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https://d.docs.live.net/627c029b3e43319b/Documents/"/>
    </mc:Choice>
  </mc:AlternateContent>
  <xr:revisionPtr revIDLastSave="0" documentId="8_{C1ED7420-FCCF-4F76-A48B-999959217A75}" xr6:coauthVersionLast="47" xr6:coauthVersionMax="47" xr10:uidLastSave="{00000000-0000-0000-0000-000000000000}"/>
  <bookViews>
    <workbookView xWindow="3880" yWindow="3100" windowWidth="27240" windowHeight="16180" xr2:uid="{CF4D4DBC-EE0E-F042-9450-FD752D825971}"/>
  </bookViews>
  <sheets>
    <sheet name="bhopal_orders_dataset" sheetId="1" r:id="rId1"/>
    <sheet name="Sheet Design" sheetId="2" r:id="rId2"/>
    <sheet name="Dashboard1" sheetId="3" r:id="rId3"/>
  </sheets>
  <definedNames>
    <definedName name="_xlchart.v2.0" hidden="1">'Sheet Design'!$I$115:$I$134</definedName>
    <definedName name="_xlchart.v2.1" hidden="1">'Sheet Design'!$J$115:$J$134</definedName>
    <definedName name="_xlchart.v2.2" hidden="1">'Sheet Design'!$I$115:$I$134</definedName>
    <definedName name="_xlchart.v2.3" hidden="1">'Sheet Design'!$J$115:$J$134</definedName>
    <definedName name="Slicer_locality">#N/A</definedName>
    <definedName name="Slicer_platform">#N/A</definedName>
    <definedName name="Slicer_TAT_Category">#N/A</definedName>
  </definedNames>
  <calcPr calcId="191028"/>
  <pivotCaches>
    <pivotCache cacheId="28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2" l="1"/>
  <c r="I116" i="2"/>
  <c r="J116" i="2"/>
  <c r="I117" i="2"/>
  <c r="J117" i="2"/>
  <c r="I118" i="2"/>
  <c r="J118" i="2"/>
  <c r="I119" i="2"/>
  <c r="J119" i="2"/>
  <c r="I120" i="2"/>
  <c r="J120" i="2"/>
  <c r="I121" i="2"/>
  <c r="J121" i="2"/>
  <c r="I122" i="2"/>
  <c r="J122" i="2"/>
  <c r="I123" i="2"/>
  <c r="J123" i="2"/>
  <c r="I124" i="2"/>
  <c r="J124" i="2"/>
  <c r="I125" i="2"/>
  <c r="J125" i="2"/>
  <c r="I126" i="2"/>
  <c r="J126" i="2"/>
  <c r="I127" i="2"/>
  <c r="J127" i="2"/>
  <c r="I128" i="2"/>
  <c r="J128" i="2"/>
  <c r="I129" i="2"/>
  <c r="J129" i="2"/>
  <c r="I130" i="2"/>
  <c r="J130" i="2"/>
  <c r="I131" i="2"/>
  <c r="J131" i="2"/>
  <c r="I132" i="2"/>
  <c r="J132" i="2"/>
  <c r="I133" i="2"/>
  <c r="J133" i="2"/>
  <c r="I134" i="2"/>
  <c r="J134" i="2"/>
  <c r="I135" i="2"/>
  <c r="J135" i="2"/>
  <c r="J115" i="2"/>
  <c r="I115" i="2"/>
  <c r="G7" i="2"/>
  <c r="G6" i="2"/>
  <c r="G5" i="2"/>
  <c r="G4" i="2"/>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alcChain>
</file>

<file path=xl/sharedStrings.xml><?xml version="1.0" encoding="utf-8"?>
<sst xmlns="http://schemas.openxmlformats.org/spreadsheetml/2006/main" count="29195" uniqueCount="14148">
  <si>
    <t>Serial Number</t>
  </si>
  <si>
    <t>order_id</t>
  </si>
  <si>
    <t>latitude</t>
  </si>
  <si>
    <t>longitude</t>
  </si>
  <si>
    <t>locality</t>
  </si>
  <si>
    <t>platform</t>
  </si>
  <si>
    <t>order_value</t>
  </si>
  <si>
    <t>cuisine</t>
  </si>
  <si>
    <t>timestamp</t>
  </si>
  <si>
    <t>Order_hour</t>
  </si>
  <si>
    <t>delivery_time</t>
  </si>
  <si>
    <t>TAT_Category</t>
  </si>
  <si>
    <t>restaurant_rating</t>
  </si>
  <si>
    <t>ORD00001</t>
  </si>
  <si>
    <t>23.200004959055626</t>
  </si>
  <si>
    <t>77.46145121747752</t>
  </si>
  <si>
    <t>Shahpura</t>
  </si>
  <si>
    <t>Zomato</t>
  </si>
  <si>
    <t>North Indian</t>
  </si>
  <si>
    <t>ORD00002</t>
  </si>
  <si>
    <t>23.229402492156225</t>
  </si>
  <si>
    <t>MP Nagar</t>
  </si>
  <si>
    <t>South Indian</t>
  </si>
  <si>
    <t>ORD00003</t>
  </si>
  <si>
    <t>23.280191648255315</t>
  </si>
  <si>
    <t>77.44428906306804</t>
  </si>
  <si>
    <t>Indrapuri</t>
  </si>
  <si>
    <t>ORD00004</t>
  </si>
  <si>
    <t>23.18978738071768</t>
  </si>
  <si>
    <t>77.38598624307416</t>
  </si>
  <si>
    <t>Danish Kunj</t>
  </si>
  <si>
    <t>Swiggy</t>
  </si>
  <si>
    <t>ORD00005</t>
  </si>
  <si>
    <t>23.223154734164087</t>
  </si>
  <si>
    <t>77.42082758478621</t>
  </si>
  <si>
    <t>Biryani</t>
  </si>
  <si>
    <t>ORD00006</t>
  </si>
  <si>
    <t>23.197174889886952</t>
  </si>
  <si>
    <t>77.47834250735883</t>
  </si>
  <si>
    <t>Piplani</t>
  </si>
  <si>
    <t>Chinese</t>
  </si>
  <si>
    <t>ORD00007</t>
  </si>
  <si>
    <t>23.261871331832243</t>
  </si>
  <si>
    <t>77.34225281684478</t>
  </si>
  <si>
    <t>Bairagarh</t>
  </si>
  <si>
    <t>Pizza</t>
  </si>
  <si>
    <t>ORD00008</t>
  </si>
  <si>
    <t>23.183793410310727</t>
  </si>
  <si>
    <t>77.42448752207368</t>
  </si>
  <si>
    <t>Bawadiya Kalan</t>
  </si>
  <si>
    <t>ORD00009</t>
  </si>
  <si>
    <t>23.24650004316406</t>
  </si>
  <si>
    <t>77.40271213174861</t>
  </si>
  <si>
    <t>Chunabhatti</t>
  </si>
  <si>
    <t>Fast Food</t>
  </si>
  <si>
    <t>ORD00010</t>
  </si>
  <si>
    <t>23.22153904196316</t>
  </si>
  <si>
    <t>77.47571089287987</t>
  </si>
  <si>
    <t>Ayodhya Nagar</t>
  </si>
  <si>
    <t>ORD00011</t>
  </si>
  <si>
    <t>23.24452315235793</t>
  </si>
  <si>
    <t>ORD00012</t>
  </si>
  <si>
    <t>23.181787387020726</t>
  </si>
  <si>
    <t>77.42987489706839</t>
  </si>
  <si>
    <t>ORD00013</t>
  </si>
  <si>
    <t>23.20224090765314</t>
  </si>
  <si>
    <t>Ashoka Garden</t>
  </si>
  <si>
    <t>ORD00014</t>
  </si>
  <si>
    <t>23.20236116675902</t>
  </si>
  <si>
    <t>Beverages</t>
  </si>
  <si>
    <t>ORD00015</t>
  </si>
  <si>
    <t>23.21406111228175</t>
  </si>
  <si>
    <t>77.43281237873867</t>
  </si>
  <si>
    <t>Arera Colony</t>
  </si>
  <si>
    <t>ORD00016</t>
  </si>
  <si>
    <t>23.21875422701373</t>
  </si>
  <si>
    <t>77.47014164244703</t>
  </si>
  <si>
    <t>ORD00017</t>
  </si>
  <si>
    <t>23.24869469255147</t>
  </si>
  <si>
    <t>77.33944850379844</t>
  </si>
  <si>
    <t>ORD00018</t>
  </si>
  <si>
    <t>23.214312500985095</t>
  </si>
  <si>
    <t>77.45737831308729</t>
  </si>
  <si>
    <t>Gulmohar Colony</t>
  </si>
  <si>
    <t>ORD00019</t>
  </si>
  <si>
    <t>23.214424436856635</t>
  </si>
  <si>
    <t>77.46704498378992</t>
  </si>
  <si>
    <t>ORD00020</t>
  </si>
  <si>
    <t>23.27083656637584</t>
  </si>
  <si>
    <t>77.34343515256629</t>
  </si>
  <si>
    <t>ORD00021</t>
  </si>
  <si>
    <t>23.232661144442794</t>
  </si>
  <si>
    <t>77.42103341354986</t>
  </si>
  <si>
    <t>ORD00022</t>
  </si>
  <si>
    <t>23.240224284679698</t>
  </si>
  <si>
    <t>77.42662712725722</t>
  </si>
  <si>
    <t>ORD00023</t>
  </si>
  <si>
    <t>23.15886243204261</t>
  </si>
  <si>
    <t>77.42633350413178</t>
  </si>
  <si>
    <t>Raisen Road</t>
  </si>
  <si>
    <t>ORD00024</t>
  </si>
  <si>
    <t>23.22152272654358</t>
  </si>
  <si>
    <t>77.42552501299294</t>
  </si>
  <si>
    <t>ORD00025</t>
  </si>
  <si>
    <t>23.223518240217402</t>
  </si>
  <si>
    <t>77.43521682262516</t>
  </si>
  <si>
    <t>ORD00026</t>
  </si>
  <si>
    <t>23.209831394751088</t>
  </si>
  <si>
    <t>77.48972038149046</t>
  </si>
  <si>
    <t>ORD00027</t>
  </si>
  <si>
    <t>23.210220182384873</t>
  </si>
  <si>
    <t>77.45205256865736</t>
  </si>
  <si>
    <t>ORD00028</t>
  </si>
  <si>
    <t>23.231465149214436</t>
  </si>
  <si>
    <t>77.47317757032592</t>
  </si>
  <si>
    <t>ORD00029</t>
  </si>
  <si>
    <t>23.224521146226078</t>
  </si>
  <si>
    <t>77.40133659213494</t>
  </si>
  <si>
    <t>TT Nagar</t>
  </si>
  <si>
    <t>ORD00030</t>
  </si>
  <si>
    <t>23.22092846720792</t>
  </si>
  <si>
    <t>77.38819762874355</t>
  </si>
  <si>
    <t>ORD00031</t>
  </si>
  <si>
    <t>23.191918370123684</t>
  </si>
  <si>
    <t>77.41541080789183</t>
  </si>
  <si>
    <t>ORD00032</t>
  </si>
  <si>
    <t>23.261731763457842</t>
  </si>
  <si>
    <t>77.41615055542516</t>
  </si>
  <si>
    <t>New Market</t>
  </si>
  <si>
    <t>ORD00033</t>
  </si>
  <si>
    <t>23.221244541214872</t>
  </si>
  <si>
    <t>77.46948611045721</t>
  </si>
  <si>
    <t>ORD00034</t>
  </si>
  <si>
    <t>23.254947482254334</t>
  </si>
  <si>
    <t>77.41945841667992</t>
  </si>
  <si>
    <t>Jahangirabad</t>
  </si>
  <si>
    <t>ORD00035</t>
  </si>
  <si>
    <t>23.19241461712083</t>
  </si>
  <si>
    <t>77.40133201689149</t>
  </si>
  <si>
    <t>ORD00036</t>
  </si>
  <si>
    <t>23.234260941587902</t>
  </si>
  <si>
    <t>77.43388508194444</t>
  </si>
  <si>
    <t>Koh-e-Fiza</t>
  </si>
  <si>
    <t>ORD00037</t>
  </si>
  <si>
    <t>23.22001389608372</t>
  </si>
  <si>
    <t>77.42471897633659</t>
  </si>
  <si>
    <t>Desserts</t>
  </si>
  <si>
    <t>ORD00038</t>
  </si>
  <si>
    <t>23.234167428889315</t>
  </si>
  <si>
    <t>77.38199907902748</t>
  </si>
  <si>
    <t>ORD00039</t>
  </si>
  <si>
    <t>23.26303633511786</t>
  </si>
  <si>
    <t>77.41160379801924</t>
  </si>
  <si>
    <t>ORD00040</t>
  </si>
  <si>
    <t>23.17532581190568</t>
  </si>
  <si>
    <t>77.43340933260703</t>
  </si>
  <si>
    <t>ORD00041</t>
  </si>
  <si>
    <t>23.239789615729038</t>
  </si>
  <si>
    <t>77.42223037456549</t>
  </si>
  <si>
    <t>Continental</t>
  </si>
  <si>
    <t>ORD00042</t>
  </si>
  <si>
    <t>23.220580946155398</t>
  </si>
  <si>
    <t>77.37908322749085</t>
  </si>
  <si>
    <t>ORD00043</t>
  </si>
  <si>
    <t>23.222415555740515</t>
  </si>
  <si>
    <t>77.47174671563444</t>
  </si>
  <si>
    <t>ORD00044</t>
  </si>
  <si>
    <t>23.177540306936066</t>
  </si>
  <si>
    <t>77.40399273985447</t>
  </si>
  <si>
    <t>ORD00045</t>
  </si>
  <si>
    <t>23.198503292387308</t>
  </si>
  <si>
    <t>77.46342870232195</t>
  </si>
  <si>
    <t>Hoshangabad Road</t>
  </si>
  <si>
    <t>ORD00046</t>
  </si>
  <si>
    <t>23.207021213331284</t>
  </si>
  <si>
    <t>77.45282693870757</t>
  </si>
  <si>
    <t>ORD00047</t>
  </si>
  <si>
    <t>23.244835704132235</t>
  </si>
  <si>
    <t>77.40071326900345</t>
  </si>
  <si>
    <t>ORD00048</t>
  </si>
  <si>
    <t>23.234216679361285</t>
  </si>
  <si>
    <t>77.41039492376727</t>
  </si>
  <si>
    <t>ORD00049</t>
  </si>
  <si>
    <t>23.26263965534406</t>
  </si>
  <si>
    <t>77.42789223685207</t>
  </si>
  <si>
    <t>ORD00050</t>
  </si>
  <si>
    <t>23.23768279945878</t>
  </si>
  <si>
    <t>77.42678758994283</t>
  </si>
  <si>
    <t>ORD00051</t>
  </si>
  <si>
    <t>23.211093931108316</t>
  </si>
  <si>
    <t>ORD00052</t>
  </si>
  <si>
    <t>23.254388411679987</t>
  </si>
  <si>
    <t>ORD00053</t>
  </si>
  <si>
    <t>23.22284263790498</t>
  </si>
  <si>
    <t>77.40915738382036</t>
  </si>
  <si>
    <t>ORD00054</t>
  </si>
  <si>
    <t>23.244138442015245</t>
  </si>
  <si>
    <t>77.42120093997877</t>
  </si>
  <si>
    <t>ORD00055</t>
  </si>
  <si>
    <t>23.16264223636966</t>
  </si>
  <si>
    <t>77.43902051505263</t>
  </si>
  <si>
    <t>ORD00056</t>
  </si>
  <si>
    <t>23.202557017341903</t>
  </si>
  <si>
    <t>ORD00057</t>
  </si>
  <si>
    <t>23.220513333600344</t>
  </si>
  <si>
    <t>77.43646006168038</t>
  </si>
  <si>
    <t>ORD00058</t>
  </si>
  <si>
    <t>23.26035247159671</t>
  </si>
  <si>
    <t>77.41941121673902</t>
  </si>
  <si>
    <t>ORD00059</t>
  </si>
  <si>
    <t>23.226649194037726</t>
  </si>
  <si>
    <t>77.41272197032322</t>
  </si>
  <si>
    <t>ORD00060</t>
  </si>
  <si>
    <t>23.171899930660334</t>
  </si>
  <si>
    <t>ORD00061</t>
  </si>
  <si>
    <t>23.216309420380252</t>
  </si>
  <si>
    <t>77.47417533312377</t>
  </si>
  <si>
    <t>ORD00062</t>
  </si>
  <si>
    <t>23.222629263667585</t>
  </si>
  <si>
    <t>Burger</t>
  </si>
  <si>
    <t>ORD00063</t>
  </si>
  <si>
    <t>23.219607337500992</t>
  </si>
  <si>
    <t>77.42257955804162</t>
  </si>
  <si>
    <t>ORD00064</t>
  </si>
  <si>
    <t>23.226013894646137</t>
  </si>
  <si>
    <t>77.47523104578445</t>
  </si>
  <si>
    <t>ORD00065</t>
  </si>
  <si>
    <t>23.253016693077726</t>
  </si>
  <si>
    <t>77.40952355564616</t>
  </si>
  <si>
    <t>ORD00066</t>
  </si>
  <si>
    <t>23.280987251470652</t>
  </si>
  <si>
    <t>77.39473805449327</t>
  </si>
  <si>
    <t>Berasia Road</t>
  </si>
  <si>
    <t>ORD00067</t>
  </si>
  <si>
    <t>23.233392718299786</t>
  </si>
  <si>
    <t>77.42285458211686</t>
  </si>
  <si>
    <t>ORD00068</t>
  </si>
  <si>
    <t>23.244470809013222</t>
  </si>
  <si>
    <t>77.37123514758662</t>
  </si>
  <si>
    <t>ORD00069</t>
  </si>
  <si>
    <t>23.231584396338295</t>
  </si>
  <si>
    <t>ORD00070</t>
  </si>
  <si>
    <t>23.225164963567114</t>
  </si>
  <si>
    <t>77.39074496883966</t>
  </si>
  <si>
    <t>ORD00071</t>
  </si>
  <si>
    <t>23.22042512773862</t>
  </si>
  <si>
    <t>77.40090275905224</t>
  </si>
  <si>
    <t>ORD00072</t>
  </si>
  <si>
    <t>23.315533109476682</t>
  </si>
  <si>
    <t>77.45429553709701</t>
  </si>
  <si>
    <t>Govindpura</t>
  </si>
  <si>
    <t>ORD00073</t>
  </si>
  <si>
    <t>23.233855792388972</t>
  </si>
  <si>
    <t>ORD00074</t>
  </si>
  <si>
    <t>23.24130224270838</t>
  </si>
  <si>
    <t>ORD00075</t>
  </si>
  <si>
    <t>23.173861026835034</t>
  </si>
  <si>
    <t>77.41743224677123</t>
  </si>
  <si>
    <t>ORD00076</t>
  </si>
  <si>
    <t>23.208448586140932</t>
  </si>
  <si>
    <t>ORD00077</t>
  </si>
  <si>
    <t>77.42131968170172</t>
  </si>
  <si>
    <t>ORD00078</t>
  </si>
  <si>
    <t>23.226152206263663</t>
  </si>
  <si>
    <t>77.41454583658523</t>
  </si>
  <si>
    <t>ORD00079</t>
  </si>
  <si>
    <t>23.22640371269025</t>
  </si>
  <si>
    <t>77.48233558596307</t>
  </si>
  <si>
    <t>ORD00080</t>
  </si>
  <si>
    <t>23.180166047847624</t>
  </si>
  <si>
    <t>77.41531578288159</t>
  </si>
  <si>
    <t>ORD00081</t>
  </si>
  <si>
    <t>23.214422572144137</t>
  </si>
  <si>
    <t>ORD00082</t>
  </si>
  <si>
    <t>23.224661429853022</t>
  </si>
  <si>
    <t>77.48867762676966</t>
  </si>
  <si>
    <t>ORD00083</t>
  </si>
  <si>
    <t>23.209333262211636</t>
  </si>
  <si>
    <t>ORD00084</t>
  </si>
  <si>
    <t>23.246422044060303</t>
  </si>
  <si>
    <t>ORD00085</t>
  </si>
  <si>
    <t>23.183610724787943</t>
  </si>
  <si>
    <t>ORD00086</t>
  </si>
  <si>
    <t>23.197025495560506</t>
  </si>
  <si>
    <t>77.39784064730553</t>
  </si>
  <si>
    <t>ORD00087</t>
  </si>
  <si>
    <t>23.232841916307464</t>
  </si>
  <si>
    <t>77.43577805827532</t>
  </si>
  <si>
    <t>ORD00088</t>
  </si>
  <si>
    <t>23.193820842240896</t>
  </si>
  <si>
    <t>77.48716676204079</t>
  </si>
  <si>
    <t>ORD00089</t>
  </si>
  <si>
    <t>23.245664267561327</t>
  </si>
  <si>
    <t>77.43666395708209</t>
  </si>
  <si>
    <t>ORD00090</t>
  </si>
  <si>
    <t>23.233544527223117</t>
  </si>
  <si>
    <t>77.39929413411582</t>
  </si>
  <si>
    <t>ORD00091</t>
  </si>
  <si>
    <t>23.23225051725412</t>
  </si>
  <si>
    <t>77.46316357089209</t>
  </si>
  <si>
    <t>ORD00092</t>
  </si>
  <si>
    <t>23.295143671946303</t>
  </si>
  <si>
    <t>77.43809418661029</t>
  </si>
  <si>
    <t>ORD00093</t>
  </si>
  <si>
    <t>77.42836076087497</t>
  </si>
  <si>
    <t>ORD00094</t>
  </si>
  <si>
    <t>23.18362881262419</t>
  </si>
  <si>
    <t>77.45032160800746</t>
  </si>
  <si>
    <t>ORD00095</t>
  </si>
  <si>
    <t>23.22048758510642</t>
  </si>
  <si>
    <t>77.42363676074129</t>
  </si>
  <si>
    <t>ORD00096</t>
  </si>
  <si>
    <t>23.25562474651181</t>
  </si>
  <si>
    <t>77.40395154767673</t>
  </si>
  <si>
    <t>ORD00097</t>
  </si>
  <si>
    <t>23.233158720621084</t>
  </si>
  <si>
    <t>77.44260826674814</t>
  </si>
  <si>
    <t>ORD00098</t>
  </si>
  <si>
    <t>23.189285421662678</t>
  </si>
  <si>
    <t>77.42715475631574</t>
  </si>
  <si>
    <t>ORD00099</t>
  </si>
  <si>
    <t>23.164607196721644</t>
  </si>
  <si>
    <t>ORD00100</t>
  </si>
  <si>
    <t>23.18445820800697</t>
  </si>
  <si>
    <t>77.46153657716584</t>
  </si>
  <si>
    <t>ORD00101</t>
  </si>
  <si>
    <t>23.24443057359114</t>
  </si>
  <si>
    <t>77.40294083334683</t>
  </si>
  <si>
    <t>ORD00102</t>
  </si>
  <si>
    <t>23.20201485865632</t>
  </si>
  <si>
    <t>77.48440648672194</t>
  </si>
  <si>
    <t>ORD00103</t>
  </si>
  <si>
    <t>23.264022182823894</t>
  </si>
  <si>
    <t>77.42215345570041</t>
  </si>
  <si>
    <t>ORD00104</t>
  </si>
  <si>
    <t>23.228134029650004</t>
  </si>
  <si>
    <t>77.44295901092026</t>
  </si>
  <si>
    <t>ORD00105</t>
  </si>
  <si>
    <t>23.191186923125798</t>
  </si>
  <si>
    <t>ORD00106</t>
  </si>
  <si>
    <t>77.41815808824677</t>
  </si>
  <si>
    <t>ORD00107</t>
  </si>
  <si>
    <t>23.24985513191701</t>
  </si>
  <si>
    <t>77.45337365860588</t>
  </si>
  <si>
    <t>ORD00108</t>
  </si>
  <si>
    <t>23.22877423483332</t>
  </si>
  <si>
    <t>77.40586816659824</t>
  </si>
  <si>
    <t>ORD00109</t>
  </si>
  <si>
    <t>23.20403702344131</t>
  </si>
  <si>
    <t>77.47098022915917</t>
  </si>
  <si>
    <t>ORD00110</t>
  </si>
  <si>
    <t>23.232727318009427</t>
  </si>
  <si>
    <t>77.42233042134619</t>
  </si>
  <si>
    <t>ORD00111</t>
  </si>
  <si>
    <t>23.21995562613749</t>
  </si>
  <si>
    <t>ORD00112</t>
  </si>
  <si>
    <t>23.203597114154945</t>
  </si>
  <si>
    <t>77.48836321570946</t>
  </si>
  <si>
    <t>ORD00113</t>
  </si>
  <si>
    <t>23.221026395289535</t>
  </si>
  <si>
    <t>ORD00114</t>
  </si>
  <si>
    <t>23.240598471194055</t>
  </si>
  <si>
    <t>77.40932582052423</t>
  </si>
  <si>
    <t>ORD00115</t>
  </si>
  <si>
    <t>23.235724369662993</t>
  </si>
  <si>
    <t>77.45234869035619</t>
  </si>
  <si>
    <t>ORD00116</t>
  </si>
  <si>
    <t>23.221380320642318</t>
  </si>
  <si>
    <t>ORD00117</t>
  </si>
  <si>
    <t>23.222088361644374</t>
  </si>
  <si>
    <t>77.43333667425487</t>
  </si>
  <si>
    <t>ORD00118</t>
  </si>
  <si>
    <t>23.224196887628924</t>
  </si>
  <si>
    <t>77.40752124007098</t>
  </si>
  <si>
    <t>ORD00119</t>
  </si>
  <si>
    <t>23.215487703125255</t>
  </si>
  <si>
    <t>77.46253453985611</t>
  </si>
  <si>
    <t>ORD00120</t>
  </si>
  <si>
    <t>23.244701281865343</t>
  </si>
  <si>
    <t>77.44595442295766</t>
  </si>
  <si>
    <t>ORD00121</t>
  </si>
  <si>
    <t>23.23663001019432</t>
  </si>
  <si>
    <t>77.42578902135166</t>
  </si>
  <si>
    <t>ORD00122</t>
  </si>
  <si>
    <t>23.31761207985428</t>
  </si>
  <si>
    <t>77.42809341607851</t>
  </si>
  <si>
    <t>ORD00123</t>
  </si>
  <si>
    <t>23.15064739002504</t>
  </si>
  <si>
    <t>77.43466561409963</t>
  </si>
  <si>
    <t>ORD00124</t>
  </si>
  <si>
    <t>23.248487559622653</t>
  </si>
  <si>
    <t>77.38684098770062</t>
  </si>
  <si>
    <t>ORD00125</t>
  </si>
  <si>
    <t>23.269705545108835</t>
  </si>
  <si>
    <t>77.46161389682024</t>
  </si>
  <si>
    <t>ORD00126</t>
  </si>
  <si>
    <t>23.236214422061455</t>
  </si>
  <si>
    <t>ORD00127</t>
  </si>
  <si>
    <t>23.284790401020846</t>
  </si>
  <si>
    <t>77.44326808016805</t>
  </si>
  <si>
    <t>ORD00128</t>
  </si>
  <si>
    <t>23.195733787763878</t>
  </si>
  <si>
    <t>77.44854254819423</t>
  </si>
  <si>
    <t>ORD00129</t>
  </si>
  <si>
    <t>23.21593873981856</t>
  </si>
  <si>
    <t>77.42613339113797</t>
  </si>
  <si>
    <t>ORD00130</t>
  </si>
  <si>
    <t>23.225321214392196</t>
  </si>
  <si>
    <t>77.39522691959027</t>
  </si>
  <si>
    <t>ORD00131</t>
  </si>
  <si>
    <t>23.215987080946284</t>
  </si>
  <si>
    <t>77.42489965238929</t>
  </si>
  <si>
    <t>ORD00132</t>
  </si>
  <si>
    <t>23.228406091678067</t>
  </si>
  <si>
    <t>77.43143062139761</t>
  </si>
  <si>
    <t>ORD00133</t>
  </si>
  <si>
    <t>77.38937267549461</t>
  </si>
  <si>
    <t>ORD00134</t>
  </si>
  <si>
    <t>23.184149307928013</t>
  </si>
  <si>
    <t>77.40195289891543</t>
  </si>
  <si>
    <t>ORD00135</t>
  </si>
  <si>
    <t>23.244009841776233</t>
  </si>
  <si>
    <t>77.37975596069816</t>
  </si>
  <si>
    <t>ORD00136</t>
  </si>
  <si>
    <t>23.155379940872034</t>
  </si>
  <si>
    <t>77.44162480015281</t>
  </si>
  <si>
    <t>ORD00137</t>
  </si>
  <si>
    <t>23.222019491973118</t>
  </si>
  <si>
    <t>ORD00138</t>
  </si>
  <si>
    <t>23.21821547716794</t>
  </si>
  <si>
    <t>77.44647818345747</t>
  </si>
  <si>
    <t>ORD00139</t>
  </si>
  <si>
    <t>23.196754123895932</t>
  </si>
  <si>
    <t>77.44630134893193</t>
  </si>
  <si>
    <t>ORD00140</t>
  </si>
  <si>
    <t>23.19274884813361</t>
  </si>
  <si>
    <t>ORD00141</t>
  </si>
  <si>
    <t>23.207691271142792</t>
  </si>
  <si>
    <t>77.42157128546228</t>
  </si>
  <si>
    <t>ORD00142</t>
  </si>
  <si>
    <t>23.228864705129457</t>
  </si>
  <si>
    <t>77.41634640311749</t>
  </si>
  <si>
    <t>ORD00143</t>
  </si>
  <si>
    <t>23.280691313072516</t>
  </si>
  <si>
    <t>ORD00144</t>
  </si>
  <si>
    <t>23.20550445227029</t>
  </si>
  <si>
    <t>77.46999741421196</t>
  </si>
  <si>
    <t>ORD00145</t>
  </si>
  <si>
    <t>23.25321722357392</t>
  </si>
  <si>
    <t>77.42976119302219</t>
  </si>
  <si>
    <t>ORD00146</t>
  </si>
  <si>
    <t>23.257646167243678</t>
  </si>
  <si>
    <t>77.40660441631978</t>
  </si>
  <si>
    <t>ORD00147</t>
  </si>
  <si>
    <t>23.202321606512612</t>
  </si>
  <si>
    <t>77.44447129406633</t>
  </si>
  <si>
    <t>ORD00148</t>
  </si>
  <si>
    <t>23.269532544151076</t>
  </si>
  <si>
    <t>ORD00149</t>
  </si>
  <si>
    <t>23.218247041857715</t>
  </si>
  <si>
    <t>77.47226823169287</t>
  </si>
  <si>
    <t>ORD00150</t>
  </si>
  <si>
    <t>23.193210047939573</t>
  </si>
  <si>
    <t>77.39483461125536</t>
  </si>
  <si>
    <t>ORD00151</t>
  </si>
  <si>
    <t>77.48132872718946</t>
  </si>
  <si>
    <t>ORD00152</t>
  </si>
  <si>
    <t>23.25043639293192</t>
  </si>
  <si>
    <t>77.41642706828637</t>
  </si>
  <si>
    <t>ORD00153</t>
  </si>
  <si>
    <t>23.21233741531145</t>
  </si>
  <si>
    <t>77.45881521040528</t>
  </si>
  <si>
    <t>ORD00154</t>
  </si>
  <si>
    <t>23.20285463486838</t>
  </si>
  <si>
    <t>77.47140888277447</t>
  </si>
  <si>
    <t>ORD00155</t>
  </si>
  <si>
    <t>23.23617173937972</t>
  </si>
  <si>
    <t>77.41580739266915</t>
  </si>
  <si>
    <t>ORD00156</t>
  </si>
  <si>
    <t>23.29002166039214</t>
  </si>
  <si>
    <t>77.41336248245082</t>
  </si>
  <si>
    <t>ORD00157</t>
  </si>
  <si>
    <t>23.196882501746114</t>
  </si>
  <si>
    <t>77.40626206136248</t>
  </si>
  <si>
    <t>ORD00158</t>
  </si>
  <si>
    <t>23.246648537078627</t>
  </si>
  <si>
    <t>77.42265149073876</t>
  </si>
  <si>
    <t>ORD00159</t>
  </si>
  <si>
    <t>23.22085772721434</t>
  </si>
  <si>
    <t>77.41919277869167</t>
  </si>
  <si>
    <t>ORD00160</t>
  </si>
  <si>
    <t>23.219596215880763</t>
  </si>
  <si>
    <t>77.44870945655039</t>
  </si>
  <si>
    <t>ORD00161</t>
  </si>
  <si>
    <t>23.215924915649527</t>
  </si>
  <si>
    <t>77.39318791679419</t>
  </si>
  <si>
    <t>ORD00162</t>
  </si>
  <si>
    <t>23.16935122471743</t>
  </si>
  <si>
    <t>77.41877752120661</t>
  </si>
  <si>
    <t>ORD00163</t>
  </si>
  <si>
    <t>23.242045741774536</t>
  </si>
  <si>
    <t>77.41719675728999</t>
  </si>
  <si>
    <t>ORD00164</t>
  </si>
  <si>
    <t>23.197109234251176</t>
  </si>
  <si>
    <t>77.40480141437223</t>
  </si>
  <si>
    <t>ORD00165</t>
  </si>
  <si>
    <t>23.249156033192524</t>
  </si>
  <si>
    <t>77.41287265703723</t>
  </si>
  <si>
    <t>ORD00166</t>
  </si>
  <si>
    <t>23.25929346083345</t>
  </si>
  <si>
    <t>77.40618005813431</t>
  </si>
  <si>
    <t>ORD00167</t>
  </si>
  <si>
    <t>23.269385633237302</t>
  </si>
  <si>
    <t>77.41835162648532</t>
  </si>
  <si>
    <t>ORD00168</t>
  </si>
  <si>
    <t>23.226089271090544</t>
  </si>
  <si>
    <t>77.43809759483676</t>
  </si>
  <si>
    <t>ORD00169</t>
  </si>
  <si>
    <t>23.218110967951983</t>
  </si>
  <si>
    <t>77.48181418724643</t>
  </si>
  <si>
    <t>ORD00170</t>
  </si>
  <si>
    <t>23.205349618612182</t>
  </si>
  <si>
    <t>77.43208456027168</t>
  </si>
  <si>
    <t>ORD00171</t>
  </si>
  <si>
    <t>23.232631572445964</t>
  </si>
  <si>
    <t>77.43590942418949</t>
  </si>
  <si>
    <t>ORD00172</t>
  </si>
  <si>
    <t>77.44423912923617</t>
  </si>
  <si>
    <t>ORD00173</t>
  </si>
  <si>
    <t>23.256225014609385</t>
  </si>
  <si>
    <t>77.43463442605848</t>
  </si>
  <si>
    <t>ORD00174</t>
  </si>
  <si>
    <t>23.193888390855214</t>
  </si>
  <si>
    <t>77.44722781394171</t>
  </si>
  <si>
    <t>ORD00175</t>
  </si>
  <si>
    <t>23.21112386451794</t>
  </si>
  <si>
    <t>77.47053848515993</t>
  </si>
  <si>
    <t>ORD00176</t>
  </si>
  <si>
    <t>23.233082421384395</t>
  </si>
  <si>
    <t>77.47659927184439</t>
  </si>
  <si>
    <t>ORD00177</t>
  </si>
  <si>
    <t>23.22937044797816</t>
  </si>
  <si>
    <t>77.41465374349879</t>
  </si>
  <si>
    <t>ORD00178</t>
  </si>
  <si>
    <t>23.280376410425575</t>
  </si>
  <si>
    <t>77.42174895593465</t>
  </si>
  <si>
    <t>ORD00179</t>
  </si>
  <si>
    <t>23.286626181511608</t>
  </si>
  <si>
    <t>77.44164992046112</t>
  </si>
  <si>
    <t>ORD00180</t>
  </si>
  <si>
    <t>23.209467707063414</t>
  </si>
  <si>
    <t>77.39054298922996</t>
  </si>
  <si>
    <t>ORD00181</t>
  </si>
  <si>
    <t>23.226830242475923</t>
  </si>
  <si>
    <t>ORD00182</t>
  </si>
  <si>
    <t>77.41856946103186</t>
  </si>
  <si>
    <t>ORD00183</t>
  </si>
  <si>
    <t>23.19639924435122</t>
  </si>
  <si>
    <t>ORD00184</t>
  </si>
  <si>
    <t>23.218014335198554</t>
  </si>
  <si>
    <t>77.42276750601803</t>
  </si>
  <si>
    <t>ORD00185</t>
  </si>
  <si>
    <t>23.241124459464125</t>
  </si>
  <si>
    <t>77.44036644238882</t>
  </si>
  <si>
    <t>ORD00186</t>
  </si>
  <si>
    <t>23.156649379543055</t>
  </si>
  <si>
    <t>77.44817832996232</t>
  </si>
  <si>
    <t>ORD00187</t>
  </si>
  <si>
    <t>23.222542480103417</t>
  </si>
  <si>
    <t>77.41551225857808</t>
  </si>
  <si>
    <t>ORD00188</t>
  </si>
  <si>
    <t>23.226217980503886</t>
  </si>
  <si>
    <t>77.43219654291762</t>
  </si>
  <si>
    <t>ORD00189</t>
  </si>
  <si>
    <t>23.223705659246356</t>
  </si>
  <si>
    <t>77.42930152304584</t>
  </si>
  <si>
    <t>ORD00190</t>
  </si>
  <si>
    <t>23.298659963757693</t>
  </si>
  <si>
    <t>77.44549117732444</t>
  </si>
  <si>
    <t>ORD00191</t>
  </si>
  <si>
    <t>23.156565509848676</t>
  </si>
  <si>
    <t>77.42639447353044</t>
  </si>
  <si>
    <t>ORD00192</t>
  </si>
  <si>
    <t>23.26081895234831</t>
  </si>
  <si>
    <t>77.42090711004587</t>
  </si>
  <si>
    <t>ORD00193</t>
  </si>
  <si>
    <t>23.19388638220974</t>
  </si>
  <si>
    <t>77.42754038452571</t>
  </si>
  <si>
    <t>ORD00194</t>
  </si>
  <si>
    <t>23.209854855034205</t>
  </si>
  <si>
    <t>77.47007562529585</t>
  </si>
  <si>
    <t>ORD00195</t>
  </si>
  <si>
    <t>23.208725277730405</t>
  </si>
  <si>
    <t>77.43953908115179</t>
  </si>
  <si>
    <t>ORD00196</t>
  </si>
  <si>
    <t>23.271358736249738</t>
  </si>
  <si>
    <t>77.42209908841251</t>
  </si>
  <si>
    <t>ORD00197</t>
  </si>
  <si>
    <t>23.216663009270395</t>
  </si>
  <si>
    <t>77.47500628140604</t>
  </si>
  <si>
    <t>ORD00198</t>
  </si>
  <si>
    <t>23.24136542877645</t>
  </si>
  <si>
    <t>77.43082496021204</t>
  </si>
  <si>
    <t>ORD00199</t>
  </si>
  <si>
    <t>23.236752408448282</t>
  </si>
  <si>
    <t>77.42885082346068</t>
  </si>
  <si>
    <t>ORD00200</t>
  </si>
  <si>
    <t>23.204578477165448</t>
  </si>
  <si>
    <t>ORD00201</t>
  </si>
  <si>
    <t>23.268129460885568</t>
  </si>
  <si>
    <t>77.40206600922542</t>
  </si>
  <si>
    <t>ORD00202</t>
  </si>
  <si>
    <t>23.194872480765447</t>
  </si>
  <si>
    <t>ORD00203</t>
  </si>
  <si>
    <t>23.222625112769638</t>
  </si>
  <si>
    <t>77.40117347574612</t>
  </si>
  <si>
    <t>ORD00204</t>
  </si>
  <si>
    <t>23.222678008438105</t>
  </si>
  <si>
    <t>ORD00205</t>
  </si>
  <si>
    <t>23.244818399583828</t>
  </si>
  <si>
    <t>77.41022986045192</t>
  </si>
  <si>
    <t>ORD00206</t>
  </si>
  <si>
    <t>23.32112178895619</t>
  </si>
  <si>
    <t>77.42806440625169</t>
  </si>
  <si>
    <t>ORD00207</t>
  </si>
  <si>
    <t>23.262680243009264</t>
  </si>
  <si>
    <t>77.42190807014364</t>
  </si>
  <si>
    <t>ORD00208</t>
  </si>
  <si>
    <t>23.248020498277036</t>
  </si>
  <si>
    <t>77.43201971623496</t>
  </si>
  <si>
    <t>ORD00209</t>
  </si>
  <si>
    <t>23.200732631787247</t>
  </si>
  <si>
    <t>ORD00210</t>
  </si>
  <si>
    <t>23.240643582567508</t>
  </si>
  <si>
    <t>77.42734946029061</t>
  </si>
  <si>
    <t>ORD00211</t>
  </si>
  <si>
    <t>23.241375836664584</t>
  </si>
  <si>
    <t>77.41947975925194</t>
  </si>
  <si>
    <t>ORD00212</t>
  </si>
  <si>
    <t>23.16572970436546</t>
  </si>
  <si>
    <t>77.45410952548603</t>
  </si>
  <si>
    <t>ORD00213</t>
  </si>
  <si>
    <t>23.201776172496025</t>
  </si>
  <si>
    <t>77.49785058995664</t>
  </si>
  <si>
    <t>ORD00214</t>
  </si>
  <si>
    <t>23.213181387768394</t>
  </si>
  <si>
    <t>77.44168547678936</t>
  </si>
  <si>
    <t>ORD00215</t>
  </si>
  <si>
    <t>23.198711241150964</t>
  </si>
  <si>
    <t>ORD00216</t>
  </si>
  <si>
    <t>23.232754424787142</t>
  </si>
  <si>
    <t>77.41495019034143</t>
  </si>
  <si>
    <t>ORD00217</t>
  </si>
  <si>
    <t>23.217024878191275</t>
  </si>
  <si>
    <t>77.42996119488583</t>
  </si>
  <si>
    <t>ORD00218</t>
  </si>
  <si>
    <t>23.176216834217808</t>
  </si>
  <si>
    <t>77.43003972240051</t>
  </si>
  <si>
    <t>ORD00219</t>
  </si>
  <si>
    <t>23.221585171943087</t>
  </si>
  <si>
    <t>77.46513653381793</t>
  </si>
  <si>
    <t>ORD00220</t>
  </si>
  <si>
    <t>23.251662922541374</t>
  </si>
  <si>
    <t>77.42308246996896</t>
  </si>
  <si>
    <t>ORD00221</t>
  </si>
  <si>
    <t>23.214317095252643</t>
  </si>
  <si>
    <t>77.48848542655232</t>
  </si>
  <si>
    <t>ORD00222</t>
  </si>
  <si>
    <t>23.233481406844483</t>
  </si>
  <si>
    <t>77.40966974862577</t>
  </si>
  <si>
    <t>ORD00223</t>
  </si>
  <si>
    <t>23.201341582847967</t>
  </si>
  <si>
    <t>77.47578173540649</t>
  </si>
  <si>
    <t>ORD00224</t>
  </si>
  <si>
    <t>23.19207795687393</t>
  </si>
  <si>
    <t>77.44039278394743</t>
  </si>
  <si>
    <t>ORD00225</t>
  </si>
  <si>
    <t>23.23581805579408</t>
  </si>
  <si>
    <t>77.44051397491289</t>
  </si>
  <si>
    <t>ORD00226</t>
  </si>
  <si>
    <t>23.243667359921485</t>
  </si>
  <si>
    <t>77.41531668416249</t>
  </si>
  <si>
    <t>ORD00227</t>
  </si>
  <si>
    <t>23.233086290599513</t>
  </si>
  <si>
    <t>77.39858386522778</t>
  </si>
  <si>
    <t>ORD00228</t>
  </si>
  <si>
    <t>23.185741619496607</t>
  </si>
  <si>
    <t>77.44879222542667</t>
  </si>
  <si>
    <t>ORD00229</t>
  </si>
  <si>
    <t>23.24712538574995</t>
  </si>
  <si>
    <t>77.42429520993196</t>
  </si>
  <si>
    <t>ORD00230</t>
  </si>
  <si>
    <t>23.27950481739533</t>
  </si>
  <si>
    <t>77.43452282703444</t>
  </si>
  <si>
    <t>ORD00231</t>
  </si>
  <si>
    <t>23.24231794431942</t>
  </si>
  <si>
    <t>77.40148056485079</t>
  </si>
  <si>
    <t>ORD00232</t>
  </si>
  <si>
    <t>23.27672832398561</t>
  </si>
  <si>
    <t>77.44461017330985</t>
  </si>
  <si>
    <t>ORD00233</t>
  </si>
  <si>
    <t>23.196063563947437</t>
  </si>
  <si>
    <t>ORD00234</t>
  </si>
  <si>
    <t>23.245053297832396</t>
  </si>
  <si>
    <t>77.41572490542183</t>
  </si>
  <si>
    <t>ORD00235</t>
  </si>
  <si>
    <t>23.24231196655136</t>
  </si>
  <si>
    <t>77.38618763757432</t>
  </si>
  <si>
    <t>ORD00236</t>
  </si>
  <si>
    <t>23.23114939088982</t>
  </si>
  <si>
    <t>77.43594990838871</t>
  </si>
  <si>
    <t>ORD00237</t>
  </si>
  <si>
    <t>77.38111163040237</t>
  </si>
  <si>
    <t>ORD00238</t>
  </si>
  <si>
    <t>23.216941806576408</t>
  </si>
  <si>
    <t>77.43308190949656</t>
  </si>
  <si>
    <t>ORD00239</t>
  </si>
  <si>
    <t>23.212976842267896</t>
  </si>
  <si>
    <t>77.43164152547088</t>
  </si>
  <si>
    <t>ORD00240</t>
  </si>
  <si>
    <t>23.180476279372797</t>
  </si>
  <si>
    <t>77.44708991303061</t>
  </si>
  <si>
    <t>ORD00241</t>
  </si>
  <si>
    <t>23.23212317987673</t>
  </si>
  <si>
    <t>77.40768904577445</t>
  </si>
  <si>
    <t>ORD00242</t>
  </si>
  <si>
    <t>23.261162006248234</t>
  </si>
  <si>
    <t>77.41586340014011</t>
  </si>
  <si>
    <t>ORD00243</t>
  </si>
  <si>
    <t>23.256274012727815</t>
  </si>
  <si>
    <t>77.42421974027576</t>
  </si>
  <si>
    <t>ORD00244</t>
  </si>
  <si>
    <t>23.246297096973187</t>
  </si>
  <si>
    <t>77.41296395091473</t>
  </si>
  <si>
    <t>ORD00245</t>
  </si>
  <si>
    <t>23.23007105219401</t>
  </si>
  <si>
    <t>77.42892549944865</t>
  </si>
  <si>
    <t>ORD00246</t>
  </si>
  <si>
    <t>23.25623908879931</t>
  </si>
  <si>
    <t>ORD00247</t>
  </si>
  <si>
    <t>23.21725349747753</t>
  </si>
  <si>
    <t>77.48781457355734</t>
  </si>
  <si>
    <t>ORD00248</t>
  </si>
  <si>
    <t>23.26098603103934</t>
  </si>
  <si>
    <t>ORD00249</t>
  </si>
  <si>
    <t>23.283586733314962</t>
  </si>
  <si>
    <t>77.44755162558327</t>
  </si>
  <si>
    <t>ORD00250</t>
  </si>
  <si>
    <t>23.261099453360504</t>
  </si>
  <si>
    <t>77.41689672666449</t>
  </si>
  <si>
    <t>ORD00251</t>
  </si>
  <si>
    <t>77.42087203822744</t>
  </si>
  <si>
    <t>ORD00252</t>
  </si>
  <si>
    <t>23.27064626390453</t>
  </si>
  <si>
    <t>ORD00253</t>
  </si>
  <si>
    <t>23.176038711783058</t>
  </si>
  <si>
    <t>77.40367792463115</t>
  </si>
  <si>
    <t>ORD00254</t>
  </si>
  <si>
    <t>23.261377222207233</t>
  </si>
  <si>
    <t>77.41099400669158</t>
  </si>
  <si>
    <t>ORD00255</t>
  </si>
  <si>
    <t>23.21991500518493</t>
  </si>
  <si>
    <t>77.42779738132865</t>
  </si>
  <si>
    <t>ORD00256</t>
  </si>
  <si>
    <t>23.234935670693492</t>
  </si>
  <si>
    <t>77.39712088145198</t>
  </si>
  <si>
    <t>ORD00257</t>
  </si>
  <si>
    <t>23.21130164962172</t>
  </si>
  <si>
    <t>77.47499675999488</t>
  </si>
  <si>
    <t>ORD00258</t>
  </si>
  <si>
    <t>23.168744838347074</t>
  </si>
  <si>
    <t>77.41214226830594</t>
  </si>
  <si>
    <t>ORD00259</t>
  </si>
  <si>
    <t>77.39049275233258</t>
  </si>
  <si>
    <t>ORD00260</t>
  </si>
  <si>
    <t>23.283403243505408</t>
  </si>
  <si>
    <t>77.45555750437092</t>
  </si>
  <si>
    <t>ORD00261</t>
  </si>
  <si>
    <t>23.195768220809544</t>
  </si>
  <si>
    <t>77.47816870495632</t>
  </si>
  <si>
    <t>ORD00262</t>
  </si>
  <si>
    <t>23.248567089878815</t>
  </si>
  <si>
    <t>77.43113341041148</t>
  </si>
  <si>
    <t>ORD00263</t>
  </si>
  <si>
    <t>23.225819893107374</t>
  </si>
  <si>
    <t>ORD00264</t>
  </si>
  <si>
    <t>23.230077130324045</t>
  </si>
  <si>
    <t>77.39257633606994</t>
  </si>
  <si>
    <t>ORD00265</t>
  </si>
  <si>
    <t>23.222253830037122</t>
  </si>
  <si>
    <t>ORD00266</t>
  </si>
  <si>
    <t>23.224514435909455</t>
  </si>
  <si>
    <t>77.43295592330382</t>
  </si>
  <si>
    <t>ORD00267</t>
  </si>
  <si>
    <t>23.210667159567635</t>
  </si>
  <si>
    <t>77.42739058717775</t>
  </si>
  <si>
    <t>ORD00268</t>
  </si>
  <si>
    <t>23.218939179592418</t>
  </si>
  <si>
    <t>77.42744718576711</t>
  </si>
  <si>
    <t>ORD00269</t>
  </si>
  <si>
    <t>23.224666623405327</t>
  </si>
  <si>
    <t>ORD00270</t>
  </si>
  <si>
    <t>23.22295195089072</t>
  </si>
  <si>
    <t>77.40312739401644</t>
  </si>
  <si>
    <t>ORD00271</t>
  </si>
  <si>
    <t>23.210665656375554</t>
  </si>
  <si>
    <t>77.47970048097764</t>
  </si>
  <si>
    <t>ORD00272</t>
  </si>
  <si>
    <t>23.24417919540517</t>
  </si>
  <si>
    <t>77.40045701002656</t>
  </si>
  <si>
    <t>ORD00273</t>
  </si>
  <si>
    <t>23.222496451621222</t>
  </si>
  <si>
    <t>ORD00274</t>
  </si>
  <si>
    <t>23.252997793887655</t>
  </si>
  <si>
    <t>77.41600895621123</t>
  </si>
  <si>
    <t>ORD00275</t>
  </si>
  <si>
    <t>23.25008499572389</t>
  </si>
  <si>
    <t>77.40912283928168</t>
  </si>
  <si>
    <t>ORD00276</t>
  </si>
  <si>
    <t>23.25666982167933</t>
  </si>
  <si>
    <t>77.43451732013433</t>
  </si>
  <si>
    <t>ORD00277</t>
  </si>
  <si>
    <t>23.182686980032205</t>
  </si>
  <si>
    <t>77.42958524717714</t>
  </si>
  <si>
    <t>ORD00278</t>
  </si>
  <si>
    <t>23.215210781187434</t>
  </si>
  <si>
    <t>77.46595099971007</t>
  </si>
  <si>
    <t>ORD00279</t>
  </si>
  <si>
    <t>23.232641999694298</t>
  </si>
  <si>
    <t>77.48981839047794</t>
  </si>
  <si>
    <t>ORD00280</t>
  </si>
  <si>
    <t>23.225814566977114</t>
  </si>
  <si>
    <t>77.39071236549364</t>
  </si>
  <si>
    <t>ORD00281</t>
  </si>
  <si>
    <t>23.245123638182342</t>
  </si>
  <si>
    <t>77.40909039832495</t>
  </si>
  <si>
    <t>ORD00282</t>
  </si>
  <si>
    <t>23.262624713731203</t>
  </si>
  <si>
    <t>77.40154032060043</t>
  </si>
  <si>
    <t>ORD00283</t>
  </si>
  <si>
    <t>23.229570378955227</t>
  </si>
  <si>
    <t>ORD00284</t>
  </si>
  <si>
    <t>23.223743784569333</t>
  </si>
  <si>
    <t>77.48101081360859</t>
  </si>
  <si>
    <t>ORD00285</t>
  </si>
  <si>
    <t>23.19500698314856</t>
  </si>
  <si>
    <t>77.48366280619341</t>
  </si>
  <si>
    <t>ORD00286</t>
  </si>
  <si>
    <t>23.203173920087114</t>
  </si>
  <si>
    <t>77.46504543651571</t>
  </si>
  <si>
    <t>ORD00287</t>
  </si>
  <si>
    <t>23.21829371116657</t>
  </si>
  <si>
    <t>77.39810350268358</t>
  </si>
  <si>
    <t>ORD00288</t>
  </si>
  <si>
    <t>23.18749414090328</t>
  </si>
  <si>
    <t>77.43603106494808</t>
  </si>
  <si>
    <t>ORD00289</t>
  </si>
  <si>
    <t>23.25550354291273</t>
  </si>
  <si>
    <t>77.41947670309584</t>
  </si>
  <si>
    <t>ORD00290</t>
  </si>
  <si>
    <t>23.237409142390263</t>
  </si>
  <si>
    <t>77.41179379362022</t>
  </si>
  <si>
    <t>ORD00291</t>
  </si>
  <si>
    <t>23.163464903977754</t>
  </si>
  <si>
    <t>77.44664547728426</t>
  </si>
  <si>
    <t>ORD00292</t>
  </si>
  <si>
    <t>23.20843804397031</t>
  </si>
  <si>
    <t>77.46685543478321</t>
  </si>
  <si>
    <t>ORD00293</t>
  </si>
  <si>
    <t>77.44686494812319</t>
  </si>
  <si>
    <t>ORD00294</t>
  </si>
  <si>
    <t>23.19021724124287</t>
  </si>
  <si>
    <t>77.46165787205852</t>
  </si>
  <si>
    <t>ORD00295</t>
  </si>
  <si>
    <t>23.18189422544385</t>
  </si>
  <si>
    <t>77.40419194534557</t>
  </si>
  <si>
    <t>ORD00296</t>
  </si>
  <si>
    <t>23.236099728929982</t>
  </si>
  <si>
    <t>77.41691365003334</t>
  </si>
  <si>
    <t>ORD00297</t>
  </si>
  <si>
    <t>23.193191022820812</t>
  </si>
  <si>
    <t>77.45183252605754</t>
  </si>
  <si>
    <t>ORD00298</t>
  </si>
  <si>
    <t>23.17852265102492</t>
  </si>
  <si>
    <t>ORD00299</t>
  </si>
  <si>
    <t>23.243198525260354</t>
  </si>
  <si>
    <t>ORD00300</t>
  </si>
  <si>
    <t>23.232067812220837</t>
  </si>
  <si>
    <t>77.39600133197563</t>
  </si>
  <si>
    <t>ORD00301</t>
  </si>
  <si>
    <t>23.19887998734132</t>
  </si>
  <si>
    <t>77.45196227031516</t>
  </si>
  <si>
    <t>ORD00302</t>
  </si>
  <si>
    <t>23.28972556915058</t>
  </si>
  <si>
    <t>77.45189232021588</t>
  </si>
  <si>
    <t>ORD00303</t>
  </si>
  <si>
    <t>23.203390258668616</t>
  </si>
  <si>
    <t>77.45527950664639</t>
  </si>
  <si>
    <t>ORD00304</t>
  </si>
  <si>
    <t>23.18104827189172</t>
  </si>
  <si>
    <t>77.43100407412803</t>
  </si>
  <si>
    <t>ORD00305</t>
  </si>
  <si>
    <t>23.260900857596646</t>
  </si>
  <si>
    <t>77.40012695976101</t>
  </si>
  <si>
    <t>ORD00306</t>
  </si>
  <si>
    <t>23.31517302072692</t>
  </si>
  <si>
    <t>77.43138473007097</t>
  </si>
  <si>
    <t>ORD00307</t>
  </si>
  <si>
    <t>23.21909832205986</t>
  </si>
  <si>
    <t>77.42113593521128</t>
  </si>
  <si>
    <t>ORD00308</t>
  </si>
  <si>
    <t>ORD00309</t>
  </si>
  <si>
    <t>23.220026009759877</t>
  </si>
  <si>
    <t>77.43871516042434</t>
  </si>
  <si>
    <t>ORD00310</t>
  </si>
  <si>
    <t>23.173768329876548</t>
  </si>
  <si>
    <t>77.42254011249105</t>
  </si>
  <si>
    <t>ORD00311</t>
  </si>
  <si>
    <t>23.220181577829106</t>
  </si>
  <si>
    <t>77.43791301205196</t>
  </si>
  <si>
    <t>ORD00312</t>
  </si>
  <si>
    <t>23.208495678391664</t>
  </si>
  <si>
    <t>77.39278957394461</t>
  </si>
  <si>
    <t>ORD00313</t>
  </si>
  <si>
    <t>23.231624025724788</t>
  </si>
  <si>
    <t>77.43477922598274</t>
  </si>
  <si>
    <t>ORD00314</t>
  </si>
  <si>
    <t>23.210448555194027</t>
  </si>
  <si>
    <t>77.45407851321738</t>
  </si>
  <si>
    <t>ORD00315</t>
  </si>
  <si>
    <t>23.24447446253252</t>
  </si>
  <si>
    <t>77.41480074330272</t>
  </si>
  <si>
    <t>ORD00316</t>
  </si>
  <si>
    <t>23.185399133945946</t>
  </si>
  <si>
    <t>77.41066995063932</t>
  </si>
  <si>
    <t>ORD00317</t>
  </si>
  <si>
    <t>23.20538581638295</t>
  </si>
  <si>
    <t>77.47160229528065</t>
  </si>
  <si>
    <t>ORD00318</t>
  </si>
  <si>
    <t>23.25846680193869</t>
  </si>
  <si>
    <t>77.40245588634093</t>
  </si>
  <si>
    <t>ORD00319</t>
  </si>
  <si>
    <t>23.27339557572325</t>
  </si>
  <si>
    <t>ORD00320</t>
  </si>
  <si>
    <t>23.255380645215272</t>
  </si>
  <si>
    <t>77.41027700717625</t>
  </si>
  <si>
    <t>ORD00321</t>
  </si>
  <si>
    <t>23.261595029429213</t>
  </si>
  <si>
    <t>ORD00322</t>
  </si>
  <si>
    <t>23.284944536071407</t>
  </si>
  <si>
    <t>77.44806760086665</t>
  </si>
  <si>
    <t>ORD00323</t>
  </si>
  <si>
    <t>23.270838182450255</t>
  </si>
  <si>
    <t>77.41055056198003</t>
  </si>
  <si>
    <t>ORD00324</t>
  </si>
  <si>
    <t>23.23628052154952</t>
  </si>
  <si>
    <t>77.43251050892148</t>
  </si>
  <si>
    <t>ORD00325</t>
  </si>
  <si>
    <t>77.43769916622732</t>
  </si>
  <si>
    <t>ORD00326</t>
  </si>
  <si>
    <t>23.27797286350911</t>
  </si>
  <si>
    <t>77.40825520200563</t>
  </si>
  <si>
    <t>ORD00327</t>
  </si>
  <si>
    <t>23.216991689197485</t>
  </si>
  <si>
    <t>77.45728741146885</t>
  </si>
  <si>
    <t>ORD00328</t>
  </si>
  <si>
    <t>23.188569027305387</t>
  </si>
  <si>
    <t>77.46480427209497</t>
  </si>
  <si>
    <t>ORD00329</t>
  </si>
  <si>
    <t>23.24345740896082</t>
  </si>
  <si>
    <t>77.40732659441144</t>
  </si>
  <si>
    <t>ORD00330</t>
  </si>
  <si>
    <t>23.19060762415424</t>
  </si>
  <si>
    <t>77.45552967548176</t>
  </si>
  <si>
    <t>ORD00331</t>
  </si>
  <si>
    <t>23.216431601711985</t>
  </si>
  <si>
    <t>77.38298138320788</t>
  </si>
  <si>
    <t>ORD00332</t>
  </si>
  <si>
    <t>23.235194600503565</t>
  </si>
  <si>
    <t>77.41109152810984</t>
  </si>
  <si>
    <t>ORD00333</t>
  </si>
  <si>
    <t>23.17942891859158</t>
  </si>
  <si>
    <t>77.40333673796496</t>
  </si>
  <si>
    <t>ORD00334</t>
  </si>
  <si>
    <t>23.249539811958222</t>
  </si>
  <si>
    <t>77.43179432473049</t>
  </si>
  <si>
    <t>ORD00335</t>
  </si>
  <si>
    <t>77.42451060003654</t>
  </si>
  <si>
    <t>ORD00336</t>
  </si>
  <si>
    <t>23.189380879393127</t>
  </si>
  <si>
    <t>77.49114659752267</t>
  </si>
  <si>
    <t>ORD00337</t>
  </si>
  <si>
    <t>23.236583716197174</t>
  </si>
  <si>
    <t>77.41825234979427</t>
  </si>
  <si>
    <t>ORD00338</t>
  </si>
  <si>
    <t>23.214470839528257</t>
  </si>
  <si>
    <t>77.47330275603905</t>
  </si>
  <si>
    <t>ORD00339</t>
  </si>
  <si>
    <t>23.230874561352618</t>
  </si>
  <si>
    <t>77.39585323673998</t>
  </si>
  <si>
    <t>ORD00340</t>
  </si>
  <si>
    <t>23.267830069265536</t>
  </si>
  <si>
    <t>77.42090702123812</t>
  </si>
  <si>
    <t>ORD00341</t>
  </si>
  <si>
    <t>23.19870192475698</t>
  </si>
  <si>
    <t>77.47732383836161</t>
  </si>
  <si>
    <t>ORD00342</t>
  </si>
  <si>
    <t>23.175707732517207</t>
  </si>
  <si>
    <t>77.44897904487863</t>
  </si>
  <si>
    <t>ORD00343</t>
  </si>
  <si>
    <t>23.26673046849847</t>
  </si>
  <si>
    <t>ORD00344</t>
  </si>
  <si>
    <t>23.211581798603934</t>
  </si>
  <si>
    <t>77.42645795831045</t>
  </si>
  <si>
    <t>ORD00345</t>
  </si>
  <si>
    <t>23.21888679363546</t>
  </si>
  <si>
    <t>77.41945347968934</t>
  </si>
  <si>
    <t>ORD00346</t>
  </si>
  <si>
    <t>23.26417534921835</t>
  </si>
  <si>
    <t>77.42537911457329</t>
  </si>
  <si>
    <t>ORD00347</t>
  </si>
  <si>
    <t>23.27647586544593</t>
  </si>
  <si>
    <t>77.45773115244202</t>
  </si>
  <si>
    <t>ORD00348</t>
  </si>
  <si>
    <t>23.21507220303287</t>
  </si>
  <si>
    <t>77.43400524444269</t>
  </si>
  <si>
    <t>ORD00349</t>
  </si>
  <si>
    <t>23.25735920527604</t>
  </si>
  <si>
    <t>77.34756152843109</t>
  </si>
  <si>
    <t>ORD00350</t>
  </si>
  <si>
    <t>23.232153779018887</t>
  </si>
  <si>
    <t>77.41728903639749</t>
  </si>
  <si>
    <t>ORD00351</t>
  </si>
  <si>
    <t>23.213474289299107</t>
  </si>
  <si>
    <t>77.43192339111941</t>
  </si>
  <si>
    <t>ORD00352</t>
  </si>
  <si>
    <t>23.295987722720536</t>
  </si>
  <si>
    <t>77.44959268452372</t>
  </si>
  <si>
    <t>ORD00353</t>
  </si>
  <si>
    <t>23.216157618517855</t>
  </si>
  <si>
    <t>77.47487259251965</t>
  </si>
  <si>
    <t>ORD00354</t>
  </si>
  <si>
    <t>23.198158770493787</t>
  </si>
  <si>
    <t>77.45919277895517</t>
  </si>
  <si>
    <t>ORD00355</t>
  </si>
  <si>
    <t>23.159337435267854</t>
  </si>
  <si>
    <t>77.42678423752656</t>
  </si>
  <si>
    <t>ORD00356</t>
  </si>
  <si>
    <t>23.20656327755187</t>
  </si>
  <si>
    <t>77.49703566241635</t>
  </si>
  <si>
    <t>ORD00357</t>
  </si>
  <si>
    <t>23.185273267478134</t>
  </si>
  <si>
    <t>ORD00358</t>
  </si>
  <si>
    <t>23.259294746374255</t>
  </si>
  <si>
    <t>77.33821513528423</t>
  </si>
  <si>
    <t>ORD00359</t>
  </si>
  <si>
    <t>23.198445366919803</t>
  </si>
  <si>
    <t>77.44641706897445</t>
  </si>
  <si>
    <t>ORD00360</t>
  </si>
  <si>
    <t>23.18119217969812</t>
  </si>
  <si>
    <t>77.44390856559373</t>
  </si>
  <si>
    <t>ORD00361</t>
  </si>
  <si>
    <t>23.173941469283744</t>
  </si>
  <si>
    <t>77.45413284476685</t>
  </si>
  <si>
    <t>ORD00362</t>
  </si>
  <si>
    <t>23.26498989900303</t>
  </si>
  <si>
    <t>77.40851443784196</t>
  </si>
  <si>
    <t>ORD00363</t>
  </si>
  <si>
    <t>23.186035764962025</t>
  </si>
  <si>
    <t>77.44336900402068</t>
  </si>
  <si>
    <t>ORD00364</t>
  </si>
  <si>
    <t>23.228114156151566</t>
  </si>
  <si>
    <t>77.46888821323854</t>
  </si>
  <si>
    <t>ORD00365</t>
  </si>
  <si>
    <t>23.195521892884862</t>
  </si>
  <si>
    <t>77.45631631183666</t>
  </si>
  <si>
    <t>ORD00366</t>
  </si>
  <si>
    <t>23.18059164943325</t>
  </si>
  <si>
    <t>77.43584979347631</t>
  </si>
  <si>
    <t>ORD00367</t>
  </si>
  <si>
    <t>23.201239957733474</t>
  </si>
  <si>
    <t>77.47248474325067</t>
  </si>
  <si>
    <t>ORD00368</t>
  </si>
  <si>
    <t>23.207582263848586</t>
  </si>
  <si>
    <t>77.42438051810119</t>
  </si>
  <si>
    <t>ORD00369</t>
  </si>
  <si>
    <t>23.227240252785364</t>
  </si>
  <si>
    <t>77.40901143201813</t>
  </si>
  <si>
    <t>ORD00370</t>
  </si>
  <si>
    <t>23.186043630960867</t>
  </si>
  <si>
    <t>77.43353696161373</t>
  </si>
  <si>
    <t>ORD00371</t>
  </si>
  <si>
    <t>23.214182212329938</t>
  </si>
  <si>
    <t>77.47962436056805</t>
  </si>
  <si>
    <t>ORD00372</t>
  </si>
  <si>
    <t>23.27458146895409</t>
  </si>
  <si>
    <t>77.44018403889233</t>
  </si>
  <si>
    <t>ORD00373</t>
  </si>
  <si>
    <t>23.24455275775966</t>
  </si>
  <si>
    <t>77.44581298700847</t>
  </si>
  <si>
    <t>ORD00374</t>
  </si>
  <si>
    <t>23.224298874083185</t>
  </si>
  <si>
    <t>77.43015996119469</t>
  </si>
  <si>
    <t>ORD00375</t>
  </si>
  <si>
    <t>23.214320148172494</t>
  </si>
  <si>
    <t>ORD00376</t>
  </si>
  <si>
    <t>23.251333180650523</t>
  </si>
  <si>
    <t>77.42789135269712</t>
  </si>
  <si>
    <t>ORD00377</t>
  </si>
  <si>
    <t>23.219676290363488</t>
  </si>
  <si>
    <t>77.45941533235543</t>
  </si>
  <si>
    <t>ORD00378</t>
  </si>
  <si>
    <t>23.226231971139676</t>
  </si>
  <si>
    <t>77.38293678838882</t>
  </si>
  <si>
    <t>ORD00379</t>
  </si>
  <si>
    <t>23.211621888266908</t>
  </si>
  <si>
    <t>77.43562117125742</t>
  </si>
  <si>
    <t>ORD00380</t>
  </si>
  <si>
    <t>23.20857341538256</t>
  </si>
  <si>
    <t>77.46257593680785</t>
  </si>
  <si>
    <t>ORD00381</t>
  </si>
  <si>
    <t>23.25256980719549</t>
  </si>
  <si>
    <t>77.42344354240885</t>
  </si>
  <si>
    <t>ORD00382</t>
  </si>
  <si>
    <t>23.234512735931943</t>
  </si>
  <si>
    <t>77.42183690623584</t>
  </si>
  <si>
    <t>ORD00383</t>
  </si>
  <si>
    <t>23.292415723088705</t>
  </si>
  <si>
    <t>77.44830418784882</t>
  </si>
  <si>
    <t>ORD00384</t>
  </si>
  <si>
    <t>23.232420161999087</t>
  </si>
  <si>
    <t>77.43795639433094</t>
  </si>
  <si>
    <t>ORD00385</t>
  </si>
  <si>
    <t>23.249388376396297</t>
  </si>
  <si>
    <t>ORD00386</t>
  </si>
  <si>
    <t>23.281374765939386</t>
  </si>
  <si>
    <t>77.42204392702378</t>
  </si>
  <si>
    <t>ORD00387</t>
  </si>
  <si>
    <t>23.197029205828713</t>
  </si>
  <si>
    <t>77.48836060301558</t>
  </si>
  <si>
    <t>ORD00388</t>
  </si>
  <si>
    <t>23.22124863131052</t>
  </si>
  <si>
    <t>77.46365854978549</t>
  </si>
  <si>
    <t>ORD00389</t>
  </si>
  <si>
    <t>23.234191903631736</t>
  </si>
  <si>
    <t>77.42584420073706</t>
  </si>
  <si>
    <t>ORD00390</t>
  </si>
  <si>
    <t>23.239673340774353</t>
  </si>
  <si>
    <t>ORD00391</t>
  </si>
  <si>
    <t>23.26664674786409</t>
  </si>
  <si>
    <t>77.43845666202066</t>
  </si>
  <si>
    <t>ORD00392</t>
  </si>
  <si>
    <t>23.241720448542452</t>
  </si>
  <si>
    <t>77.40732438875476</t>
  </si>
  <si>
    <t>ORD00393</t>
  </si>
  <si>
    <t>23.224476505911415</t>
  </si>
  <si>
    <t>77.42535635397766</t>
  </si>
  <si>
    <t>ORD00394</t>
  </si>
  <si>
    <t>23.221711391270386</t>
  </si>
  <si>
    <t>77.47083070148493</t>
  </si>
  <si>
    <t>ORD00395</t>
  </si>
  <si>
    <t>23.251589187669477</t>
  </si>
  <si>
    <t>77.45093338249437</t>
  </si>
  <si>
    <t>ORD00396</t>
  </si>
  <si>
    <t>23.23692814307516</t>
  </si>
  <si>
    <t>77.43435114039185</t>
  </si>
  <si>
    <t>ORD00397</t>
  </si>
  <si>
    <t>23.23945426582478</t>
  </si>
  <si>
    <t>77.42233611076665</t>
  </si>
  <si>
    <t>ORD00398</t>
  </si>
  <si>
    <t>23.232909019783488</t>
  </si>
  <si>
    <t>77.41022057894291</t>
  </si>
  <si>
    <t>ORD00399</t>
  </si>
  <si>
    <t>23.23728949624002</t>
  </si>
  <si>
    <t>77.42223253761084</t>
  </si>
  <si>
    <t>ORD00400</t>
  </si>
  <si>
    <t>23.18478735131501</t>
  </si>
  <si>
    <t>77.47813311797172</t>
  </si>
  <si>
    <t>ORD00401</t>
  </si>
  <si>
    <t>23.184514669152247</t>
  </si>
  <si>
    <t>ORD00402</t>
  </si>
  <si>
    <t>23.277019416035404</t>
  </si>
  <si>
    <t>77.43921447500463</t>
  </si>
  <si>
    <t>ORD00403</t>
  </si>
  <si>
    <t>23.193671176552943</t>
  </si>
  <si>
    <t>77.45406135300297</t>
  </si>
  <si>
    <t>ORD00404</t>
  </si>
  <si>
    <t>23.193499677413744</t>
  </si>
  <si>
    <t>77.48158907664413</t>
  </si>
  <si>
    <t>ORD00405</t>
  </si>
  <si>
    <t>23.274061340925176</t>
  </si>
  <si>
    <t>77.41301854838258</t>
  </si>
  <si>
    <t>ORD00406</t>
  </si>
  <si>
    <t>23.225222570316134</t>
  </si>
  <si>
    <t>77.42579166203093</t>
  </si>
  <si>
    <t>ORD00407</t>
  </si>
  <si>
    <t>23.17840254017978</t>
  </si>
  <si>
    <t>77.40158110921904</t>
  </si>
  <si>
    <t>ORD00408</t>
  </si>
  <si>
    <t>23.209428242838225</t>
  </si>
  <si>
    <t>77.44157569264367</t>
  </si>
  <si>
    <t>ORD00409</t>
  </si>
  <si>
    <t>23.245970066420174</t>
  </si>
  <si>
    <t>77.41356153866116</t>
  </si>
  <si>
    <t>ORD00410</t>
  </si>
  <si>
    <t>23.186944445360606</t>
  </si>
  <si>
    <t>77.44088913200615</t>
  </si>
  <si>
    <t>ORD00411</t>
  </si>
  <si>
    <t>23.244728791265448</t>
  </si>
  <si>
    <t>77.41396838123758</t>
  </si>
  <si>
    <t>ORD00412</t>
  </si>
  <si>
    <t>23.233873673167693</t>
  </si>
  <si>
    <t>77.39124107563974</t>
  </si>
  <si>
    <t>ORD00413</t>
  </si>
  <si>
    <t>23.243932034737355</t>
  </si>
  <si>
    <t>ORD00414</t>
  </si>
  <si>
    <t>23.227327503195326</t>
  </si>
  <si>
    <t>77.42500358425953</t>
  </si>
  <si>
    <t>ORD00415</t>
  </si>
  <si>
    <t>23.21261331998879</t>
  </si>
  <si>
    <t>77.41043451944546</t>
  </si>
  <si>
    <t>ORD00416</t>
  </si>
  <si>
    <t>23.23683937439352</t>
  </si>
  <si>
    <t>ORD00417</t>
  </si>
  <si>
    <t>23.193801971938857</t>
  </si>
  <si>
    <t>77.42377786854279</t>
  </si>
  <si>
    <t>ORD00418</t>
  </si>
  <si>
    <t>23.208682222923844</t>
  </si>
  <si>
    <t>ORD00419</t>
  </si>
  <si>
    <t>23.238732607465266</t>
  </si>
  <si>
    <t>77.42688132197125</t>
  </si>
  <si>
    <t>ORD00420</t>
  </si>
  <si>
    <t>23.217638689971523</t>
  </si>
  <si>
    <t>77.48497342802163</t>
  </si>
  <si>
    <t>ORD00421</t>
  </si>
  <si>
    <t>23.21718956947505</t>
  </si>
  <si>
    <t>77.43594284604654</t>
  </si>
  <si>
    <t>ORD00422</t>
  </si>
  <si>
    <t>23.26127763147634</t>
  </si>
  <si>
    <t>77.32721260049078</t>
  </si>
  <si>
    <t>ORD00423</t>
  </si>
  <si>
    <t>23.167538435061743</t>
  </si>
  <si>
    <t>77.41701224010231</t>
  </si>
  <si>
    <t>ORD00424</t>
  </si>
  <si>
    <t>23.244215801164426</t>
  </si>
  <si>
    <t>77.43277057546443</t>
  </si>
  <si>
    <t>ORD00425</t>
  </si>
  <si>
    <t>23.24443036981815</t>
  </si>
  <si>
    <t>77.40135819046266</t>
  </si>
  <si>
    <t>ORD00426</t>
  </si>
  <si>
    <t>23.24061888112469</t>
  </si>
  <si>
    <t>77.41917849859428</t>
  </si>
  <si>
    <t>ORD00427</t>
  </si>
  <si>
    <t>23.211054357044826</t>
  </si>
  <si>
    <t>77.43863565985279</t>
  </si>
  <si>
    <t>ORD00428</t>
  </si>
  <si>
    <t>23.27609431644301</t>
  </si>
  <si>
    <t>77.41729995333961</t>
  </si>
  <si>
    <t>ORD00429</t>
  </si>
  <si>
    <t>23.21575609409359</t>
  </si>
  <si>
    <t>77.47646687395765</t>
  </si>
  <si>
    <t>ORD00430</t>
  </si>
  <si>
    <t>23.22027988806171</t>
  </si>
  <si>
    <t>77.43128206318971</t>
  </si>
  <si>
    <t>ORD00431</t>
  </si>
  <si>
    <t>23.24432093396389</t>
  </si>
  <si>
    <t>77.42458109582374</t>
  </si>
  <si>
    <t>ORD00432</t>
  </si>
  <si>
    <t>23.234801099277153</t>
  </si>
  <si>
    <t>77.47763476924501</t>
  </si>
  <si>
    <t>ORD00433</t>
  </si>
  <si>
    <t>23.169603088759597</t>
  </si>
  <si>
    <t>77.44392372155556</t>
  </si>
  <si>
    <t>ORD00434</t>
  </si>
  <si>
    <t>23.23387270923389</t>
  </si>
  <si>
    <t>77.46552200180346</t>
  </si>
  <si>
    <t>ORD00435</t>
  </si>
  <si>
    <t>23.223385151886028</t>
  </si>
  <si>
    <t>77.46648255458408</t>
  </si>
  <si>
    <t>ORD00436</t>
  </si>
  <si>
    <t>23.216832019328443</t>
  </si>
  <si>
    <t>77.46698290062851</t>
  </si>
  <si>
    <t>ORD00437</t>
  </si>
  <si>
    <t>23.155314203069597</t>
  </si>
  <si>
    <t>77.44453341697985</t>
  </si>
  <si>
    <t>ORD00438</t>
  </si>
  <si>
    <t>23.218292693611378</t>
  </si>
  <si>
    <t>77.43236812771342</t>
  </si>
  <si>
    <t>ORD00439</t>
  </si>
  <si>
    <t>23.270328063455477</t>
  </si>
  <si>
    <t>77.41352478397651</t>
  </si>
  <si>
    <t>ORD00440</t>
  </si>
  <si>
    <t>23.287101032957498</t>
  </si>
  <si>
    <t>77.45195550326399</t>
  </si>
  <si>
    <t>ORD00441</t>
  </si>
  <si>
    <t>23.192986430294507</t>
  </si>
  <si>
    <t>77.47772964865848</t>
  </si>
  <si>
    <t>ORD00442</t>
  </si>
  <si>
    <t>23.246378625488617</t>
  </si>
  <si>
    <t>77.42275022257442</t>
  </si>
  <si>
    <t>ORD00443</t>
  </si>
  <si>
    <t>23.17629511158281</t>
  </si>
  <si>
    <t>77.41932818238318</t>
  </si>
  <si>
    <t>ORD00444</t>
  </si>
  <si>
    <t>23.222518989339605</t>
  </si>
  <si>
    <t>77.38690822131095</t>
  </si>
  <si>
    <t>ORD00445</t>
  </si>
  <si>
    <t>23.23606153234316</t>
  </si>
  <si>
    <t>ORD00446</t>
  </si>
  <si>
    <t>23.230233217265223</t>
  </si>
  <si>
    <t>77.39987699572178</t>
  </si>
  <si>
    <t>ORD00447</t>
  </si>
  <si>
    <t>23.19944726474199</t>
  </si>
  <si>
    <t>77.49471504811869</t>
  </si>
  <si>
    <t>ORD00448</t>
  </si>
  <si>
    <t>23.261770246845874</t>
  </si>
  <si>
    <t>77.42552583752148</t>
  </si>
  <si>
    <t>ORD00449</t>
  </si>
  <si>
    <t>23.23331794328394</t>
  </si>
  <si>
    <t>77.42972037730371</t>
  </si>
  <si>
    <t>ORD00450</t>
  </si>
  <si>
    <t>23.215543640116152</t>
  </si>
  <si>
    <t>77.42867512337146</t>
  </si>
  <si>
    <t>ORD00451</t>
  </si>
  <si>
    <t>23.151249780339477</t>
  </si>
  <si>
    <t>77.45126205735804</t>
  </si>
  <si>
    <t>ORD00452</t>
  </si>
  <si>
    <t>23.252000126629355</t>
  </si>
  <si>
    <t>77.44054403777643</t>
  </si>
  <si>
    <t>ORD00453</t>
  </si>
  <si>
    <t>23.186415535274573</t>
  </si>
  <si>
    <t>77.39759294630032</t>
  </si>
  <si>
    <t>ORD00454</t>
  </si>
  <si>
    <t>23.18575557794351</t>
  </si>
  <si>
    <t>77.45691305460166</t>
  </si>
  <si>
    <t>ORD00455</t>
  </si>
  <si>
    <t>23.172747846199673</t>
  </si>
  <si>
    <t>77.44446529626148</t>
  </si>
  <si>
    <t>ORD00456</t>
  </si>
  <si>
    <t>23.24077577430877</t>
  </si>
  <si>
    <t>77.41734046849125</t>
  </si>
  <si>
    <t>ORD00457</t>
  </si>
  <si>
    <t>23.23239212792215</t>
  </si>
  <si>
    <t>77.47078955253888</t>
  </si>
  <si>
    <t>ORD00458</t>
  </si>
  <si>
    <t>23.240382438370254</t>
  </si>
  <si>
    <t>77.42779986899254</t>
  </si>
  <si>
    <t>ORD00459</t>
  </si>
  <si>
    <t>23.250181467529647</t>
  </si>
  <si>
    <t>77.43402900598066</t>
  </si>
  <si>
    <t>ORD00460</t>
  </si>
  <si>
    <t>23.204778171697566</t>
  </si>
  <si>
    <t>77.46869945497266</t>
  </si>
  <si>
    <t>ORD00461</t>
  </si>
  <si>
    <t>23.23557442064069</t>
  </si>
  <si>
    <t>ORD00462</t>
  </si>
  <si>
    <t>23.22278511776653</t>
  </si>
  <si>
    <t>77.42179661778525</t>
  </si>
  <si>
    <t>ORD00463</t>
  </si>
  <si>
    <t>23.218761422632017</t>
  </si>
  <si>
    <t>77.40232981411917</t>
  </si>
  <si>
    <t>ORD00464</t>
  </si>
  <si>
    <t>23.266211186729425</t>
  </si>
  <si>
    <t>77.40359616975928</t>
  </si>
  <si>
    <t>ORD00465</t>
  </si>
  <si>
    <t>23.228455019651125</t>
  </si>
  <si>
    <t>77.39498699865712</t>
  </si>
  <si>
    <t>ORD00466</t>
  </si>
  <si>
    <t>23.208996955739607</t>
  </si>
  <si>
    <t>77.46864913319641</t>
  </si>
  <si>
    <t>ORD00467</t>
  </si>
  <si>
    <t>23.229237208047422</t>
  </si>
  <si>
    <t>ORD00468</t>
  </si>
  <si>
    <t>23.227820793897028</t>
  </si>
  <si>
    <t>77.42346746126508</t>
  </si>
  <si>
    <t>ORD00469</t>
  </si>
  <si>
    <t>23.205717756041867</t>
  </si>
  <si>
    <t>77.45662277409694</t>
  </si>
  <si>
    <t>ORD00470</t>
  </si>
  <si>
    <t>23.257384738687858</t>
  </si>
  <si>
    <t>77.40969077010757</t>
  </si>
  <si>
    <t>ORD00471</t>
  </si>
  <si>
    <t>23.203014935086014</t>
  </si>
  <si>
    <t>ORD00472</t>
  </si>
  <si>
    <t>23.209194065812394</t>
  </si>
  <si>
    <t>77.45299554333072</t>
  </si>
  <si>
    <t>ORD00473</t>
  </si>
  <si>
    <t>23.191531463151392</t>
  </si>
  <si>
    <t>77.45562255302067</t>
  </si>
  <si>
    <t>ORD00474</t>
  </si>
  <si>
    <t>23.211866980899526</t>
  </si>
  <si>
    <t>77.43497605022641</t>
  </si>
  <si>
    <t>ORD00475</t>
  </si>
  <si>
    <t>23.23037970048315</t>
  </si>
  <si>
    <t>77.42120693981106</t>
  </si>
  <si>
    <t>ORD00476</t>
  </si>
  <si>
    <t>23.234654688639026</t>
  </si>
  <si>
    <t>77.49253563640315</t>
  </si>
  <si>
    <t>ORD00477</t>
  </si>
  <si>
    <t>23.20092824368584</t>
  </si>
  <si>
    <t>77.46505716287298</t>
  </si>
  <si>
    <t>ORD00478</t>
  </si>
  <si>
    <t>77.42303947458123</t>
  </si>
  <si>
    <t>ORD00479</t>
  </si>
  <si>
    <t>23.205313578927484</t>
  </si>
  <si>
    <t>77.47259017596839</t>
  </si>
  <si>
    <t>ORD00480</t>
  </si>
  <si>
    <t>23.205918595328384</t>
  </si>
  <si>
    <t>77.45256892411135</t>
  </si>
  <si>
    <t>ORD00481</t>
  </si>
  <si>
    <t>23.177250521594992</t>
  </si>
  <si>
    <t>77.41569845199187</t>
  </si>
  <si>
    <t>ORD00482</t>
  </si>
  <si>
    <t>23.23687513937551</t>
  </si>
  <si>
    <t>77.47804659454444</t>
  </si>
  <si>
    <t>ORD00483</t>
  </si>
  <si>
    <t>23.184781738600684</t>
  </si>
  <si>
    <t>77.40414824163348</t>
  </si>
  <si>
    <t>ORD00484</t>
  </si>
  <si>
    <t>23.285233725254667</t>
  </si>
  <si>
    <t>77.43070439892101</t>
  </si>
  <si>
    <t>ORD00485</t>
  </si>
  <si>
    <t>23.166557574254057</t>
  </si>
  <si>
    <t>77.41761495104379</t>
  </si>
  <si>
    <t>ORD00486</t>
  </si>
  <si>
    <t>23.27818616876057</t>
  </si>
  <si>
    <t>77.43782278081437</t>
  </si>
  <si>
    <t>ORD00487</t>
  </si>
  <si>
    <t>23.245566997555077</t>
  </si>
  <si>
    <t>ORD00488</t>
  </si>
  <si>
    <t>23.211387276721986</t>
  </si>
  <si>
    <t>77.48315067313716</t>
  </si>
  <si>
    <t>ORD00489</t>
  </si>
  <si>
    <t>23.190849257789623</t>
  </si>
  <si>
    <t>ORD00490</t>
  </si>
  <si>
    <t>23.202025831528044</t>
  </si>
  <si>
    <t>77.43526105118615</t>
  </si>
  <si>
    <t>ORD00491</t>
  </si>
  <si>
    <t>23.215963931810645</t>
  </si>
  <si>
    <t>77.47006669138568</t>
  </si>
  <si>
    <t>ORD00492</t>
  </si>
  <si>
    <t>23.222234271307407</t>
  </si>
  <si>
    <t>77.45619183894198</t>
  </si>
  <si>
    <t>ORD00493</t>
  </si>
  <si>
    <t>23.22661265204473</t>
  </si>
  <si>
    <t>ORD00494</t>
  </si>
  <si>
    <t>23.21590101414225</t>
  </si>
  <si>
    <t>77.41036350441246</t>
  </si>
  <si>
    <t>ORD00495</t>
  </si>
  <si>
    <t>23.24601974802404</t>
  </si>
  <si>
    <t>ORD00496</t>
  </si>
  <si>
    <t>23.230798311662834</t>
  </si>
  <si>
    <t>ORD00497</t>
  </si>
  <si>
    <t>23.227928659851255</t>
  </si>
  <si>
    <t>77.42740104498452</t>
  </si>
  <si>
    <t>ORD00498</t>
  </si>
  <si>
    <t>23.19121722958568</t>
  </si>
  <si>
    <t>77.44926697155907</t>
  </si>
  <si>
    <t>ORD00499</t>
  </si>
  <si>
    <t>23.232724063818793</t>
  </si>
  <si>
    <t>77.40186886698586</t>
  </si>
  <si>
    <t>ORD00500</t>
  </si>
  <si>
    <t>23.255367912038146</t>
  </si>
  <si>
    <t>ORD00501</t>
  </si>
  <si>
    <t>23.222799584943644</t>
  </si>
  <si>
    <t>77.47710494312086</t>
  </si>
  <si>
    <t>ORD00502</t>
  </si>
  <si>
    <t>23.25115210613051</t>
  </si>
  <si>
    <t>77.41658548913804</t>
  </si>
  <si>
    <t>ORD00503</t>
  </si>
  <si>
    <t>23.231841881873514</t>
  </si>
  <si>
    <t>77.42618502286079</t>
  </si>
  <si>
    <t>ORD00504</t>
  </si>
  <si>
    <t>23.197445008566763</t>
  </si>
  <si>
    <t>77.45820563421478</t>
  </si>
  <si>
    <t>ORD00505</t>
  </si>
  <si>
    <t>23.221861196062058</t>
  </si>
  <si>
    <t>77.39428672583298</t>
  </si>
  <si>
    <t>ORD00506</t>
  </si>
  <si>
    <t>23.17446826687444</t>
  </si>
  <si>
    <t>77.45275566229797</t>
  </si>
  <si>
    <t>ORD00507</t>
  </si>
  <si>
    <t>23.257307454598326</t>
  </si>
  <si>
    <t>77.42535712512972</t>
  </si>
  <si>
    <t>ORD00508</t>
  </si>
  <si>
    <t>23.21835968442014</t>
  </si>
  <si>
    <t>77.47167549408722</t>
  </si>
  <si>
    <t>ORD00509</t>
  </si>
  <si>
    <t>23.24073655722342</t>
  </si>
  <si>
    <t>77.38676726085536</t>
  </si>
  <si>
    <t>ORD00510</t>
  </si>
  <si>
    <t>23.20182311907495</t>
  </si>
  <si>
    <t>77.47604040214404</t>
  </si>
  <si>
    <t>ORD00511</t>
  </si>
  <si>
    <t>23.298039859681264</t>
  </si>
  <si>
    <t>ORD00512</t>
  </si>
  <si>
    <t>23.221676769527086</t>
  </si>
  <si>
    <t>77.43686488449406</t>
  </si>
  <si>
    <t>ORD00513</t>
  </si>
  <si>
    <t>23.18590935333753</t>
  </si>
  <si>
    <t>ORD00514</t>
  </si>
  <si>
    <t>23.221684983949615</t>
  </si>
  <si>
    <t>77.39661648558474</t>
  </si>
  <si>
    <t>ORD00515</t>
  </si>
  <si>
    <t>23.222837379273546</t>
  </si>
  <si>
    <t>77.48202176627454</t>
  </si>
  <si>
    <t>ORD00516</t>
  </si>
  <si>
    <t>23.22932081830117</t>
  </si>
  <si>
    <t>77.38242538059455</t>
  </si>
  <si>
    <t>ORD00517</t>
  </si>
  <si>
    <t>23.218309157841528</t>
  </si>
  <si>
    <t>77.39587226294631</t>
  </si>
  <si>
    <t>ORD00518</t>
  </si>
  <si>
    <t>23.23220116286425</t>
  </si>
  <si>
    <t>77.42802732279141</t>
  </si>
  <si>
    <t>ORD00519</t>
  </si>
  <si>
    <t>23.224902708620277</t>
  </si>
  <si>
    <t>77.43542163805986</t>
  </si>
  <si>
    <t>ORD00520</t>
  </si>
  <si>
    <t>23.18055489424394</t>
  </si>
  <si>
    <t>77.41447140394395</t>
  </si>
  <si>
    <t>ORD00521</t>
  </si>
  <si>
    <t>23.194952517399305</t>
  </si>
  <si>
    <t>77.40724779591864</t>
  </si>
  <si>
    <t>ORD00522</t>
  </si>
  <si>
    <t>23.200919432159246</t>
  </si>
  <si>
    <t>77.47948022597298</t>
  </si>
  <si>
    <t>ORD00523</t>
  </si>
  <si>
    <t>23.246119016702444</t>
  </si>
  <si>
    <t>77.42283061195616</t>
  </si>
  <si>
    <t>ORD00524</t>
  </si>
  <si>
    <t>23.24799329925025</t>
  </si>
  <si>
    <t>77.42789629877171</t>
  </si>
  <si>
    <t>ORD00525</t>
  </si>
  <si>
    <t>23.21799173502008</t>
  </si>
  <si>
    <t>77.41495152432188</t>
  </si>
  <si>
    <t>ORD00526</t>
  </si>
  <si>
    <t>23.22504102538993</t>
  </si>
  <si>
    <t>77.47475434454847</t>
  </si>
  <si>
    <t>ORD00527</t>
  </si>
  <si>
    <t>23.222791494487723</t>
  </si>
  <si>
    <t>77.42398528232022</t>
  </si>
  <si>
    <t>ORD00528</t>
  </si>
  <si>
    <t>23.200489300614898</t>
  </si>
  <si>
    <t>77.48270218494392</t>
  </si>
  <si>
    <t>ORD00529</t>
  </si>
  <si>
    <t>23.22651250006506</t>
  </si>
  <si>
    <t>77.42026811162339</t>
  </si>
  <si>
    <t>ORD00530</t>
  </si>
  <si>
    <t>23.169562011524043</t>
  </si>
  <si>
    <t>77.42731170655206</t>
  </si>
  <si>
    <t>ORD00531</t>
  </si>
  <si>
    <t>23.185866726299786</t>
  </si>
  <si>
    <t>ORD00532</t>
  </si>
  <si>
    <t>23.223544218452577</t>
  </si>
  <si>
    <t>77.48145674119836</t>
  </si>
  <si>
    <t>ORD00533</t>
  </si>
  <si>
    <t>23.25750654582058</t>
  </si>
  <si>
    <t>77.40091785588334</t>
  </si>
  <si>
    <t>ORD00534</t>
  </si>
  <si>
    <t>23.239352934289446</t>
  </si>
  <si>
    <t>77.42275546018229</t>
  </si>
  <si>
    <t>ORD00535</t>
  </si>
  <si>
    <t>23.219155321473355</t>
  </si>
  <si>
    <t>77.42966589998808</t>
  </si>
  <si>
    <t>ORD00536</t>
  </si>
  <si>
    <t>23.230179197311852</t>
  </si>
  <si>
    <t>77.42168718293085</t>
  </si>
  <si>
    <t>ORD00537</t>
  </si>
  <si>
    <t>23.166417393984222</t>
  </si>
  <si>
    <t>ORD00538</t>
  </si>
  <si>
    <t>23.25089152830942</t>
  </si>
  <si>
    <t>77.42119567381272</t>
  </si>
  <si>
    <t>ORD00539</t>
  </si>
  <si>
    <t>23.273143858277688</t>
  </si>
  <si>
    <t>ORD00540</t>
  </si>
  <si>
    <t>23.18842641140473</t>
  </si>
  <si>
    <t>77.44570863176627</t>
  </si>
  <si>
    <t>ORD00541</t>
  </si>
  <si>
    <t>23.254263130126496</t>
  </si>
  <si>
    <t>77.40622673348517</t>
  </si>
  <si>
    <t>ORD00542</t>
  </si>
  <si>
    <t>23.200053886710688</t>
  </si>
  <si>
    <t>77.47503847811335</t>
  </si>
  <si>
    <t>ORD00543</t>
  </si>
  <si>
    <t>23.23011192624333</t>
  </si>
  <si>
    <t>77.42345296341686</t>
  </si>
  <si>
    <t>ORD00544</t>
  </si>
  <si>
    <t>23.21722355240248</t>
  </si>
  <si>
    <t>77.43414594638458</t>
  </si>
  <si>
    <t>ORD00545</t>
  </si>
  <si>
    <t>23.233915278005814</t>
  </si>
  <si>
    <t>77.42418161177139</t>
  </si>
  <si>
    <t>ORD00546</t>
  </si>
  <si>
    <t>23.21155924028765</t>
  </si>
  <si>
    <t>77.38933179450835</t>
  </si>
  <si>
    <t>ORD00547</t>
  </si>
  <si>
    <t>23.262391968549505</t>
  </si>
  <si>
    <t>77.40551470190675</t>
  </si>
  <si>
    <t>ORD00548</t>
  </si>
  <si>
    <t>23.20554649779876</t>
  </si>
  <si>
    <t>77.48073319388257</t>
  </si>
  <si>
    <t>ORD00549</t>
  </si>
  <si>
    <t>23.230584835396996</t>
  </si>
  <si>
    <t>77.47342457493838</t>
  </si>
  <si>
    <t>ORD00550</t>
  </si>
  <si>
    <t>23.202347888565253</t>
  </si>
  <si>
    <t>ORD00551</t>
  </si>
  <si>
    <t>23.28215381975569</t>
  </si>
  <si>
    <t>77.40120492110235</t>
  </si>
  <si>
    <t>ORD00552</t>
  </si>
  <si>
    <t>23.217158439321285</t>
  </si>
  <si>
    <t>77.43455096944352</t>
  </si>
  <si>
    <t>ORD00553</t>
  </si>
  <si>
    <t>23.214279016622225</t>
  </si>
  <si>
    <t>77.45898787863003</t>
  </si>
  <si>
    <t>ORD00554</t>
  </si>
  <si>
    <t>23.261346193909805</t>
  </si>
  <si>
    <t>77.40062193883857</t>
  </si>
  <si>
    <t>ORD00555</t>
  </si>
  <si>
    <t>23.234789414455797</t>
  </si>
  <si>
    <t>77.43228560778678</t>
  </si>
  <si>
    <t>ORD00556</t>
  </si>
  <si>
    <t>23.187515025891372</t>
  </si>
  <si>
    <t>ORD00557</t>
  </si>
  <si>
    <t>23.19948695783258</t>
  </si>
  <si>
    <t>77.48153427994562</t>
  </si>
  <si>
    <t>ORD00558</t>
  </si>
  <si>
    <t>23.23473243856793</t>
  </si>
  <si>
    <t>77.42919906438998</t>
  </si>
  <si>
    <t>ORD00559</t>
  </si>
  <si>
    <t>23.22926325081671</t>
  </si>
  <si>
    <t>77.38146292838259</t>
  </si>
  <si>
    <t>ORD00560</t>
  </si>
  <si>
    <t>23.245854863335747</t>
  </si>
  <si>
    <t>77.42748898392293</t>
  </si>
  <si>
    <t>ORD00561</t>
  </si>
  <si>
    <t>23.229420850380492</t>
  </si>
  <si>
    <t>77.39556394029363</t>
  </si>
  <si>
    <t>ORD00562</t>
  </si>
  <si>
    <t>23.19296127538713</t>
  </si>
  <si>
    <t>ORD00563</t>
  </si>
  <si>
    <t>23.237402847105102</t>
  </si>
  <si>
    <t>77.42905791027762</t>
  </si>
  <si>
    <t>ORD00564</t>
  </si>
  <si>
    <t>23.267270544390705</t>
  </si>
  <si>
    <t>77.41101212433188</t>
  </si>
  <si>
    <t>ORD00565</t>
  </si>
  <si>
    <t>23.154405263205184</t>
  </si>
  <si>
    <t>77.44273488762744</t>
  </si>
  <si>
    <t>ORD00566</t>
  </si>
  <si>
    <t>23.228513562021977</t>
  </si>
  <si>
    <t>77.39238247809878</t>
  </si>
  <si>
    <t>ORD00567</t>
  </si>
  <si>
    <t>23.28042733219315</t>
  </si>
  <si>
    <t>77.40860935513567</t>
  </si>
  <si>
    <t>ORD00568</t>
  </si>
  <si>
    <t>23.213043411533672</t>
  </si>
  <si>
    <t>77.46197513928499</t>
  </si>
  <si>
    <t>ORD00569</t>
  </si>
  <si>
    <t>23.173448958119444</t>
  </si>
  <si>
    <t>ORD00570</t>
  </si>
  <si>
    <t>23.232472737101656</t>
  </si>
  <si>
    <t>77.42070222227089</t>
  </si>
  <si>
    <t>ORD00571</t>
  </si>
  <si>
    <t>23.182323391905378</t>
  </si>
  <si>
    <t>77.39244572426782</t>
  </si>
  <si>
    <t>ORD00572</t>
  </si>
  <si>
    <t>23.238103125882343</t>
  </si>
  <si>
    <t>77.41308708561341</t>
  </si>
  <si>
    <t>ORD00573</t>
  </si>
  <si>
    <t>23.244753978889108</t>
  </si>
  <si>
    <t>77.42950220872349</t>
  </si>
  <si>
    <t>ORD00574</t>
  </si>
  <si>
    <t>23.208909862657148</t>
  </si>
  <si>
    <t>77.48804194501226</t>
  </si>
  <si>
    <t>ORD00575</t>
  </si>
  <si>
    <t>23.181949666022724</t>
  </si>
  <si>
    <t>77.46606029136615</t>
  </si>
  <si>
    <t>ORD00576</t>
  </si>
  <si>
    <t>23.28222518181525</t>
  </si>
  <si>
    <t>ORD00577</t>
  </si>
  <si>
    <t>23.225557716614546</t>
  </si>
  <si>
    <t>77.43859021041297</t>
  </si>
  <si>
    <t>ORD00578</t>
  </si>
  <si>
    <t>23.214034411750823</t>
  </si>
  <si>
    <t>77.47408071791926</t>
  </si>
  <si>
    <t>ORD00579</t>
  </si>
  <si>
    <t>23.18718707729243</t>
  </si>
  <si>
    <t>77.41308440832786</t>
  </si>
  <si>
    <t>ORD00580</t>
  </si>
  <si>
    <t>23.218121959412564</t>
  </si>
  <si>
    <t>77.43155926375465</t>
  </si>
  <si>
    <t>ORD00581</t>
  </si>
  <si>
    <t>23.20798158200993</t>
  </si>
  <si>
    <t>77.46343417380947</t>
  </si>
  <si>
    <t>ORD00582</t>
  </si>
  <si>
    <t>23.234650104172104</t>
  </si>
  <si>
    <t>ORD00583</t>
  </si>
  <si>
    <t>23.272686574461126</t>
  </si>
  <si>
    <t>77.41846838250804</t>
  </si>
  <si>
    <t>ORD00584</t>
  </si>
  <si>
    <t>23.184670964067198</t>
  </si>
  <si>
    <t>77.39840655154337</t>
  </si>
  <si>
    <t>ORD00585</t>
  </si>
  <si>
    <t>23.24300460579882</t>
  </si>
  <si>
    <t>ORD00586</t>
  </si>
  <si>
    <t>23.19662754468378</t>
  </si>
  <si>
    <t>77.40405989294734</t>
  </si>
  <si>
    <t>ORD00587</t>
  </si>
  <si>
    <t>23.21347691680716</t>
  </si>
  <si>
    <t>77.44006257627697</t>
  </si>
  <si>
    <t>ORD00588</t>
  </si>
  <si>
    <t>23.201187976027935</t>
  </si>
  <si>
    <t>77.46860942041026</t>
  </si>
  <si>
    <t>ORD00589</t>
  </si>
  <si>
    <t>23.219482228341878</t>
  </si>
  <si>
    <t>77.39293323764838</t>
  </si>
  <si>
    <t>ORD00590</t>
  </si>
  <si>
    <t>23.240167347863668</t>
  </si>
  <si>
    <t>77.41001250850695</t>
  </si>
  <si>
    <t>ORD00591</t>
  </si>
  <si>
    <t>23.286016329849353</t>
  </si>
  <si>
    <t>77.41042340284052</t>
  </si>
  <si>
    <t>ORD00592</t>
  </si>
  <si>
    <t>23.206786447579542</t>
  </si>
  <si>
    <t>ORD00593</t>
  </si>
  <si>
    <t>23.259687159159704</t>
  </si>
  <si>
    <t>ORD00594</t>
  </si>
  <si>
    <t>23.158743963771673</t>
  </si>
  <si>
    <t>77.44417854628756</t>
  </si>
  <si>
    <t>ORD00595</t>
  </si>
  <si>
    <t>23.201354007864442</t>
  </si>
  <si>
    <t>77.47736022180179</t>
  </si>
  <si>
    <t>ORD00596</t>
  </si>
  <si>
    <t>23.232239568636754</t>
  </si>
  <si>
    <t>77.41007206914064</t>
  </si>
  <si>
    <t>ORD00597</t>
  </si>
  <si>
    <t>23.202134696091445</t>
  </si>
  <si>
    <t>77.47691809074381</t>
  </si>
  <si>
    <t>ORD00598</t>
  </si>
  <si>
    <t>23.25278830945314</t>
  </si>
  <si>
    <t>77.40499258477743</t>
  </si>
  <si>
    <t>ORD00599</t>
  </si>
  <si>
    <t>23.236328684188074</t>
  </si>
  <si>
    <t>ORD00600</t>
  </si>
  <si>
    <t>23.222631475707118</t>
  </si>
  <si>
    <t>77.39251486893693</t>
  </si>
  <si>
    <t>ORD00601</t>
  </si>
  <si>
    <t>23.247208926161456</t>
  </si>
  <si>
    <t>77.41935750893752</t>
  </si>
  <si>
    <t>ORD00602</t>
  </si>
  <si>
    <t>23.217874311114983</t>
  </si>
  <si>
    <t>77.40673868432002</t>
  </si>
  <si>
    <t>ORD00603</t>
  </si>
  <si>
    <t>23.16668897799542</t>
  </si>
  <si>
    <t>77.45242320406504</t>
  </si>
  <si>
    <t>ORD00604</t>
  </si>
  <si>
    <t>77.45156672141522</t>
  </si>
  <si>
    <t>ORD00605</t>
  </si>
  <si>
    <t>23.223129435878125</t>
  </si>
  <si>
    <t>77.48406623274323</t>
  </si>
  <si>
    <t>ORD00606</t>
  </si>
  <si>
    <t>23.224088185520184</t>
  </si>
  <si>
    <t>77.42026478629035</t>
  </si>
  <si>
    <t>ORD00607</t>
  </si>
  <si>
    <t>23.196305377676023</t>
  </si>
  <si>
    <t>77.45420296344084</t>
  </si>
  <si>
    <t>ORD00608</t>
  </si>
  <si>
    <t>23.218483147160143</t>
  </si>
  <si>
    <t>77.43443430282709</t>
  </si>
  <si>
    <t>ORD00609</t>
  </si>
  <si>
    <t>23.235789938391704</t>
  </si>
  <si>
    <t>77.42085199468873</t>
  </si>
  <si>
    <t>ORD00610</t>
  </si>
  <si>
    <t>23.215951753600265</t>
  </si>
  <si>
    <t>77.39574443899903</t>
  </si>
  <si>
    <t>ORD00611</t>
  </si>
  <si>
    <t>23.218356931381248</t>
  </si>
  <si>
    <t>77.39758599003541</t>
  </si>
  <si>
    <t>ORD00612</t>
  </si>
  <si>
    <t>23.194473738937088</t>
  </si>
  <si>
    <t>77.46789141061363</t>
  </si>
  <si>
    <t>ORD00613</t>
  </si>
  <si>
    <t>23.208976375056032</t>
  </si>
  <si>
    <t>77.47947950133671</t>
  </si>
  <si>
    <t>ORD00614</t>
  </si>
  <si>
    <t>23.24921310076665</t>
  </si>
  <si>
    <t>77.41839309247452</t>
  </si>
  <si>
    <t>ORD00615</t>
  </si>
  <si>
    <t>23.213090458904702</t>
  </si>
  <si>
    <t>77.46377863262131</t>
  </si>
  <si>
    <t>ORD00616</t>
  </si>
  <si>
    <t>23.247866787549185</t>
  </si>
  <si>
    <t>77.38470573805672</t>
  </si>
  <si>
    <t>ORD00617</t>
  </si>
  <si>
    <t>23.193274102241563</t>
  </si>
  <si>
    <t>77.48393065303024</t>
  </si>
  <si>
    <t>ORD00618</t>
  </si>
  <si>
    <t>23.24049077005808</t>
  </si>
  <si>
    <t>77.41812521392806</t>
  </si>
  <si>
    <t>ORD00619</t>
  </si>
  <si>
    <t>23.175029817931406</t>
  </si>
  <si>
    <t>77.40681967030412</t>
  </si>
  <si>
    <t>ORD00620</t>
  </si>
  <si>
    <t>23.234101399594472</t>
  </si>
  <si>
    <t>ORD00621</t>
  </si>
  <si>
    <t>23.22354431906304</t>
  </si>
  <si>
    <t>77.46128991330123</t>
  </si>
  <si>
    <t>ORD00622</t>
  </si>
  <si>
    <t>23.213223542337015</t>
  </si>
  <si>
    <t>77.42799302363687</t>
  </si>
  <si>
    <t>ORD00623</t>
  </si>
  <si>
    <t>23.315066417759905</t>
  </si>
  <si>
    <t>77.42546660848281</t>
  </si>
  <si>
    <t>ORD00624</t>
  </si>
  <si>
    <t>23.303452257733717</t>
  </si>
  <si>
    <t>ORD00625</t>
  </si>
  <si>
    <t>23.248198076780046</t>
  </si>
  <si>
    <t>77.38189096218275</t>
  </si>
  <si>
    <t>ORD00626</t>
  </si>
  <si>
    <t>23.220599885667838</t>
  </si>
  <si>
    <t>ORD00627</t>
  </si>
  <si>
    <t>23.169895303087742</t>
  </si>
  <si>
    <t>77.41345864478639</t>
  </si>
  <si>
    <t>ORD00628</t>
  </si>
  <si>
    <t>23.172286578566933</t>
  </si>
  <si>
    <t>77.42506082853247</t>
  </si>
  <si>
    <t>ORD00629</t>
  </si>
  <si>
    <t>23.209076198676826</t>
  </si>
  <si>
    <t>77.47534518877247</t>
  </si>
  <si>
    <t>ORD00630</t>
  </si>
  <si>
    <t>23.191476258142444</t>
  </si>
  <si>
    <t>ORD00631</t>
  </si>
  <si>
    <t>23.180457902579278</t>
  </si>
  <si>
    <t>77.48809192687038</t>
  </si>
  <si>
    <t>ORD00632</t>
  </si>
  <si>
    <t>23.210081716371338</t>
  </si>
  <si>
    <t>77.41973963380977</t>
  </si>
  <si>
    <t>ORD00633</t>
  </si>
  <si>
    <t>23.21916818881226</t>
  </si>
  <si>
    <t>77.47037439536399</t>
  </si>
  <si>
    <t>ORD00634</t>
  </si>
  <si>
    <t>23.207450094791923</t>
  </si>
  <si>
    <t>77.49492325872102</t>
  </si>
  <si>
    <t>ORD00635</t>
  </si>
  <si>
    <t>23.18522011734628</t>
  </si>
  <si>
    <t>77.41697543974259</t>
  </si>
  <si>
    <t>ORD00636</t>
  </si>
  <si>
    <t>23.252267564367163</t>
  </si>
  <si>
    <t>77.41499154228904</t>
  </si>
  <si>
    <t>ORD00637</t>
  </si>
  <si>
    <t>23.22111663371492</t>
  </si>
  <si>
    <t>77.43378403926313</t>
  </si>
  <si>
    <t>ORD00638</t>
  </si>
  <si>
    <t>23.30674867044242</t>
  </si>
  <si>
    <t>ORD00639</t>
  </si>
  <si>
    <t>23.18145328142007</t>
  </si>
  <si>
    <t>77.41729277995566</t>
  </si>
  <si>
    <t>ORD00640</t>
  </si>
  <si>
    <t>23.227353296021153</t>
  </si>
  <si>
    <t>77.43686066891587</t>
  </si>
  <si>
    <t>ORD00641</t>
  </si>
  <si>
    <t>23.26894330932791</t>
  </si>
  <si>
    <t>77.34209765231553</t>
  </si>
  <si>
    <t>ORD00642</t>
  </si>
  <si>
    <t>23.213849806704836</t>
  </si>
  <si>
    <t>77.45636192358646</t>
  </si>
  <si>
    <t>ORD00643</t>
  </si>
  <si>
    <t>23.202031380983772</t>
  </si>
  <si>
    <t>77.46281243306696</t>
  </si>
  <si>
    <t>ORD00644</t>
  </si>
  <si>
    <t>23.214276279565244</t>
  </si>
  <si>
    <t>77.45151942182113</t>
  </si>
  <si>
    <t>ORD00645</t>
  </si>
  <si>
    <t>23.245093362526237</t>
  </si>
  <si>
    <t>77.43042100970095</t>
  </si>
  <si>
    <t>ORD00646</t>
  </si>
  <si>
    <t>23.197042592390694</t>
  </si>
  <si>
    <t>77.46587939237122</t>
  </si>
  <si>
    <t>ORD00647</t>
  </si>
  <si>
    <t>23.250413946699947</t>
  </si>
  <si>
    <t>77.35598500880938</t>
  </si>
  <si>
    <t>ORD00648</t>
  </si>
  <si>
    <t>23.196517012311816</t>
  </si>
  <si>
    <t>ORD00649</t>
  </si>
  <si>
    <t>23.182085767611362</t>
  </si>
  <si>
    <t>77.41688277227324</t>
  </si>
  <si>
    <t>ORD00650</t>
  </si>
  <si>
    <t>23.21299410493961</t>
  </si>
  <si>
    <t>77.47614748834636</t>
  </si>
  <si>
    <t>ORD00651</t>
  </si>
  <si>
    <t>23.267822854591483</t>
  </si>
  <si>
    <t>77.35518924949086</t>
  </si>
  <si>
    <t>ORD00652</t>
  </si>
  <si>
    <t>23.23032254924849</t>
  </si>
  <si>
    <t>77.41447458203722</t>
  </si>
  <si>
    <t>ORD00653</t>
  </si>
  <si>
    <t>23.19065154372653</t>
  </si>
  <si>
    <t>77.47769500178562</t>
  </si>
  <si>
    <t>ORD00654</t>
  </si>
  <si>
    <t>23.24046252961431</t>
  </si>
  <si>
    <t>77.41873213228403</t>
  </si>
  <si>
    <t>ORD00655</t>
  </si>
  <si>
    <t>23.17261837365237</t>
  </si>
  <si>
    <t>77.42016254110915</t>
  </si>
  <si>
    <t>ORD00656</t>
  </si>
  <si>
    <t>77.40468965644853</t>
  </si>
  <si>
    <t>ORD00657</t>
  </si>
  <si>
    <t>23.189052541440766</t>
  </si>
  <si>
    <t>77.48568758253079</t>
  </si>
  <si>
    <t>ORD00658</t>
  </si>
  <si>
    <t>23.211056885635553</t>
  </si>
  <si>
    <t>77.44319243612384</t>
  </si>
  <si>
    <t>ORD00659</t>
  </si>
  <si>
    <t>23.18189326074804</t>
  </si>
  <si>
    <t>77.44245360276092</t>
  </si>
  <si>
    <t>ORD00660</t>
  </si>
  <si>
    <t>23.24171789245181</t>
  </si>
  <si>
    <t>77.41140372990779</t>
  </si>
  <si>
    <t>ORD00661</t>
  </si>
  <si>
    <t>23.22887932101136</t>
  </si>
  <si>
    <t>77.45926805109389</t>
  </si>
  <si>
    <t>ORD00662</t>
  </si>
  <si>
    <t>23.200354480025386</t>
  </si>
  <si>
    <t>77.48440842164081</t>
  </si>
  <si>
    <t>ORD00663</t>
  </si>
  <si>
    <t>23.198941166306998</t>
  </si>
  <si>
    <t>77.44491861981257</t>
  </si>
  <si>
    <t>ORD00664</t>
  </si>
  <si>
    <t>23.190442462707175</t>
  </si>
  <si>
    <t>77.39785221514197</t>
  </si>
  <si>
    <t>ORD00665</t>
  </si>
  <si>
    <t>23.18869604697132</t>
  </si>
  <si>
    <t>ORD00666</t>
  </si>
  <si>
    <t>23.19930323159756</t>
  </si>
  <si>
    <t>77.45777346197049</t>
  </si>
  <si>
    <t>ORD00667</t>
  </si>
  <si>
    <t>23.199203965790222</t>
  </si>
  <si>
    <t>77.48350593367823</t>
  </si>
  <si>
    <t>ORD00668</t>
  </si>
  <si>
    <t>23.255515296795934</t>
  </si>
  <si>
    <t>77.39669619466554</t>
  </si>
  <si>
    <t>ORD00669</t>
  </si>
  <si>
    <t>23.26097152211392</t>
  </si>
  <si>
    <t>77.41576695115833</t>
  </si>
  <si>
    <t>ORD00670</t>
  </si>
  <si>
    <t>23.219780080561684</t>
  </si>
  <si>
    <t>77.46791175804408</t>
  </si>
  <si>
    <t>ORD00671</t>
  </si>
  <si>
    <t>ORD00672</t>
  </si>
  <si>
    <t>23.210189334788446</t>
  </si>
  <si>
    <t>77.43102496055677</t>
  </si>
  <si>
    <t>ORD00673</t>
  </si>
  <si>
    <t>23.237420139359934</t>
  </si>
  <si>
    <t>77.43019198384788</t>
  </si>
  <si>
    <t>ORD00674</t>
  </si>
  <si>
    <t>23.28511286835394</t>
  </si>
  <si>
    <t>77.44583548526055</t>
  </si>
  <si>
    <t>ORD00675</t>
  </si>
  <si>
    <t>23.241316614790176</t>
  </si>
  <si>
    <t>77.40072395173813</t>
  </si>
  <si>
    <t>ORD00676</t>
  </si>
  <si>
    <t>23.225748107218667</t>
  </si>
  <si>
    <t>77.39158526281688</t>
  </si>
  <si>
    <t>ORD00677</t>
  </si>
  <si>
    <t>23.229238061801873</t>
  </si>
  <si>
    <t>77.47374338536262</t>
  </si>
  <si>
    <t>ORD00678</t>
  </si>
  <si>
    <t>23.24097966394915</t>
  </si>
  <si>
    <t>ORD00679</t>
  </si>
  <si>
    <t>23.270318757787162</t>
  </si>
  <si>
    <t>ORD00680</t>
  </si>
  <si>
    <t>23.235978380104587</t>
  </si>
  <si>
    <t>77.42557447251262</t>
  </si>
  <si>
    <t>ORD00681</t>
  </si>
  <si>
    <t>23.221047296213925</t>
  </si>
  <si>
    <t>77.43902675641827</t>
  </si>
  <si>
    <t>ORD00682</t>
  </si>
  <si>
    <t>23.215377561034103</t>
  </si>
  <si>
    <t>77.40269865771202</t>
  </si>
  <si>
    <t>ORD00683</t>
  </si>
  <si>
    <t>23.22899083098309</t>
  </si>
  <si>
    <t>77.39658462322969</t>
  </si>
  <si>
    <t>ORD00684</t>
  </si>
  <si>
    <t>23.235522734673104</t>
  </si>
  <si>
    <t>77.41901567120946</t>
  </si>
  <si>
    <t>ORD00685</t>
  </si>
  <si>
    <t>23.24967095392048</t>
  </si>
  <si>
    <t>77.41077497396225</t>
  </si>
  <si>
    <t>ORD00686</t>
  </si>
  <si>
    <t>23.215550386468532</t>
  </si>
  <si>
    <t>ORD00687</t>
  </si>
  <si>
    <t>23.257079586182847</t>
  </si>
  <si>
    <t>77.41463254602705</t>
  </si>
  <si>
    <t>ORD00688</t>
  </si>
  <si>
    <t>23.194532603503426</t>
  </si>
  <si>
    <t>77.44175003184732</t>
  </si>
  <si>
    <t>ORD00689</t>
  </si>
  <si>
    <t>23.307947310852033</t>
  </si>
  <si>
    <t>ORD00690</t>
  </si>
  <si>
    <t>23.23336279312073</t>
  </si>
  <si>
    <t>77.39891826929566</t>
  </si>
  <si>
    <t>ORD00691</t>
  </si>
  <si>
    <t>23.250929653755932</t>
  </si>
  <si>
    <t>77.41172196058001</t>
  </si>
  <si>
    <t>ORD00692</t>
  </si>
  <si>
    <t>23.22999175040332</t>
  </si>
  <si>
    <t>ORD00693</t>
  </si>
  <si>
    <t>23.24261949445831</t>
  </si>
  <si>
    <t>77.42410576725548</t>
  </si>
  <si>
    <t>ORD00694</t>
  </si>
  <si>
    <t>23.212441950828403</t>
  </si>
  <si>
    <t>77.39740784663616</t>
  </si>
  <si>
    <t>ORD00695</t>
  </si>
  <si>
    <t>23.18885597834807</t>
  </si>
  <si>
    <t>77.47387341320619</t>
  </si>
  <si>
    <t>ORD00696</t>
  </si>
  <si>
    <t>23.22770721110716</t>
  </si>
  <si>
    <t>ORD00697</t>
  </si>
  <si>
    <t>23.226318861966792</t>
  </si>
  <si>
    <t>77.40169047994681</t>
  </si>
  <si>
    <t>ORD00698</t>
  </si>
  <si>
    <t>23.234849253839307</t>
  </si>
  <si>
    <t>ORD00699</t>
  </si>
  <si>
    <t>23.20761354579767</t>
  </si>
  <si>
    <t>77.43455034413962</t>
  </si>
  <si>
    <t>ORD00700</t>
  </si>
  <si>
    <t>23.217438111097483</t>
  </si>
  <si>
    <t>77.41891715267208</t>
  </si>
  <si>
    <t>ORD00701</t>
  </si>
  <si>
    <t>23.21943202514714</t>
  </si>
  <si>
    <t>77.45870952336242</t>
  </si>
  <si>
    <t>ORD00702</t>
  </si>
  <si>
    <t>23.235786101170977</t>
  </si>
  <si>
    <t>77.43771366819449</t>
  </si>
  <si>
    <t>ORD00703</t>
  </si>
  <si>
    <t>23.219619997569033</t>
  </si>
  <si>
    <t>77.42327400909159</t>
  </si>
  <si>
    <t>ORD00704</t>
  </si>
  <si>
    <t>23.230004509399148</t>
  </si>
  <si>
    <t>77.40442166398587</t>
  </si>
  <si>
    <t>ORD00705</t>
  </si>
  <si>
    <t>23.21488151061141</t>
  </si>
  <si>
    <t>77.43066255428305</t>
  </si>
  <si>
    <t>ORD00706</t>
  </si>
  <si>
    <t>23.221164549421292</t>
  </si>
  <si>
    <t>77.47921245042153</t>
  </si>
  <si>
    <t>ORD00707</t>
  </si>
  <si>
    <t>23.21021040893537</t>
  </si>
  <si>
    <t>77.39775282320537</t>
  </si>
  <si>
    <t>ORD00708</t>
  </si>
  <si>
    <t>23.20647634890765</t>
  </si>
  <si>
    <t>77.46990853185196</t>
  </si>
  <si>
    <t>ORD00709</t>
  </si>
  <si>
    <t>23.24432648772775</t>
  </si>
  <si>
    <t>77.43682875551204</t>
  </si>
  <si>
    <t>ORD00710</t>
  </si>
  <si>
    <t>23.22031758754953</t>
  </si>
  <si>
    <t>77.42009458878803</t>
  </si>
  <si>
    <t>ORD00711</t>
  </si>
  <si>
    <t>23.18626926953299</t>
  </si>
  <si>
    <t>77.46353248649861</t>
  </si>
  <si>
    <t>ORD00712</t>
  </si>
  <si>
    <t>23.226955481731054</t>
  </si>
  <si>
    <t>77.41749828261311</t>
  </si>
  <si>
    <t>ORD00713</t>
  </si>
  <si>
    <t>23.242744694067422</t>
  </si>
  <si>
    <t>77.38191608826489</t>
  </si>
  <si>
    <t>ORD00714</t>
  </si>
  <si>
    <t>23.272142676514832</t>
  </si>
  <si>
    <t>77.40637524171333</t>
  </si>
  <si>
    <t>ORD00715</t>
  </si>
  <si>
    <t>23.236198590259434</t>
  </si>
  <si>
    <t>77.41472796473464</t>
  </si>
  <si>
    <t>ORD00716</t>
  </si>
  <si>
    <t>23.25976745272142</t>
  </si>
  <si>
    <t>77.41806659609213</t>
  </si>
  <si>
    <t>ORD00717</t>
  </si>
  <si>
    <t>23.23719227699516</t>
  </si>
  <si>
    <t>77.39388806168337</t>
  </si>
  <si>
    <t>ORD00718</t>
  </si>
  <si>
    <t>23.238496734229788</t>
  </si>
  <si>
    <t>77.42768788363357</t>
  </si>
  <si>
    <t>ORD00719</t>
  </si>
  <si>
    <t>23.23828101821295</t>
  </si>
  <si>
    <t>77.41433499465374</t>
  </si>
  <si>
    <t>ORD00720</t>
  </si>
  <si>
    <t>23.21644088949819</t>
  </si>
  <si>
    <t>77.41456069797314</t>
  </si>
  <si>
    <t>ORD00721</t>
  </si>
  <si>
    <t>23.200093537544976</t>
  </si>
  <si>
    <t>77.45249548880123</t>
  </si>
  <si>
    <t>ORD00722</t>
  </si>
  <si>
    <t>23.249677213463492</t>
  </si>
  <si>
    <t>ORD00723</t>
  </si>
  <si>
    <t>23.202933555282982</t>
  </si>
  <si>
    <t>77.43072446747898</t>
  </si>
  <si>
    <t>ORD00724</t>
  </si>
  <si>
    <t>23.20290588603109</t>
  </si>
  <si>
    <t>77.47999124095995</t>
  </si>
  <si>
    <t>ORD00725</t>
  </si>
  <si>
    <t>23.184905664646337</t>
  </si>
  <si>
    <t>77.48178758861425</t>
  </si>
  <si>
    <t>ORD00726</t>
  </si>
  <si>
    <t>23.28263404163871</t>
  </si>
  <si>
    <t>77.41522012327182</t>
  </si>
  <si>
    <t>ORD00727</t>
  </si>
  <si>
    <t>23.20844854853142</t>
  </si>
  <si>
    <t>77.43756862071596</t>
  </si>
  <si>
    <t>ORD00728</t>
  </si>
  <si>
    <t>23.24649249544724</t>
  </si>
  <si>
    <t>77.43106548996505</t>
  </si>
  <si>
    <t>ORD00729</t>
  </si>
  <si>
    <t>23.256331456108256</t>
  </si>
  <si>
    <t>77.42104631886026</t>
  </si>
  <si>
    <t>ORD00730</t>
  </si>
  <si>
    <t>23.186414081813787</t>
  </si>
  <si>
    <t>77.44242909620428</t>
  </si>
  <si>
    <t>ORD00731</t>
  </si>
  <si>
    <t>23.178138322633533</t>
  </si>
  <si>
    <t>77.39238237681073</t>
  </si>
  <si>
    <t>ORD00732</t>
  </si>
  <si>
    <t>23.19930121953963</t>
  </si>
  <si>
    <t>77.47813457835512</t>
  </si>
  <si>
    <t>ORD00733</t>
  </si>
  <si>
    <t>23.245556373465018</t>
  </si>
  <si>
    <t>77.42439177741323</t>
  </si>
  <si>
    <t>ORD00734</t>
  </si>
  <si>
    <t>23.224378410312358</t>
  </si>
  <si>
    <t>77.42969052536223</t>
  </si>
  <si>
    <t>ORD00735</t>
  </si>
  <si>
    <t>ORD00736</t>
  </si>
  <si>
    <t>23.223321260206873</t>
  </si>
  <si>
    <t>77.39672766244534</t>
  </si>
  <si>
    <t>ORD00737</t>
  </si>
  <si>
    <t>23.240184118946658</t>
  </si>
  <si>
    <t>77.38768327291083</t>
  </si>
  <si>
    <t>ORD00738</t>
  </si>
  <si>
    <t>23.18244108025192</t>
  </si>
  <si>
    <t>77.45442789767088</t>
  </si>
  <si>
    <t>ORD00739</t>
  </si>
  <si>
    <t>23.211184314381054</t>
  </si>
  <si>
    <t>77.46635001073824</t>
  </si>
  <si>
    <t>ORD00740</t>
  </si>
  <si>
    <t>23.26609121436639</t>
  </si>
  <si>
    <t>77.41754269426161</t>
  </si>
  <si>
    <t>ORD00741</t>
  </si>
  <si>
    <t>23.207672349200802</t>
  </si>
  <si>
    <t>77.46286558416931</t>
  </si>
  <si>
    <t>ORD00742</t>
  </si>
  <si>
    <t>23.22860558027196</t>
  </si>
  <si>
    <t>77.42861133922483</t>
  </si>
  <si>
    <t>ORD00743</t>
  </si>
  <si>
    <t>23.224598213759887</t>
  </si>
  <si>
    <t>77.47548820886986</t>
  </si>
  <si>
    <t>ORD00744</t>
  </si>
  <si>
    <t>23.157526610768603</t>
  </si>
  <si>
    <t>77.44768787900841</t>
  </si>
  <si>
    <t>ORD00745</t>
  </si>
  <si>
    <t>23.176847412722893</t>
  </si>
  <si>
    <t>77.41415797177024</t>
  </si>
  <si>
    <t>ORD00746</t>
  </si>
  <si>
    <t>23.241252403173494</t>
  </si>
  <si>
    <t>77.38582438354305</t>
  </si>
  <si>
    <t>ORD00747</t>
  </si>
  <si>
    <t>23.274806248288158</t>
  </si>
  <si>
    <t>77.44528700293158</t>
  </si>
  <si>
    <t>ORD00748</t>
  </si>
  <si>
    <t>23.227304991627133</t>
  </si>
  <si>
    <t>77.46460500827892</t>
  </si>
  <si>
    <t>ORD00749</t>
  </si>
  <si>
    <t>23.264166188822266</t>
  </si>
  <si>
    <t>77.42688205492861</t>
  </si>
  <si>
    <t>ORD00750</t>
  </si>
  <si>
    <t>23.232667129966323</t>
  </si>
  <si>
    <t>77.43914391382587</t>
  </si>
  <si>
    <t>ORD00751</t>
  </si>
  <si>
    <t>23.17076780510254</t>
  </si>
  <si>
    <t>ORD00752</t>
  </si>
  <si>
    <t>23.227333512782717</t>
  </si>
  <si>
    <t>77.41481110087894</t>
  </si>
  <si>
    <t>ORD00753</t>
  </si>
  <si>
    <t>23.238585770488154</t>
  </si>
  <si>
    <t>77.41869810392892</t>
  </si>
  <si>
    <t>ORD00754</t>
  </si>
  <si>
    <t>23.19383164441838</t>
  </si>
  <si>
    <t>77.47826106936678</t>
  </si>
  <si>
    <t>ORD00755</t>
  </si>
  <si>
    <t>23.19283215335278</t>
  </si>
  <si>
    <t>77.47929042792633</t>
  </si>
  <si>
    <t>ORD00756</t>
  </si>
  <si>
    <t>23.226530869147542</t>
  </si>
  <si>
    <t>ORD00757</t>
  </si>
  <si>
    <t>23.236432416073733</t>
  </si>
  <si>
    <t>77.43745792596145</t>
  </si>
  <si>
    <t>ORD00758</t>
  </si>
  <si>
    <t>23.246137014035828</t>
  </si>
  <si>
    <t>77.43252115735497</t>
  </si>
  <si>
    <t>ORD00759</t>
  </si>
  <si>
    <t>23.234104576493724</t>
  </si>
  <si>
    <t>77.42105608733725</t>
  </si>
  <si>
    <t>ORD00760</t>
  </si>
  <si>
    <t>23.305194843747653</t>
  </si>
  <si>
    <t>77.44843866246275</t>
  </si>
  <si>
    <t>ORD00761</t>
  </si>
  <si>
    <t>23.28022312878145</t>
  </si>
  <si>
    <t>77.40965104507372</t>
  </si>
  <si>
    <t>ORD00762</t>
  </si>
  <si>
    <t>23.185307140249364</t>
  </si>
  <si>
    <t>77.40381780699673</t>
  </si>
  <si>
    <t>ORD00763</t>
  </si>
  <si>
    <t>23.23799731846222</t>
  </si>
  <si>
    <t>77.41996708640991</t>
  </si>
  <si>
    <t>ORD00764</t>
  </si>
  <si>
    <t>23.189981956408413</t>
  </si>
  <si>
    <t>ORD00765</t>
  </si>
  <si>
    <t>23.232920354768336</t>
  </si>
  <si>
    <t>ORD00766</t>
  </si>
  <si>
    <t>23.202363097580207</t>
  </si>
  <si>
    <t>77.45463323391981</t>
  </si>
  <si>
    <t>ORD00767</t>
  </si>
  <si>
    <t>23.270210907401648</t>
  </si>
  <si>
    <t>77.41754470412965</t>
  </si>
  <si>
    <t>ORD00768</t>
  </si>
  <si>
    <t>ORD00769</t>
  </si>
  <si>
    <t>23.19704109540363</t>
  </si>
  <si>
    <t>77.45303784040222</t>
  </si>
  <si>
    <t>ORD00770</t>
  </si>
  <si>
    <t>23.204865615873498</t>
  </si>
  <si>
    <t>77.45403740885908</t>
  </si>
  <si>
    <t>ORD00771</t>
  </si>
  <si>
    <t>23.210538821158977</t>
  </si>
  <si>
    <t>77.39570706263147</t>
  </si>
  <si>
    <t>ORD00772</t>
  </si>
  <si>
    <t>23.184396536557088</t>
  </si>
  <si>
    <t>77.40737410998962</t>
  </si>
  <si>
    <t>ORD00773</t>
  </si>
  <si>
    <t>23.25993409333775</t>
  </si>
  <si>
    <t>77.41187046602421</t>
  </si>
  <si>
    <t>ORD00774</t>
  </si>
  <si>
    <t>23.231562012570883</t>
  </si>
  <si>
    <t>77.41155484549263</t>
  </si>
  <si>
    <t>ORD00775</t>
  </si>
  <si>
    <t>77.43814388847706</t>
  </si>
  <si>
    <t>ORD00776</t>
  </si>
  <si>
    <t>77.41805007931121</t>
  </si>
  <si>
    <t>ORD00777</t>
  </si>
  <si>
    <t>ORD00778</t>
  </si>
  <si>
    <t>23.243858005639964</t>
  </si>
  <si>
    <t>77.42643357393844</t>
  </si>
  <si>
    <t>ORD00779</t>
  </si>
  <si>
    <t>23.188365420329276</t>
  </si>
  <si>
    <t>77.44868877982934</t>
  </si>
  <si>
    <t>ORD00780</t>
  </si>
  <si>
    <t>23.154501685122895</t>
  </si>
  <si>
    <t>77.43114484997304</t>
  </si>
  <si>
    <t>ORD00781</t>
  </si>
  <si>
    <t>23.20560516274679</t>
  </si>
  <si>
    <t>77.49425613791333</t>
  </si>
  <si>
    <t>ORD00782</t>
  </si>
  <si>
    <t>23.263631450299297</t>
  </si>
  <si>
    <t>77.41043687059644</t>
  </si>
  <si>
    <t>ORD00783</t>
  </si>
  <si>
    <t>23.248650745931293</t>
  </si>
  <si>
    <t>77.41102785826989</t>
  </si>
  <si>
    <t>ORD00784</t>
  </si>
  <si>
    <t>23.272530081296292</t>
  </si>
  <si>
    <t>ORD00785</t>
  </si>
  <si>
    <t>23.18856237898277</t>
  </si>
  <si>
    <t>77.48005379739368</t>
  </si>
  <si>
    <t>ORD00786</t>
  </si>
  <si>
    <t>23.230912219958107</t>
  </si>
  <si>
    <t>ORD00787</t>
  </si>
  <si>
    <t>23.182383249651107</t>
  </si>
  <si>
    <t>77.43067660987992</t>
  </si>
  <si>
    <t>ORD00788</t>
  </si>
  <si>
    <t>23.237150349135934</t>
  </si>
  <si>
    <t>77.38500114107214</t>
  </si>
  <si>
    <t>ORD00789</t>
  </si>
  <si>
    <t>23.238058870064233</t>
  </si>
  <si>
    <t>77.42907046365927</t>
  </si>
  <si>
    <t>ORD00790</t>
  </si>
  <si>
    <t>23.259806835609325</t>
  </si>
  <si>
    <t>77.40266151777699</t>
  </si>
  <si>
    <t>ORD00791</t>
  </si>
  <si>
    <t>23.248710864185608</t>
  </si>
  <si>
    <t>77.41225149869601</t>
  </si>
  <si>
    <t>ORD00792</t>
  </si>
  <si>
    <t>23.24595240099707</t>
  </si>
  <si>
    <t>77.42077376100849</t>
  </si>
  <si>
    <t>ORD00793</t>
  </si>
  <si>
    <t>23.28207759468886</t>
  </si>
  <si>
    <t>77.40680696928074</t>
  </si>
  <si>
    <t>ORD00794</t>
  </si>
  <si>
    <t>23.213324013375228</t>
  </si>
  <si>
    <t>77.46912950166084</t>
  </si>
  <si>
    <t>ORD00795</t>
  </si>
  <si>
    <t>23.240838545395874</t>
  </si>
  <si>
    <t>77.41889063059047</t>
  </si>
  <si>
    <t>ORD00796</t>
  </si>
  <si>
    <t>23.19236790855492</t>
  </si>
  <si>
    <t>77.48485960118329</t>
  </si>
  <si>
    <t>ORD00797</t>
  </si>
  <si>
    <t>23.217988036110356</t>
  </si>
  <si>
    <t>77.48122767703725</t>
  </si>
  <si>
    <t>ORD00798</t>
  </si>
  <si>
    <t>23.252592144371025</t>
  </si>
  <si>
    <t>77.42599327894905</t>
  </si>
  <si>
    <t>ORD00799</t>
  </si>
  <si>
    <t>23.199930645436943</t>
  </si>
  <si>
    <t>77.44022781713119</t>
  </si>
  <si>
    <t>ORD00800</t>
  </si>
  <si>
    <t>23.225725802072247</t>
  </si>
  <si>
    <t>77.42490154240073</t>
  </si>
  <si>
    <t>ORD00801</t>
  </si>
  <si>
    <t>23.22484742241505</t>
  </si>
  <si>
    <t>ORD00802</t>
  </si>
  <si>
    <t>23.24515040636413</t>
  </si>
  <si>
    <t>77.42447402948838</t>
  </si>
  <si>
    <t>ORD00803</t>
  </si>
  <si>
    <t>ORD00804</t>
  </si>
  <si>
    <t>23.224528967179683</t>
  </si>
  <si>
    <t>77.40258830331553</t>
  </si>
  <si>
    <t>ORD00805</t>
  </si>
  <si>
    <t>23.22558572923242</t>
  </si>
  <si>
    <t>77.39630264612595</t>
  </si>
  <si>
    <t>ORD00806</t>
  </si>
  <si>
    <t>23.175439304901612</t>
  </si>
  <si>
    <t>77.44340768997476</t>
  </si>
  <si>
    <t>ORD00807</t>
  </si>
  <si>
    <t>23.223424619415756</t>
  </si>
  <si>
    <t>77.48074526340166</t>
  </si>
  <si>
    <t>ORD00808</t>
  </si>
  <si>
    <t>23.27316254479422</t>
  </si>
  <si>
    <t>77.41262869548379</t>
  </si>
  <si>
    <t>ORD00809</t>
  </si>
  <si>
    <t>23.222986729959725</t>
  </si>
  <si>
    <t>77.42471818102139</t>
  </si>
  <si>
    <t>ORD00810</t>
  </si>
  <si>
    <t>23.223318159154417</t>
  </si>
  <si>
    <t>77.41784645040794</t>
  </si>
  <si>
    <t>ORD00811</t>
  </si>
  <si>
    <t>23.21864930127315</t>
  </si>
  <si>
    <t>77.45987647103658</t>
  </si>
  <si>
    <t>ORD00812</t>
  </si>
  <si>
    <t>23.193348712942694</t>
  </si>
  <si>
    <t>77.41395089989112</t>
  </si>
  <si>
    <t>ORD00813</t>
  </si>
  <si>
    <t>23.22703462216403</t>
  </si>
  <si>
    <t>77.47316103444103</t>
  </si>
  <si>
    <t>ORD00814</t>
  </si>
  <si>
    <t>23.188487662331138</t>
  </si>
  <si>
    <t>77.45398008045207</t>
  </si>
  <si>
    <t>ORD00815</t>
  </si>
  <si>
    <t>23.249941584127185</t>
  </si>
  <si>
    <t>77.39591178364434</t>
  </si>
  <si>
    <t>ORD00816</t>
  </si>
  <si>
    <t>23.190226233685934</t>
  </si>
  <si>
    <t>77.48636057149515</t>
  </si>
  <si>
    <t>ORD00817</t>
  </si>
  <si>
    <t>23.21144022742243</t>
  </si>
  <si>
    <t>77.45653049440307</t>
  </si>
  <si>
    <t>ORD00818</t>
  </si>
  <si>
    <t>23.230178552301037</t>
  </si>
  <si>
    <t>77.43836184404338</t>
  </si>
  <si>
    <t>ORD00819</t>
  </si>
  <si>
    <t>23.244641278532058</t>
  </si>
  <si>
    <t>77.42937862638185</t>
  </si>
  <si>
    <t>ORD00820</t>
  </si>
  <si>
    <t>23.20539575498082</t>
  </si>
  <si>
    <t>77.46579834178522</t>
  </si>
  <si>
    <t>ORD00821</t>
  </si>
  <si>
    <t>23.251681473482837</t>
  </si>
  <si>
    <t>77.42408293212962</t>
  </si>
  <si>
    <t>ORD00822</t>
  </si>
  <si>
    <t>77.42108819112381</t>
  </si>
  <si>
    <t>ORD00823</t>
  </si>
  <si>
    <t>23.239482016364885</t>
  </si>
  <si>
    <t>ORD00824</t>
  </si>
  <si>
    <t>23.22109565305679</t>
  </si>
  <si>
    <t>77.47333540891088</t>
  </si>
  <si>
    <t>ORD00825</t>
  </si>
  <si>
    <t>23.215893894371277</t>
  </si>
  <si>
    <t>77.45250200950449</t>
  </si>
  <si>
    <t>ORD00826</t>
  </si>
  <si>
    <t>23.237648180991016</t>
  </si>
  <si>
    <t>77.40532671048062</t>
  </si>
  <si>
    <t>ORD00827</t>
  </si>
  <si>
    <t>23.23935426618721</t>
  </si>
  <si>
    <t>77.42768464659316</t>
  </si>
  <si>
    <t>ORD00828</t>
  </si>
  <si>
    <t>23.270683589501793</t>
  </si>
  <si>
    <t>77.42351352117427</t>
  </si>
  <si>
    <t>ORD00829</t>
  </si>
  <si>
    <t>23.26007777434027</t>
  </si>
  <si>
    <t>ORD00830</t>
  </si>
  <si>
    <t>23.219362378558948</t>
  </si>
  <si>
    <t>77.48958821185093</t>
  </si>
  <si>
    <t>ORD00831</t>
  </si>
  <si>
    <t>23.187853280999946</t>
  </si>
  <si>
    <t>ORD00832</t>
  </si>
  <si>
    <t>23.216160707801667</t>
  </si>
  <si>
    <t>77.43456517139784</t>
  </si>
  <si>
    <t>ORD00833</t>
  </si>
  <si>
    <t>23.228275714195856</t>
  </si>
  <si>
    <t>77.43051626685269</t>
  </si>
  <si>
    <t>ORD00834</t>
  </si>
  <si>
    <t>23.182706015934652</t>
  </si>
  <si>
    <t>ORD00835</t>
  </si>
  <si>
    <t>23.23487789380262</t>
  </si>
  <si>
    <t>77.42364183671341</t>
  </si>
  <si>
    <t>ORD00836</t>
  </si>
  <si>
    <t>23.18934796429381</t>
  </si>
  <si>
    <t>77.48627943329795</t>
  </si>
  <si>
    <t>ORD00837</t>
  </si>
  <si>
    <t>23.193156007583354</t>
  </si>
  <si>
    <t>77.49649923789552</t>
  </si>
  <si>
    <t>ORD00838</t>
  </si>
  <si>
    <t>23.202817579256962</t>
  </si>
  <si>
    <t>ORD00839</t>
  </si>
  <si>
    <t>23.238089125164393</t>
  </si>
  <si>
    <t>77.40394744855993</t>
  </si>
  <si>
    <t>ORD00840</t>
  </si>
  <si>
    <t>23.29228821473374</t>
  </si>
  <si>
    <t>77.40437397069621</t>
  </si>
  <si>
    <t>ORD00841</t>
  </si>
  <si>
    <t>23.18303456193314</t>
  </si>
  <si>
    <t>77.44900956767653</t>
  </si>
  <si>
    <t>ORD00842</t>
  </si>
  <si>
    <t>23.23263012019282</t>
  </si>
  <si>
    <t>77.41525333004326</t>
  </si>
  <si>
    <t>ORD00843</t>
  </si>
  <si>
    <t>23.198748038087935</t>
  </si>
  <si>
    <t>77.43428275815636</t>
  </si>
  <si>
    <t>ORD00844</t>
  </si>
  <si>
    <t>23.257078520808033</t>
  </si>
  <si>
    <t>77.40943642768967</t>
  </si>
  <si>
    <t>ORD00845</t>
  </si>
  <si>
    <t>23.222397740013857</t>
  </si>
  <si>
    <t>77.46102743067026</t>
  </si>
  <si>
    <t>ORD00846</t>
  </si>
  <si>
    <t>23.15556491775958</t>
  </si>
  <si>
    <t>ORD00847</t>
  </si>
  <si>
    <t>23.16558707081618</t>
  </si>
  <si>
    <t>77.42596585717341</t>
  </si>
  <si>
    <t>ORD00848</t>
  </si>
  <si>
    <t>23.246109542517466</t>
  </si>
  <si>
    <t>ORD00849</t>
  </si>
  <si>
    <t>23.220735709938566</t>
  </si>
  <si>
    <t>77.43337934121487</t>
  </si>
  <si>
    <t>ORD00850</t>
  </si>
  <si>
    <t>23.24128016571342</t>
  </si>
  <si>
    <t>77.42614956996954</t>
  </si>
  <si>
    <t>ORD00851</t>
  </si>
  <si>
    <t>23.21729752358053</t>
  </si>
  <si>
    <t>77.39092256690408</t>
  </si>
  <si>
    <t>ORD00852</t>
  </si>
  <si>
    <t>23.21954535867391</t>
  </si>
  <si>
    <t>77.43587923085201</t>
  </si>
  <si>
    <t>ORD00853</t>
  </si>
  <si>
    <t>23.226070227510114</t>
  </si>
  <si>
    <t>77.43083064630972</t>
  </si>
  <si>
    <t>ORD00854</t>
  </si>
  <si>
    <t>77.42195525931206</t>
  </si>
  <si>
    <t>ORD00855</t>
  </si>
  <si>
    <t>23.254505542373195</t>
  </si>
  <si>
    <t>77.41910859687077</t>
  </si>
  <si>
    <t>ORD00856</t>
  </si>
  <si>
    <t>23.239589596283906</t>
  </si>
  <si>
    <t>77.44223088125564</t>
  </si>
  <si>
    <t>ORD00857</t>
  </si>
  <si>
    <t>23.232512559448136</t>
  </si>
  <si>
    <t>ORD00858</t>
  </si>
  <si>
    <t>23.20671848961478</t>
  </si>
  <si>
    <t>77.46282167409477</t>
  </si>
  <si>
    <t>ORD00859</t>
  </si>
  <si>
    <t>77.43447685702851</t>
  </si>
  <si>
    <t>ORD00860</t>
  </si>
  <si>
    <t>23.209409654243938</t>
  </si>
  <si>
    <t>77.48057654653091</t>
  </si>
  <si>
    <t>ORD00861</t>
  </si>
  <si>
    <t>23.214342782031128</t>
  </si>
  <si>
    <t>77.46618478461768</t>
  </si>
  <si>
    <t>ORD00862</t>
  </si>
  <si>
    <t>23.264661822174673</t>
  </si>
  <si>
    <t>77.41229276531465</t>
  </si>
  <si>
    <t>ORD00863</t>
  </si>
  <si>
    <t>23.28857974154566</t>
  </si>
  <si>
    <t>77.45756893093653</t>
  </si>
  <si>
    <t>ORD00864</t>
  </si>
  <si>
    <t>23.246255587272803</t>
  </si>
  <si>
    <t>77.40137674680354</t>
  </si>
  <si>
    <t>ORD00865</t>
  </si>
  <si>
    <t>23.20010305473152</t>
  </si>
  <si>
    <t>77.47124543276267</t>
  </si>
  <si>
    <t>ORD00866</t>
  </si>
  <si>
    <t>23.185158982162335</t>
  </si>
  <si>
    <t>77.42044868271849</t>
  </si>
  <si>
    <t>ORD00867</t>
  </si>
  <si>
    <t>23.29001235580123</t>
  </si>
  <si>
    <t>77.46205161064525</t>
  </si>
  <si>
    <t>ORD00868</t>
  </si>
  <si>
    <t>23.217042984492497</t>
  </si>
  <si>
    <t>77.39582863530532</t>
  </si>
  <si>
    <t>ORD00869</t>
  </si>
  <si>
    <t>23.300270489592396</t>
  </si>
  <si>
    <t>77.43037963841745</t>
  </si>
  <si>
    <t>ORD00870</t>
  </si>
  <si>
    <t>23.20507883171804</t>
  </si>
  <si>
    <t>77.47397236179121</t>
  </si>
  <si>
    <t>ORD00871</t>
  </si>
  <si>
    <t>23.211621851311627</t>
  </si>
  <si>
    <t>77.43768289452693</t>
  </si>
  <si>
    <t>ORD00872</t>
  </si>
  <si>
    <t>23.264880250751496</t>
  </si>
  <si>
    <t>ORD00873</t>
  </si>
  <si>
    <t>23.248335272139418</t>
  </si>
  <si>
    <t>ORD00874</t>
  </si>
  <si>
    <t>77.48026133295028</t>
  </si>
  <si>
    <t>ORD00875</t>
  </si>
  <si>
    <t>23.26729092012771</t>
  </si>
  <si>
    <t>77.42443621762814</t>
  </si>
  <si>
    <t>ORD00876</t>
  </si>
  <si>
    <t>23.233216815810646</t>
  </si>
  <si>
    <t>77.38831514158393</t>
  </si>
  <si>
    <t>ORD00877</t>
  </si>
  <si>
    <t>23.206735880944766</t>
  </si>
  <si>
    <t>77.46804018848702</t>
  </si>
  <si>
    <t>ORD00878</t>
  </si>
  <si>
    <t>23.28022156272762</t>
  </si>
  <si>
    <t>77.40301149077226</t>
  </si>
  <si>
    <t>ORD00879</t>
  </si>
  <si>
    <t>23.235522665468256</t>
  </si>
  <si>
    <t>77.40832709813637</t>
  </si>
  <si>
    <t>ORD00880</t>
  </si>
  <si>
    <t>23.215897951699798</t>
  </si>
  <si>
    <t>ORD00881</t>
  </si>
  <si>
    <t>23.25877773573314</t>
  </si>
  <si>
    <t>77.40839873175442</t>
  </si>
  <si>
    <t>ORD00882</t>
  </si>
  <si>
    <t>23.228882208943734</t>
  </si>
  <si>
    <t>77.42123277139589</t>
  </si>
  <si>
    <t>ORD00883</t>
  </si>
  <si>
    <t>23.215260127019654</t>
  </si>
  <si>
    <t>77.41153846484767</t>
  </si>
  <si>
    <t>ORD00884</t>
  </si>
  <si>
    <t>23.186021404341762</t>
  </si>
  <si>
    <t>ORD00885</t>
  </si>
  <si>
    <t>23.28557055835386</t>
  </si>
  <si>
    <t>77.45206218745034</t>
  </si>
  <si>
    <t>ORD00886</t>
  </si>
  <si>
    <t>23.23982441887532</t>
  </si>
  <si>
    <t>ORD00887</t>
  </si>
  <si>
    <t>23.215247955640464</t>
  </si>
  <si>
    <t>77.42767590364231</t>
  </si>
  <si>
    <t>ORD00888</t>
  </si>
  <si>
    <t>23.217786934822282</t>
  </si>
  <si>
    <t>77.45509625176042</t>
  </si>
  <si>
    <t>ORD00889</t>
  </si>
  <si>
    <t>23.19315971446231</t>
  </si>
  <si>
    <t>77.39304682818377</t>
  </si>
  <si>
    <t>ORD00890</t>
  </si>
  <si>
    <t>23.239911473321083</t>
  </si>
  <si>
    <t>77.43182261333729</t>
  </si>
  <si>
    <t>ORD00891</t>
  </si>
  <si>
    <t>23.189005442087094</t>
  </si>
  <si>
    <t>77.39605025391585</t>
  </si>
  <si>
    <t>ORD00892</t>
  </si>
  <si>
    <t>23.18074050129517</t>
  </si>
  <si>
    <t>77.45756866482488</t>
  </si>
  <si>
    <t>ORD00893</t>
  </si>
  <si>
    <t>23.184494403197743</t>
  </si>
  <si>
    <t>77.41150614387745</t>
  </si>
  <si>
    <t>ORD00894</t>
  </si>
  <si>
    <t>23.241673410554515</t>
  </si>
  <si>
    <t>77.42238369868384</t>
  </si>
  <si>
    <t>ORD00895</t>
  </si>
  <si>
    <t>23.191386027453824</t>
  </si>
  <si>
    <t>77.39820102055671</t>
  </si>
  <si>
    <t>ORD00896</t>
  </si>
  <si>
    <t>23.189530984185904</t>
  </si>
  <si>
    <t>77.46311160904646</t>
  </si>
  <si>
    <t>ORD00897</t>
  </si>
  <si>
    <t>23.255705755155684</t>
  </si>
  <si>
    <t>77.40818171177246</t>
  </si>
  <si>
    <t>ORD00898</t>
  </si>
  <si>
    <t>23.255964294228246</t>
  </si>
  <si>
    <t>77.42905446630633</t>
  </si>
  <si>
    <t>ORD00899</t>
  </si>
  <si>
    <t>23.220940384642958</t>
  </si>
  <si>
    <t>ORD00900</t>
  </si>
  <si>
    <t>23.24844916122356</t>
  </si>
  <si>
    <t>77.41479124800385</t>
  </si>
  <si>
    <t>ORD00901</t>
  </si>
  <si>
    <t>23.27468264823094</t>
  </si>
  <si>
    <t>77.41177012611038</t>
  </si>
  <si>
    <t>ORD00902</t>
  </si>
  <si>
    <t>23.21447557211598</t>
  </si>
  <si>
    <t>ORD00903</t>
  </si>
  <si>
    <t>23.265326294965657</t>
  </si>
  <si>
    <t>ORD00904</t>
  </si>
  <si>
    <t>ORD00905</t>
  </si>
  <si>
    <t>23.263238365847297</t>
  </si>
  <si>
    <t>77.40862130501299</t>
  </si>
  <si>
    <t>ORD00906</t>
  </si>
  <si>
    <t>23.240749040343466</t>
  </si>
  <si>
    <t>77.41940020577876</t>
  </si>
  <si>
    <t>ORD00907</t>
  </si>
  <si>
    <t>23.219259962035764</t>
  </si>
  <si>
    <t>77.41406540352762</t>
  </si>
  <si>
    <t>ORD00908</t>
  </si>
  <si>
    <t>23.226233905995223</t>
  </si>
  <si>
    <t>77.41661951940199</t>
  </si>
  <si>
    <t>ORD00909</t>
  </si>
  <si>
    <t>23.263080835010236</t>
  </si>
  <si>
    <t>77.34908633652694</t>
  </si>
  <si>
    <t>ORD00910</t>
  </si>
  <si>
    <t>23.23525643280976</t>
  </si>
  <si>
    <t>77.43035456968772</t>
  </si>
  <si>
    <t>ORD00911</t>
  </si>
  <si>
    <t>23.284551831232026</t>
  </si>
  <si>
    <t>77.40773336292078</t>
  </si>
  <si>
    <t>ORD00912</t>
  </si>
  <si>
    <t>23.263753852833503</t>
  </si>
  <si>
    <t>ORD00913</t>
  </si>
  <si>
    <t>23.254071594948336</t>
  </si>
  <si>
    <t>77.43739007203953</t>
  </si>
  <si>
    <t>ORD00914</t>
  </si>
  <si>
    <t>23.265599816276932</t>
  </si>
  <si>
    <t>77.40739474702931</t>
  </si>
  <si>
    <t>ORD00915</t>
  </si>
  <si>
    <t>23.249788953367407</t>
  </si>
  <si>
    <t>77.42034420060696</t>
  </si>
  <si>
    <t>ORD00916</t>
  </si>
  <si>
    <t>23.239600567312394</t>
  </si>
  <si>
    <t>ORD00917</t>
  </si>
  <si>
    <t>23.274975810779747</t>
  </si>
  <si>
    <t>77.43279063500461</t>
  </si>
  <si>
    <t>ORD00918</t>
  </si>
  <si>
    <t>23.25265352301394</t>
  </si>
  <si>
    <t>ORD00919</t>
  </si>
  <si>
    <t>23.20044494243259</t>
  </si>
  <si>
    <t>77.43543710082422</t>
  </si>
  <si>
    <t>ORD00920</t>
  </si>
  <si>
    <t>23.19603769315235</t>
  </si>
  <si>
    <t>77.46147900083476</t>
  </si>
  <si>
    <t>ORD00921</t>
  </si>
  <si>
    <t>23.269940843332662</t>
  </si>
  <si>
    <t>77.41809367363479</t>
  </si>
  <si>
    <t>ORD00922</t>
  </si>
  <si>
    <t>23.252989850476222</t>
  </si>
  <si>
    <t>77.42190285000507</t>
  </si>
  <si>
    <t>ORD00923</t>
  </si>
  <si>
    <t>23.198005992137446</t>
  </si>
  <si>
    <t>77.49174072061561</t>
  </si>
  <si>
    <t>ORD00924</t>
  </si>
  <si>
    <t>23.21785589401365</t>
  </si>
  <si>
    <t>77.42315027734362</t>
  </si>
  <si>
    <t>ORD00925</t>
  </si>
  <si>
    <t>23.23997826676081</t>
  </si>
  <si>
    <t>77.42338268862768</t>
  </si>
  <si>
    <t>ORD00926</t>
  </si>
  <si>
    <t>23.25557180182883</t>
  </si>
  <si>
    <t>77.40104859562341</t>
  </si>
  <si>
    <t>ORD00927</t>
  </si>
  <si>
    <t>23.199672226832543</t>
  </si>
  <si>
    <t>77.49483115307632</t>
  </si>
  <si>
    <t>ORD00928</t>
  </si>
  <si>
    <t>23.21873602066757</t>
  </si>
  <si>
    <t>77.46527001496816</t>
  </si>
  <si>
    <t>ORD00929</t>
  </si>
  <si>
    <t>23.229484108070913</t>
  </si>
  <si>
    <t>77.41559373592183</t>
  </si>
  <si>
    <t>ORD00930</t>
  </si>
  <si>
    <t>23.244407355078536</t>
  </si>
  <si>
    <t>77.41099707271887</t>
  </si>
  <si>
    <t>ORD00931</t>
  </si>
  <si>
    <t>23.21709259898946</t>
  </si>
  <si>
    <t>77.39765802646066</t>
  </si>
  <si>
    <t>ORD00932</t>
  </si>
  <si>
    <t>23.213214618895723</t>
  </si>
  <si>
    <t>ORD00933</t>
  </si>
  <si>
    <t>23.23964755448477</t>
  </si>
  <si>
    <t>ORD00934</t>
  </si>
  <si>
    <t>23.207364575436728</t>
  </si>
  <si>
    <t>ORD00935</t>
  </si>
  <si>
    <t>23.197183728799786</t>
  </si>
  <si>
    <t>ORD00936</t>
  </si>
  <si>
    <t>23.189069195164606</t>
  </si>
  <si>
    <t>ORD00937</t>
  </si>
  <si>
    <t>23.25621407635835</t>
  </si>
  <si>
    <t>77.42818321463413</t>
  </si>
  <si>
    <t>ORD00938</t>
  </si>
  <si>
    <t>23.25482431934423</t>
  </si>
  <si>
    <t>77.41681664373478</t>
  </si>
  <si>
    <t>ORD00939</t>
  </si>
  <si>
    <t>23.22405674136577</t>
  </si>
  <si>
    <t>ORD00940</t>
  </si>
  <si>
    <t>23.23941267873942</t>
  </si>
  <si>
    <t>ORD00941</t>
  </si>
  <si>
    <t>23.224674667108548</t>
  </si>
  <si>
    <t>77.39490000797694</t>
  </si>
  <si>
    <t>ORD00942</t>
  </si>
  <si>
    <t>23.16874564203062</t>
  </si>
  <si>
    <t>77.43041434787068</t>
  </si>
  <si>
    <t>ORD00943</t>
  </si>
  <si>
    <t>23.215638087768703</t>
  </si>
  <si>
    <t>77.39803505882132</t>
  </si>
  <si>
    <t>ORD00944</t>
  </si>
  <si>
    <t>23.23152111892195</t>
  </si>
  <si>
    <t>77.41669782972302</t>
  </si>
  <si>
    <t>ORD00945</t>
  </si>
  <si>
    <t>23.198263279507792</t>
  </si>
  <si>
    <t>ORD00946</t>
  </si>
  <si>
    <t>23.188866966065735</t>
  </si>
  <si>
    <t>77.43484505040479</t>
  </si>
  <si>
    <t>ORD00947</t>
  </si>
  <si>
    <t>23.263997027893552</t>
  </si>
  <si>
    <t>77.42172200442137</t>
  </si>
  <si>
    <t>ORD00948</t>
  </si>
  <si>
    <t>23.193979816020246</t>
  </si>
  <si>
    <t>77.48699625126676</t>
  </si>
  <si>
    <t>ORD00949</t>
  </si>
  <si>
    <t>23.21010237980921</t>
  </si>
  <si>
    <t>77.45335776691256</t>
  </si>
  <si>
    <t>ORD00950</t>
  </si>
  <si>
    <t>23.28592065479314</t>
  </si>
  <si>
    <t>77.43098590404804</t>
  </si>
  <si>
    <t>ORD00951</t>
  </si>
  <si>
    <t>77.41310600632514</t>
  </si>
  <si>
    <t>ORD00952</t>
  </si>
  <si>
    <t>23.232667364227968</t>
  </si>
  <si>
    <t>77.42207232096995</t>
  </si>
  <si>
    <t>ORD00953</t>
  </si>
  <si>
    <t>23.223491262706382</t>
  </si>
  <si>
    <t>77.39292071761099</t>
  </si>
  <si>
    <t>ORD00954</t>
  </si>
  <si>
    <t>23.168434488561438</t>
  </si>
  <si>
    <t>77.42071309133985</t>
  </si>
  <si>
    <t>ORD00955</t>
  </si>
  <si>
    <t>23.238289902704405</t>
  </si>
  <si>
    <t>77.40349027867605</t>
  </si>
  <si>
    <t>ORD00956</t>
  </si>
  <si>
    <t>23.220749350024178</t>
  </si>
  <si>
    <t>77.48221874751655</t>
  </si>
  <si>
    <t>ORD00957</t>
  </si>
  <si>
    <t>23.217792778032436</t>
  </si>
  <si>
    <t>77.42031502796313</t>
  </si>
  <si>
    <t>ORD00958</t>
  </si>
  <si>
    <t>23.211546921329695</t>
  </si>
  <si>
    <t>77.43231898201829</t>
  </si>
  <si>
    <t>ORD00959</t>
  </si>
  <si>
    <t>23.230206149669314</t>
  </si>
  <si>
    <t>ORD00960</t>
  </si>
  <si>
    <t>23.21034296796959</t>
  </si>
  <si>
    <t>77.47426812624047</t>
  </si>
  <si>
    <t>ORD00961</t>
  </si>
  <si>
    <t>23.275442835787313</t>
  </si>
  <si>
    <t>ORD00962</t>
  </si>
  <si>
    <t>23.19232527539825</t>
  </si>
  <si>
    <t>ORD00963</t>
  </si>
  <si>
    <t>23.21939319573831</t>
  </si>
  <si>
    <t>77.38378797836944</t>
  </si>
  <si>
    <t>ORD00964</t>
  </si>
  <si>
    <t>23.220886742211857</t>
  </si>
  <si>
    <t>77.43256240806033</t>
  </si>
  <si>
    <t>ORD00965</t>
  </si>
  <si>
    <t>23.221587909907875</t>
  </si>
  <si>
    <t>77.43861636681743</t>
  </si>
  <si>
    <t>ORD00966</t>
  </si>
  <si>
    <t>23.240702722177872</t>
  </si>
  <si>
    <t>77.42976755096588</t>
  </si>
  <si>
    <t>ORD00967</t>
  </si>
  <si>
    <t>23.262357768354363</t>
  </si>
  <si>
    <t>77.41352785327825</t>
  </si>
  <si>
    <t>ORD00968</t>
  </si>
  <si>
    <t>23.18939589616588</t>
  </si>
  <si>
    <t>ORD00969</t>
  </si>
  <si>
    <t>23.225848346782037</t>
  </si>
  <si>
    <t>77.41520340145298</t>
  </si>
  <si>
    <t>ORD00970</t>
  </si>
  <si>
    <t>23.227922090751534</t>
  </si>
  <si>
    <t>77.42577314800916</t>
  </si>
  <si>
    <t>ORD00971</t>
  </si>
  <si>
    <t>23.20695271757946</t>
  </si>
  <si>
    <t>77.45019352198109</t>
  </si>
  <si>
    <t>ORD00972</t>
  </si>
  <si>
    <t>23.245354658177494</t>
  </si>
  <si>
    <t>77.42483165189593</t>
  </si>
  <si>
    <t>ORD00973</t>
  </si>
  <si>
    <t>23.17823126503932</t>
  </si>
  <si>
    <t>77.40877047184308</t>
  </si>
  <si>
    <t>ORD00974</t>
  </si>
  <si>
    <t>23.27438568117825</t>
  </si>
  <si>
    <t>77.40415837741635</t>
  </si>
  <si>
    <t>ORD00975</t>
  </si>
  <si>
    <t>23.221633647924907</t>
  </si>
  <si>
    <t>77.46088442145087</t>
  </si>
  <si>
    <t>ORD00976</t>
  </si>
  <si>
    <t>23.221784233171064</t>
  </si>
  <si>
    <t>77.41667387329075</t>
  </si>
  <si>
    <t>ORD00977</t>
  </si>
  <si>
    <t>23.20890595783966</t>
  </si>
  <si>
    <t>ORD00978</t>
  </si>
  <si>
    <t>23.228769165763353</t>
  </si>
  <si>
    <t>77.40293684683445</t>
  </si>
  <si>
    <t>ORD00979</t>
  </si>
  <si>
    <t>23.31035684825646</t>
  </si>
  <si>
    <t>77.43025137824111</t>
  </si>
  <si>
    <t>ORD00980</t>
  </si>
  <si>
    <t>23.239199131085577</t>
  </si>
  <si>
    <t>77.39024720727932</t>
  </si>
  <si>
    <t>ORD00981</t>
  </si>
  <si>
    <t>23.219465339192183</t>
  </si>
  <si>
    <t>77.40261755183222</t>
  </si>
  <si>
    <t>ORD00982</t>
  </si>
  <si>
    <t>23.213314343633083</t>
  </si>
  <si>
    <t>77.45541279032136</t>
  </si>
  <si>
    <t>ORD00983</t>
  </si>
  <si>
    <t>23.231324108036734</t>
  </si>
  <si>
    <t>77.42267082241857</t>
  </si>
  <si>
    <t>ORD00984</t>
  </si>
  <si>
    <t>23.21866613804942</t>
  </si>
  <si>
    <t>77.38774958053205</t>
  </si>
  <si>
    <t>ORD00985</t>
  </si>
  <si>
    <t>23.19322196016966</t>
  </si>
  <si>
    <t>77.47633708365284</t>
  </si>
  <si>
    <t>ORD00986</t>
  </si>
  <si>
    <t>77.42817414830782</t>
  </si>
  <si>
    <t>ORD00987</t>
  </si>
  <si>
    <t>23.245500585315543</t>
  </si>
  <si>
    <t>ORD00988</t>
  </si>
  <si>
    <t>23.226474548172998</t>
  </si>
  <si>
    <t>77.43379238605529</t>
  </si>
  <si>
    <t>ORD00989</t>
  </si>
  <si>
    <t>23.301880993723362</t>
  </si>
  <si>
    <t>77.44406118889687</t>
  </si>
  <si>
    <t>ORD00990</t>
  </si>
  <si>
    <t>23.185717393450574</t>
  </si>
  <si>
    <t>77.41893928446851</t>
  </si>
  <si>
    <t>ORD00991</t>
  </si>
  <si>
    <t>23.249495473835314</t>
  </si>
  <si>
    <t>77.43673114431213</t>
  </si>
  <si>
    <t>ORD00992</t>
  </si>
  <si>
    <t>23.20684676370638</t>
  </si>
  <si>
    <t>77.45485277647686</t>
  </si>
  <si>
    <t>ORD00993</t>
  </si>
  <si>
    <t>23.269783276710964</t>
  </si>
  <si>
    <t>77.34155665169133</t>
  </si>
  <si>
    <t>ORD00994</t>
  </si>
  <si>
    <t>23.22073289538517</t>
  </si>
  <si>
    <t>77.39784816908654</t>
  </si>
  <si>
    <t>ORD00995</t>
  </si>
  <si>
    <t>23.280757755437403</t>
  </si>
  <si>
    <t>ORD00996</t>
  </si>
  <si>
    <t>23.19561170283851</t>
  </si>
  <si>
    <t>77.48021074502718</t>
  </si>
  <si>
    <t>ORD00997</t>
  </si>
  <si>
    <t>23.24553039409474</t>
  </si>
  <si>
    <t>77.41774106595882</t>
  </si>
  <si>
    <t>ORD00998</t>
  </si>
  <si>
    <t>23.221920822994477</t>
  </si>
  <si>
    <t>77.47745378596157</t>
  </si>
  <si>
    <t>ORD00999</t>
  </si>
  <si>
    <t>23.20263500867529</t>
  </si>
  <si>
    <t>77.48000319353038</t>
  </si>
  <si>
    <t>ORD01000</t>
  </si>
  <si>
    <t>23.212382060293084</t>
  </si>
  <si>
    <t>77.45956767911106</t>
  </si>
  <si>
    <t>ORD01001</t>
  </si>
  <si>
    <t>23.19743515694918</t>
  </si>
  <si>
    <t>77.42882834257203</t>
  </si>
  <si>
    <t>ORD01002</t>
  </si>
  <si>
    <t>23.221908455457058</t>
  </si>
  <si>
    <t>ORD01003</t>
  </si>
  <si>
    <t>23.154326637381786</t>
  </si>
  <si>
    <t>77.43618375874668</t>
  </si>
  <si>
    <t>ORD01004</t>
  </si>
  <si>
    <t>23.260293583502484</t>
  </si>
  <si>
    <t>ORD01005</t>
  </si>
  <si>
    <t>23.22401804746995</t>
  </si>
  <si>
    <t>ORD01006</t>
  </si>
  <si>
    <t>23.234675248507333</t>
  </si>
  <si>
    <t>77.41509841737809</t>
  </si>
  <si>
    <t>ORD01007</t>
  </si>
  <si>
    <t>23.181564839501753</t>
  </si>
  <si>
    <t>77.48320306040871</t>
  </si>
  <si>
    <t>ORD01008</t>
  </si>
  <si>
    <t>23.235779731328382</t>
  </si>
  <si>
    <t>77.43048853338487</t>
  </si>
  <si>
    <t>ORD01009</t>
  </si>
  <si>
    <t>23.206038956389477</t>
  </si>
  <si>
    <t>77.44060099523729</t>
  </si>
  <si>
    <t>ORD01010</t>
  </si>
  <si>
    <t>77.44994111151095</t>
  </si>
  <si>
    <t>ORD01011</t>
  </si>
  <si>
    <t>23.190159812002065</t>
  </si>
  <si>
    <t>77.45946099945972</t>
  </si>
  <si>
    <t>ORD01012</t>
  </si>
  <si>
    <t>23.259123176475082</t>
  </si>
  <si>
    <t>77.42760136069701</t>
  </si>
  <si>
    <t>ORD01013</t>
  </si>
  <si>
    <t>23.184086021250607</t>
  </si>
  <si>
    <t>77.43285448891794</t>
  </si>
  <si>
    <t>ORD01014</t>
  </si>
  <si>
    <t>23.238801389110133</t>
  </si>
  <si>
    <t>ORD01015</t>
  </si>
  <si>
    <t>23.241892340041407</t>
  </si>
  <si>
    <t>77.39874412771287</t>
  </si>
  <si>
    <t>ORD01016</t>
  </si>
  <si>
    <t>23.236853334007257</t>
  </si>
  <si>
    <t>77.41554176765513</t>
  </si>
  <si>
    <t>ORD01017</t>
  </si>
  <si>
    <t>23.248105485297664</t>
  </si>
  <si>
    <t>77.41672058479254</t>
  </si>
  <si>
    <t>ORD01018</t>
  </si>
  <si>
    <t>23.224624720159298</t>
  </si>
  <si>
    <t>ORD01019</t>
  </si>
  <si>
    <t>23.23218529882097</t>
  </si>
  <si>
    <t>77.42045862572837</t>
  </si>
  <si>
    <t>ORD01020</t>
  </si>
  <si>
    <t>23.207729004728403</t>
  </si>
  <si>
    <t>77.46510782053124</t>
  </si>
  <si>
    <t>ORD01021</t>
  </si>
  <si>
    <t>23.22926869080827</t>
  </si>
  <si>
    <t>77.39070205345588</t>
  </si>
  <si>
    <t>ORD01022</t>
  </si>
  <si>
    <t>23.255270784913527</t>
  </si>
  <si>
    <t>77.40968567923287</t>
  </si>
  <si>
    <t>ORD01023</t>
  </si>
  <si>
    <t>23.184787289565058</t>
  </si>
  <si>
    <t>ORD01024</t>
  </si>
  <si>
    <t>23.26128157320095</t>
  </si>
  <si>
    <t>77.41202868017302</t>
  </si>
  <si>
    <t>ORD01025</t>
  </si>
  <si>
    <t>23.20111645067796</t>
  </si>
  <si>
    <t>77.45133494704189</t>
  </si>
  <si>
    <t>ORD01026</t>
  </si>
  <si>
    <t>23.22077255483473</t>
  </si>
  <si>
    <t>ORD01027</t>
  </si>
  <si>
    <t>23.244793366506578</t>
  </si>
  <si>
    <t>77.42333578275083</t>
  </si>
  <si>
    <t>ORD01028</t>
  </si>
  <si>
    <t>23.24045160521802</t>
  </si>
  <si>
    <t>ORD01029</t>
  </si>
  <si>
    <t>23.194634106058135</t>
  </si>
  <si>
    <t>77.47277426522709</t>
  </si>
  <si>
    <t>ORD01030</t>
  </si>
  <si>
    <t>23.223439455537854</t>
  </si>
  <si>
    <t>ORD01031</t>
  </si>
  <si>
    <t>23.192952209746718</t>
  </si>
  <si>
    <t>77.45343232789665</t>
  </si>
  <si>
    <t>ORD01032</t>
  </si>
  <si>
    <t>23.193291135759985</t>
  </si>
  <si>
    <t>77.49100883943436</t>
  </si>
  <si>
    <t>ORD01033</t>
  </si>
  <si>
    <t>23.198257160176965</t>
  </si>
  <si>
    <t>77.45314274321336</t>
  </si>
  <si>
    <t>ORD01034</t>
  </si>
  <si>
    <t>23.207058865893337</t>
  </si>
  <si>
    <t>77.45777774204255</t>
  </si>
  <si>
    <t>ORD01035</t>
  </si>
  <si>
    <t>23.24698105854648</t>
  </si>
  <si>
    <t>ORD01036</t>
  </si>
  <si>
    <t>23.19192569730115</t>
  </si>
  <si>
    <t>77.44212184578504</t>
  </si>
  <si>
    <t>ORD01037</t>
  </si>
  <si>
    <t>23.26704509273864</t>
  </si>
  <si>
    <t>77.41277880443972</t>
  </si>
  <si>
    <t>ORD01038</t>
  </si>
  <si>
    <t>23.209952743684497</t>
  </si>
  <si>
    <t>77.46347364714428</t>
  </si>
  <si>
    <t>ORD01039</t>
  </si>
  <si>
    <t>23.23576079967463</t>
  </si>
  <si>
    <t>77.42676208382909</t>
  </si>
  <si>
    <t>ORD01040</t>
  </si>
  <si>
    <t>23.20571214683894</t>
  </si>
  <si>
    <t>77.44990047982492</t>
  </si>
  <si>
    <t>ORD01041</t>
  </si>
  <si>
    <t>23.25200824074815</t>
  </si>
  <si>
    <t>77.41793652378182</t>
  </si>
  <si>
    <t>ORD01042</t>
  </si>
  <si>
    <t>23.19107951127805</t>
  </si>
  <si>
    <t>77.41554732118409</t>
  </si>
  <si>
    <t>ORD01043</t>
  </si>
  <si>
    <t>23.225931222389285</t>
  </si>
  <si>
    <t>ORD01044</t>
  </si>
  <si>
    <t>23.193587294058226</t>
  </si>
  <si>
    <t>77.46029775064252</t>
  </si>
  <si>
    <t>ORD01045</t>
  </si>
  <si>
    <t>23.21954207326002</t>
  </si>
  <si>
    <t>77.43343774186643</t>
  </si>
  <si>
    <t>ORD01046</t>
  </si>
  <si>
    <t>23.240851966653505</t>
  </si>
  <si>
    <t>77.42308558424716</t>
  </si>
  <si>
    <t>ORD01047</t>
  </si>
  <si>
    <t>23.20739985524413</t>
  </si>
  <si>
    <t>77.43529498200279</t>
  </si>
  <si>
    <t>ORD01048</t>
  </si>
  <si>
    <t>23.199070667516683</t>
  </si>
  <si>
    <t>77.40312362772498</t>
  </si>
  <si>
    <t>ORD01049</t>
  </si>
  <si>
    <t>23.200562873438855</t>
  </si>
  <si>
    <t>77.44916418645754</t>
  </si>
  <si>
    <t>ORD01050</t>
  </si>
  <si>
    <t>23.226343633535432</t>
  </si>
  <si>
    <t>77.40151892033404</t>
  </si>
  <si>
    <t>ORD01051</t>
  </si>
  <si>
    <t>23.200182607647605</t>
  </si>
  <si>
    <t>77.43494373689114</t>
  </si>
  <si>
    <t>ORD01052</t>
  </si>
  <si>
    <t>23.186549070051413</t>
  </si>
  <si>
    <t>77.49258562774368</t>
  </si>
  <si>
    <t>ORD01053</t>
  </si>
  <si>
    <t>23.237287579946845</t>
  </si>
  <si>
    <t>77.41154367402936</t>
  </si>
  <si>
    <t>ORD01054</t>
  </si>
  <si>
    <t>77.41112485608994</t>
  </si>
  <si>
    <t>ORD01055</t>
  </si>
  <si>
    <t>23.240336755259978</t>
  </si>
  <si>
    <t>77.40617844366541</t>
  </si>
  <si>
    <t>ORD01056</t>
  </si>
  <si>
    <t>23.258359327164374</t>
  </si>
  <si>
    <t>77.41739420636176</t>
  </si>
  <si>
    <t>ORD01057</t>
  </si>
  <si>
    <t>23.223954467450508</t>
  </si>
  <si>
    <t>77.48390899957083</t>
  </si>
  <si>
    <t>ORD01058</t>
  </si>
  <si>
    <t>23.262091710050022</t>
  </si>
  <si>
    <t>77.40965345341475</t>
  </si>
  <si>
    <t>ORD01059</t>
  </si>
  <si>
    <t>23.267187555230713</t>
  </si>
  <si>
    <t>77.41204693648238</t>
  </si>
  <si>
    <t>ORD01060</t>
  </si>
  <si>
    <t>23.22337048973804</t>
  </si>
  <si>
    <t>77.40753475485393</t>
  </si>
  <si>
    <t>ORD01061</t>
  </si>
  <si>
    <t>23.23489128869478</t>
  </si>
  <si>
    <t>77.42159700831036</t>
  </si>
  <si>
    <t>ORD01062</t>
  </si>
  <si>
    <t>23.194818359550823</t>
  </si>
  <si>
    <t>77.46410592829653</t>
  </si>
  <si>
    <t>ORD01063</t>
  </si>
  <si>
    <t>23.206790136879217</t>
  </si>
  <si>
    <t>ORD01064</t>
  </si>
  <si>
    <t>23.22431416783232</t>
  </si>
  <si>
    <t>77.43104498778231</t>
  </si>
  <si>
    <t>ORD01065</t>
  </si>
  <si>
    <t>23.197932380433794</t>
  </si>
  <si>
    <t>77.47405253095545</t>
  </si>
  <si>
    <t>ORD01066</t>
  </si>
  <si>
    <t>23.23142921340304</t>
  </si>
  <si>
    <t>77.39324842790177</t>
  </si>
  <si>
    <t>ORD01067</t>
  </si>
  <si>
    <t>23.27278234384386</t>
  </si>
  <si>
    <t>ORD01068</t>
  </si>
  <si>
    <t>23.21035678185636</t>
  </si>
  <si>
    <t>77.47229822311219</t>
  </si>
  <si>
    <t>ORD01069</t>
  </si>
  <si>
    <t>23.213061794046176</t>
  </si>
  <si>
    <t>77.47383608427828</t>
  </si>
  <si>
    <t>ORD01070</t>
  </si>
  <si>
    <t>23.204346872263176</t>
  </si>
  <si>
    <t>77.47690730793012</t>
  </si>
  <si>
    <t>ORD01071</t>
  </si>
  <si>
    <t>23.229392410372228</t>
  </si>
  <si>
    <t>77.42568329927917</t>
  </si>
  <si>
    <t>ORD01072</t>
  </si>
  <si>
    <t>23.20478919553191</t>
  </si>
  <si>
    <t>77.46834152778482</t>
  </si>
  <si>
    <t>ORD01073</t>
  </si>
  <si>
    <t>23.219330822681638</t>
  </si>
  <si>
    <t>77.42362302520253</t>
  </si>
  <si>
    <t>ORD01074</t>
  </si>
  <si>
    <t>23.259538354921638</t>
  </si>
  <si>
    <t>ORD01075</t>
  </si>
  <si>
    <t>23.224217412227937</t>
  </si>
  <si>
    <t>77.42455300058789</t>
  </si>
  <si>
    <t>ORD01076</t>
  </si>
  <si>
    <t>23.21693504729051</t>
  </si>
  <si>
    <t>77.40318778236927</t>
  </si>
  <si>
    <t>ORD01077</t>
  </si>
  <si>
    <t>23.251156204850513</t>
  </si>
  <si>
    <t>77.42411181485694</t>
  </si>
  <si>
    <t>ORD01078</t>
  </si>
  <si>
    <t>23.24184852835943</t>
  </si>
  <si>
    <t>77.42495195184232</t>
  </si>
  <si>
    <t>ORD01079</t>
  </si>
  <si>
    <t>77.46221165333287</t>
  </si>
  <si>
    <t>ORD01080</t>
  </si>
  <si>
    <t>23.226621582944098</t>
  </si>
  <si>
    <t>77.41841987645687</t>
  </si>
  <si>
    <t>ORD01081</t>
  </si>
  <si>
    <t>23.255589477775153</t>
  </si>
  <si>
    <t>77.41991219919369</t>
  </si>
  <si>
    <t>ORD01082</t>
  </si>
  <si>
    <t>23.273654405324223</t>
  </si>
  <si>
    <t>77.33645682162683</t>
  </si>
  <si>
    <t>ORD01083</t>
  </si>
  <si>
    <t>23.258023006591486</t>
  </si>
  <si>
    <t>77.32902309353612</t>
  </si>
  <si>
    <t>ORD01084</t>
  </si>
  <si>
    <t>23.254484943901012</t>
  </si>
  <si>
    <t>77.42895893668565</t>
  </si>
  <si>
    <t>ORD01085</t>
  </si>
  <si>
    <t>23.208727345250068</t>
  </si>
  <si>
    <t>77.43447610851145</t>
  </si>
  <si>
    <t>ORD01086</t>
  </si>
  <si>
    <t>23.217146435184848</t>
  </si>
  <si>
    <t>77.45862648307545</t>
  </si>
  <si>
    <t>ORD01087</t>
  </si>
  <si>
    <t>23.253422129225942</t>
  </si>
  <si>
    <t>77.41747391064712</t>
  </si>
  <si>
    <t>ORD01088</t>
  </si>
  <si>
    <t>77.43381760066815</t>
  </si>
  <si>
    <t>ORD01089</t>
  </si>
  <si>
    <t>23.22687237468019</t>
  </si>
  <si>
    <t>77.38595105365992</t>
  </si>
  <si>
    <t>ORD01090</t>
  </si>
  <si>
    <t>23.27058456364429</t>
  </si>
  <si>
    <t>77.40433046355969</t>
  </si>
  <si>
    <t>ORD01091</t>
  </si>
  <si>
    <t>23.20318834746711</t>
  </si>
  <si>
    <t>77.45816669367319</t>
  </si>
  <si>
    <t>ORD01092</t>
  </si>
  <si>
    <t>23.191832849976112</t>
  </si>
  <si>
    <t>77.44180700310278</t>
  </si>
  <si>
    <t>ORD01093</t>
  </si>
  <si>
    <t>23.220390631416542</t>
  </si>
  <si>
    <t>77.42731146589556</t>
  </si>
  <si>
    <t>ORD01094</t>
  </si>
  <si>
    <t>23.223553191001418</t>
  </si>
  <si>
    <t>77.48493418514249</t>
  </si>
  <si>
    <t>ORD01095</t>
  </si>
  <si>
    <t>23.19377510369164</t>
  </si>
  <si>
    <t>ORD01096</t>
  </si>
  <si>
    <t>23.252757813541788</t>
  </si>
  <si>
    <t>ORD01097</t>
  </si>
  <si>
    <t>23.262110544664267</t>
  </si>
  <si>
    <t>77.34027275329652</t>
  </si>
  <si>
    <t>ORD01098</t>
  </si>
  <si>
    <t>23.226059436038966</t>
  </si>
  <si>
    <t>77.42280449482749</t>
  </si>
  <si>
    <t>ORD01099</t>
  </si>
  <si>
    <t>23.192617060094395</t>
  </si>
  <si>
    <t>77.44833662321376</t>
  </si>
  <si>
    <t>ORD01100</t>
  </si>
  <si>
    <t>23.22306843192424</t>
  </si>
  <si>
    <t>77.40946158268251</t>
  </si>
  <si>
    <t>ORD01101</t>
  </si>
  <si>
    <t>23.23597352029223</t>
  </si>
  <si>
    <t>77.42221747109377</t>
  </si>
  <si>
    <t>ORD01102</t>
  </si>
  <si>
    <t>23.261816449897946</t>
  </si>
  <si>
    <t>77.42448527297478</t>
  </si>
  <si>
    <t>ORD01103</t>
  </si>
  <si>
    <t>23.22109874750464</t>
  </si>
  <si>
    <t>77.43663586440698</t>
  </si>
  <si>
    <t>ORD01104</t>
  </si>
  <si>
    <t>77.44213872389282</t>
  </si>
  <si>
    <t>ORD01105</t>
  </si>
  <si>
    <t>23.19398644993541</t>
  </si>
  <si>
    <t>77.47082593562112</t>
  </si>
  <si>
    <t>ORD01106</t>
  </si>
  <si>
    <t>23.279963628380848</t>
  </si>
  <si>
    <t>77.44237037252802</t>
  </si>
  <si>
    <t>ORD01107</t>
  </si>
  <si>
    <t>23.22935768440737</t>
  </si>
  <si>
    <t>77.42443610583642</t>
  </si>
  <si>
    <t>ORD01108</t>
  </si>
  <si>
    <t>23.221212701848454</t>
  </si>
  <si>
    <t>77.47323008204648</t>
  </si>
  <si>
    <t>ORD01109</t>
  </si>
  <si>
    <t>23.23567733409893</t>
  </si>
  <si>
    <t>77.42867565057577</t>
  </si>
  <si>
    <t>ORD01110</t>
  </si>
  <si>
    <t>23.181177275683787</t>
  </si>
  <si>
    <t>77.44872878801672</t>
  </si>
  <si>
    <t>ORD01111</t>
  </si>
  <si>
    <t>23.184270161093643</t>
  </si>
  <si>
    <t>77.42486819162386</t>
  </si>
  <si>
    <t>ORD01112</t>
  </si>
  <si>
    <t>23.231467284155276</t>
  </si>
  <si>
    <t>ORD01113</t>
  </si>
  <si>
    <t>23.252660109289973</t>
  </si>
  <si>
    <t>77.41972705596969</t>
  </si>
  <si>
    <t>ORD01114</t>
  </si>
  <si>
    <t>23.187593974727204</t>
  </si>
  <si>
    <t>ORD01115</t>
  </si>
  <si>
    <t>23.24443153912951</t>
  </si>
  <si>
    <t>ORD01116</t>
  </si>
  <si>
    <t>23.220194737936144</t>
  </si>
  <si>
    <t>77.45760628547056</t>
  </si>
  <si>
    <t>ORD01117</t>
  </si>
  <si>
    <t>23.197678283508335</t>
  </si>
  <si>
    <t>77.45270772689742</t>
  </si>
  <si>
    <t>ORD01118</t>
  </si>
  <si>
    <t>23.245265715582924</t>
  </si>
  <si>
    <t>77.39711648341499</t>
  </si>
  <si>
    <t>ORD01119</t>
  </si>
  <si>
    <t>23.213602225823116</t>
  </si>
  <si>
    <t>ORD01120</t>
  </si>
  <si>
    <t>23.253488888672262</t>
  </si>
  <si>
    <t>77.43805437975733</t>
  </si>
  <si>
    <t>ORD01121</t>
  </si>
  <si>
    <t>23.247798071207537</t>
  </si>
  <si>
    <t>77.40710992878924</t>
  </si>
  <si>
    <t>ORD01122</t>
  </si>
  <si>
    <t>23.197033571101503</t>
  </si>
  <si>
    <t>77.49458741829677</t>
  </si>
  <si>
    <t>ORD01123</t>
  </si>
  <si>
    <t>23.227213647046213</t>
  </si>
  <si>
    <t>ORD01124</t>
  </si>
  <si>
    <t>23.233693716816237</t>
  </si>
  <si>
    <t>77.38958198489996</t>
  </si>
  <si>
    <t>ORD01125</t>
  </si>
  <si>
    <t>23.21935587885066</t>
  </si>
  <si>
    <t>77.41883458649912</t>
  </si>
  <si>
    <t>ORD01126</t>
  </si>
  <si>
    <t>23.266664929326282</t>
  </si>
  <si>
    <t>77.41277787718376</t>
  </si>
  <si>
    <t>ORD01127</t>
  </si>
  <si>
    <t>23.25037712985621</t>
  </si>
  <si>
    <t>77.44043018704019</t>
  </si>
  <si>
    <t>ORD01128</t>
  </si>
  <si>
    <t>23.209013224509693</t>
  </si>
  <si>
    <t>77.42202462599916</t>
  </si>
  <si>
    <t>ORD01129</t>
  </si>
  <si>
    <t>23.222136254951838</t>
  </si>
  <si>
    <t>77.42718642220099</t>
  </si>
  <si>
    <t>ORD01130</t>
  </si>
  <si>
    <t>23.199350422293723</t>
  </si>
  <si>
    <t>77.39619498542417</t>
  </si>
  <si>
    <t>ORD01131</t>
  </si>
  <si>
    <t>23.182213828181403</t>
  </si>
  <si>
    <t>ORD01132</t>
  </si>
  <si>
    <t>23.21214875215079</t>
  </si>
  <si>
    <t>77.47066320609856</t>
  </si>
  <si>
    <t>ORD01133</t>
  </si>
  <si>
    <t>23.229038523506567</t>
  </si>
  <si>
    <t>77.43247370171021</t>
  </si>
  <si>
    <t>ORD01134</t>
  </si>
  <si>
    <t>23.228665349493077</t>
  </si>
  <si>
    <t>ORD01135</t>
  </si>
  <si>
    <t>23.19209997242355</t>
  </si>
  <si>
    <t>77.45022687221439</t>
  </si>
  <si>
    <t>ORD01136</t>
  </si>
  <si>
    <t>23.21001089104031</t>
  </si>
  <si>
    <t>77.37802043473525</t>
  </si>
  <si>
    <t>ORD01137</t>
  </si>
  <si>
    <t>23.288781459412593</t>
  </si>
  <si>
    <t>77.44828253805117</t>
  </si>
  <si>
    <t>ORD01138</t>
  </si>
  <si>
    <t>23.238658153047894</t>
  </si>
  <si>
    <t>77.43989118862754</t>
  </si>
  <si>
    <t>ORD01139</t>
  </si>
  <si>
    <t>23.261158772541382</t>
  </si>
  <si>
    <t>ORD01140</t>
  </si>
  <si>
    <t>23.195206539950608</t>
  </si>
  <si>
    <t>77.48203398593657</t>
  </si>
  <si>
    <t>ORD01141</t>
  </si>
  <si>
    <t>23.172447922967795</t>
  </si>
  <si>
    <t>77.41522623681608</t>
  </si>
  <si>
    <t>ORD01142</t>
  </si>
  <si>
    <t>23.220523557494467</t>
  </si>
  <si>
    <t>77.47811193723876</t>
  </si>
  <si>
    <t>ORD01143</t>
  </si>
  <si>
    <t>23.20545203039824</t>
  </si>
  <si>
    <t>77.45699115574628</t>
  </si>
  <si>
    <t>ORD01144</t>
  </si>
  <si>
    <t>23.230025082118683</t>
  </si>
  <si>
    <t>77.42883374181424</t>
  </si>
  <si>
    <t>ORD01145</t>
  </si>
  <si>
    <t>77.46938111810391</t>
  </si>
  <si>
    <t>ORD01146</t>
  </si>
  <si>
    <t>23.24075681579697</t>
  </si>
  <si>
    <t>77.42087201653644</t>
  </si>
  <si>
    <t>ORD01147</t>
  </si>
  <si>
    <t>23.297368986210035</t>
  </si>
  <si>
    <t>77.43471332017359</t>
  </si>
  <si>
    <t>ORD01148</t>
  </si>
  <si>
    <t>23.253068444996643</t>
  </si>
  <si>
    <t>ORD01149</t>
  </si>
  <si>
    <t>23.221494595530135</t>
  </si>
  <si>
    <t>ORD01150</t>
  </si>
  <si>
    <t>23.25611635124306</t>
  </si>
  <si>
    <t>77.41855756401945</t>
  </si>
  <si>
    <t>ORD01151</t>
  </si>
  <si>
    <t>23.250646710003537</t>
  </si>
  <si>
    <t>77.42664345559011</t>
  </si>
  <si>
    <t>ORD01152</t>
  </si>
  <si>
    <t>23.26640352055251</t>
  </si>
  <si>
    <t>77.33842842773184</t>
  </si>
  <si>
    <t>ORD01153</t>
  </si>
  <si>
    <t>23.265406077686176</t>
  </si>
  <si>
    <t>ORD01154</t>
  </si>
  <si>
    <t>23.224488651672388</t>
  </si>
  <si>
    <t>77.45283201877142</t>
  </si>
  <si>
    <t>ORD01155</t>
  </si>
  <si>
    <t>23.260155687186785</t>
  </si>
  <si>
    <t>77.40398769470761</t>
  </si>
  <si>
    <t>ORD01156</t>
  </si>
  <si>
    <t>23.216786112432384</t>
  </si>
  <si>
    <t>ORD01157</t>
  </si>
  <si>
    <t>23.19363466875048</t>
  </si>
  <si>
    <t>ORD01158</t>
  </si>
  <si>
    <t>23.220972392311285</t>
  </si>
  <si>
    <t>77.40341550192382</t>
  </si>
  <si>
    <t>ORD01159</t>
  </si>
  <si>
    <t>23.27409851549305</t>
  </si>
  <si>
    <t>77.43152032894281</t>
  </si>
  <si>
    <t>ORD01160</t>
  </si>
  <si>
    <t>23.224345997116618</t>
  </si>
  <si>
    <t>77.43658545210249</t>
  </si>
  <si>
    <t>ORD01161</t>
  </si>
  <si>
    <t>23.232913240262842</t>
  </si>
  <si>
    <t>77.41325746620866</t>
  </si>
  <si>
    <t>ORD01162</t>
  </si>
  <si>
    <t>23.243707229176636</t>
  </si>
  <si>
    <t>77.43200752705049</t>
  </si>
  <si>
    <t>ORD01163</t>
  </si>
  <si>
    <t>23.239283908736027</t>
  </si>
  <si>
    <t>ORD01164</t>
  </si>
  <si>
    <t>23.22069524330313</t>
  </si>
  <si>
    <t>77.41931850206932</t>
  </si>
  <si>
    <t>ORD01165</t>
  </si>
  <si>
    <t>23.238066371751348</t>
  </si>
  <si>
    <t>77.43055363853009</t>
  </si>
  <si>
    <t>ORD01166</t>
  </si>
  <si>
    <t>23.228981529758354</t>
  </si>
  <si>
    <t>77.42508823361473</t>
  </si>
  <si>
    <t>ORD01167</t>
  </si>
  <si>
    <t>23.22649488527432</t>
  </si>
  <si>
    <t>77.40767335887034</t>
  </si>
  <si>
    <t>ORD01168</t>
  </si>
  <si>
    <t>23.201996830282415</t>
  </si>
  <si>
    <t>77.49513564774115</t>
  </si>
  <si>
    <t>ORD01169</t>
  </si>
  <si>
    <t>23.19183024778767</t>
  </si>
  <si>
    <t>77.46680289265925</t>
  </si>
  <si>
    <t>ORD01170</t>
  </si>
  <si>
    <t>23.199903677421343</t>
  </si>
  <si>
    <t>77.45366367194623</t>
  </si>
  <si>
    <t>ORD01171</t>
  </si>
  <si>
    <t>23.204953256399406</t>
  </si>
  <si>
    <t>77.43923464455561</t>
  </si>
  <si>
    <t>ORD01172</t>
  </si>
  <si>
    <t>23.234925003916292</t>
  </si>
  <si>
    <t>ORD01173</t>
  </si>
  <si>
    <t>23.18368870567995</t>
  </si>
  <si>
    <t>77.40670328528228</t>
  </si>
  <si>
    <t>ORD01174</t>
  </si>
  <si>
    <t>23.220140328127453</t>
  </si>
  <si>
    <t>77.40306454060446</t>
  </si>
  <si>
    <t>ORD01175</t>
  </si>
  <si>
    <t>23.27123362472149</t>
  </si>
  <si>
    <t>77.41638252055942</t>
  </si>
  <si>
    <t>ORD01176</t>
  </si>
  <si>
    <t>23.223902559565435</t>
  </si>
  <si>
    <t>ORD01177</t>
  </si>
  <si>
    <t>23.174234636386412</t>
  </si>
  <si>
    <t>77.41406714716818</t>
  </si>
  <si>
    <t>ORD01178</t>
  </si>
  <si>
    <t>23.25442119453778</t>
  </si>
  <si>
    <t>77.41167624155409</t>
  </si>
  <si>
    <t>ORD01179</t>
  </si>
  <si>
    <t>23.241145553991068</t>
  </si>
  <si>
    <t>77.43165991282694</t>
  </si>
  <si>
    <t>ORD01180</t>
  </si>
  <si>
    <t>23.234663916753163</t>
  </si>
  <si>
    <t>77.39877664701628</t>
  </si>
  <si>
    <t>ORD01181</t>
  </si>
  <si>
    <t>23.247295430554754</t>
  </si>
  <si>
    <t>77.41024385041356</t>
  </si>
  <si>
    <t>ORD01182</t>
  </si>
  <si>
    <t>23.255137879108826</t>
  </si>
  <si>
    <t>77.41592901343613</t>
  </si>
  <si>
    <t>ORD01183</t>
  </si>
  <si>
    <t>23.242273373074823</t>
  </si>
  <si>
    <t>77.44157561870968</t>
  </si>
  <si>
    <t>ORD01184</t>
  </si>
  <si>
    <t>77.37439470443123</t>
  </si>
  <si>
    <t>ORD01185</t>
  </si>
  <si>
    <t>23.248473016966617</t>
  </si>
  <si>
    <t>77.39965745560859</t>
  </si>
  <si>
    <t>ORD01186</t>
  </si>
  <si>
    <t>23.252384361773085</t>
  </si>
  <si>
    <t>77.43996046553235</t>
  </si>
  <si>
    <t>ORD01187</t>
  </si>
  <si>
    <t>23.202997774444107</t>
  </si>
  <si>
    <t>77.49310473095153</t>
  </si>
  <si>
    <t>ORD01188</t>
  </si>
  <si>
    <t>23.229538045396577</t>
  </si>
  <si>
    <t>77.42479722056306</t>
  </si>
  <si>
    <t>ORD01189</t>
  </si>
  <si>
    <t>23.215431740326224</t>
  </si>
  <si>
    <t>ORD01190</t>
  </si>
  <si>
    <t>23.248624288036382</t>
  </si>
  <si>
    <t>77.43245251586477</t>
  </si>
  <si>
    <t>ORD01191</t>
  </si>
  <si>
    <t>23.18741559613588</t>
  </si>
  <si>
    <t>77.44247707807813</t>
  </si>
  <si>
    <t>ORD01192</t>
  </si>
  <si>
    <t>23.258714216889253</t>
  </si>
  <si>
    <t>ORD01193</t>
  </si>
  <si>
    <t>23.198207532742515</t>
  </si>
  <si>
    <t>77.44845673190568</t>
  </si>
  <si>
    <t>ORD01194</t>
  </si>
  <si>
    <t>23.240620971969992</t>
  </si>
  <si>
    <t>77.40520234442974</t>
  </si>
  <si>
    <t>ORD01195</t>
  </si>
  <si>
    <t>23.211436776078084</t>
  </si>
  <si>
    <t>77.42112983845442</t>
  </si>
  <si>
    <t>ORD01196</t>
  </si>
  <si>
    <t>23.27250846788765</t>
  </si>
  <si>
    <t>77.44119254744908</t>
  </si>
  <si>
    <t>ORD01197</t>
  </si>
  <si>
    <t>23.261446975653467</t>
  </si>
  <si>
    <t>ORD01198</t>
  </si>
  <si>
    <t>23.232195816180962</t>
  </si>
  <si>
    <t>77.42582708766427</t>
  </si>
  <si>
    <t>ORD01199</t>
  </si>
  <si>
    <t>23.196438910248006</t>
  </si>
  <si>
    <t>77.46670908022824</t>
  </si>
  <si>
    <t>ORD01200</t>
  </si>
  <si>
    <t>23.270893444312133</t>
  </si>
  <si>
    <t>77.41482438028659</t>
  </si>
  <si>
    <t>ORD01201</t>
  </si>
  <si>
    <t>23.244270460838354</t>
  </si>
  <si>
    <t>77.42049407778157</t>
  </si>
  <si>
    <t>ORD01202</t>
  </si>
  <si>
    <t>23.20481930738625</t>
  </si>
  <si>
    <t>77.45409191903495</t>
  </si>
  <si>
    <t>ORD01203</t>
  </si>
  <si>
    <t>23.23142638884017</t>
  </si>
  <si>
    <t>77.42121015845667</t>
  </si>
  <si>
    <t>ORD01204</t>
  </si>
  <si>
    <t>23.229257631917953</t>
  </si>
  <si>
    <t>77.38921058803547</t>
  </si>
  <si>
    <t>ORD01205</t>
  </si>
  <si>
    <t>23.25181464998997</t>
  </si>
  <si>
    <t>77.40640584062076</t>
  </si>
  <si>
    <t>ORD01206</t>
  </si>
  <si>
    <t>23.205651874621406</t>
  </si>
  <si>
    <t>77.42465317568936</t>
  </si>
  <si>
    <t>ORD01207</t>
  </si>
  <si>
    <t>23.249341600313755</t>
  </si>
  <si>
    <t>77.40991885488977</t>
  </si>
  <si>
    <t>ORD01208</t>
  </si>
  <si>
    <t>ORD01209</t>
  </si>
  <si>
    <t>23.23320232055867</t>
  </si>
  <si>
    <t>77.43368694855498</t>
  </si>
  <si>
    <t>ORD01210</t>
  </si>
  <si>
    <t>23.273475118556643</t>
  </si>
  <si>
    <t>77.42852023610816</t>
  </si>
  <si>
    <t>ORD01211</t>
  </si>
  <si>
    <t>23.19684986456136</t>
  </si>
  <si>
    <t>ORD01212</t>
  </si>
  <si>
    <t>23.217280140579728</t>
  </si>
  <si>
    <t>77.42100279155319</t>
  </si>
  <si>
    <t>ORD01213</t>
  </si>
  <si>
    <t>23.23897369042754</t>
  </si>
  <si>
    <t>ORD01214</t>
  </si>
  <si>
    <t>23.247339139300415</t>
  </si>
  <si>
    <t>ORD01215</t>
  </si>
  <si>
    <t>23.21077652511683</t>
  </si>
  <si>
    <t>77.42490716374522</t>
  </si>
  <si>
    <t>ORD01216</t>
  </si>
  <si>
    <t>23.243820950846604</t>
  </si>
  <si>
    <t>77.40204617062149</t>
  </si>
  <si>
    <t>ORD01217</t>
  </si>
  <si>
    <t>23.189117070785453</t>
  </si>
  <si>
    <t>77.44047958568522</t>
  </si>
  <si>
    <t>ORD01218</t>
  </si>
  <si>
    <t>23.191569204448736</t>
  </si>
  <si>
    <t>77.42221943127254</t>
  </si>
  <si>
    <t>ORD01219</t>
  </si>
  <si>
    <t>23.210126062555876</t>
  </si>
  <si>
    <t>77.47637532371095</t>
  </si>
  <si>
    <t>ORD01220</t>
  </si>
  <si>
    <t>23.26324925144522</t>
  </si>
  <si>
    <t>77.40587662969394</t>
  </si>
  <si>
    <t>ORD01221</t>
  </si>
  <si>
    <t>23.238901791583967</t>
  </si>
  <si>
    <t>77.39646154390411</t>
  </si>
  <si>
    <t>ORD01222</t>
  </si>
  <si>
    <t>23.217799219181735</t>
  </si>
  <si>
    <t>77.46866477069467</t>
  </si>
  <si>
    <t>ORD01223</t>
  </si>
  <si>
    <t>23.22848814116164</t>
  </si>
  <si>
    <t>ORD01224</t>
  </si>
  <si>
    <t>23.22456146381466</t>
  </si>
  <si>
    <t>77.48248730599583</t>
  </si>
  <si>
    <t>ORD01225</t>
  </si>
  <si>
    <t>23.209109031175817</t>
  </si>
  <si>
    <t>77.41813589866194</t>
  </si>
  <si>
    <t>ORD01226</t>
  </si>
  <si>
    <t>23.275392581062277</t>
  </si>
  <si>
    <t>ORD01227</t>
  </si>
  <si>
    <t>23.22791855834564</t>
  </si>
  <si>
    <t>77.47400617685074</t>
  </si>
  <si>
    <t>ORD01228</t>
  </si>
  <si>
    <t>23.214612335739947</t>
  </si>
  <si>
    <t>77.38406241232086</t>
  </si>
  <si>
    <t>ORD01229</t>
  </si>
  <si>
    <t>77.41500266253576</t>
  </si>
  <si>
    <t>ORD01230</t>
  </si>
  <si>
    <t>23.22624583638398</t>
  </si>
  <si>
    <t>77.42348013780534</t>
  </si>
  <si>
    <t>ORD01231</t>
  </si>
  <si>
    <t>23.171019523802563</t>
  </si>
  <si>
    <t>77.42841044992954</t>
  </si>
  <si>
    <t>ORD01232</t>
  </si>
  <si>
    <t>23.20808016621486</t>
  </si>
  <si>
    <t>77.46118592129021</t>
  </si>
  <si>
    <t>ORD01233</t>
  </si>
  <si>
    <t>23.190057354256687</t>
  </si>
  <si>
    <t>ORD01234</t>
  </si>
  <si>
    <t>23.185016469047167</t>
  </si>
  <si>
    <t>77.44002419564127</t>
  </si>
  <si>
    <t>ORD01235</t>
  </si>
  <si>
    <t>23.27083506002388</t>
  </si>
  <si>
    <t>77.43338049002472</t>
  </si>
  <si>
    <t>ORD01236</t>
  </si>
  <si>
    <t>23.25236276915848</t>
  </si>
  <si>
    <t>77.41414426103066</t>
  </si>
  <si>
    <t>ORD01237</t>
  </si>
  <si>
    <t>23.212180309151048</t>
  </si>
  <si>
    <t>77.40302651451373</t>
  </si>
  <si>
    <t>ORD01238</t>
  </si>
  <si>
    <t>23.271134530255956</t>
  </si>
  <si>
    <t>77.41456188678315</t>
  </si>
  <si>
    <t>ORD01239</t>
  </si>
  <si>
    <t>23.282007380029125</t>
  </si>
  <si>
    <t>77.40788907201555</t>
  </si>
  <si>
    <t>ORD01240</t>
  </si>
  <si>
    <t>23.22437780498632</t>
  </si>
  <si>
    <t>77.42234748964404</t>
  </si>
  <si>
    <t>ORD01241</t>
  </si>
  <si>
    <t>23.16689268047986</t>
  </si>
  <si>
    <t>ORD01242</t>
  </si>
  <si>
    <t>23.20724435366947</t>
  </si>
  <si>
    <t>77.46747824209656</t>
  </si>
  <si>
    <t>ORD01243</t>
  </si>
  <si>
    <t>23.216371725142473</t>
  </si>
  <si>
    <t>77.45415049333411</t>
  </si>
  <si>
    <t>ORD01244</t>
  </si>
  <si>
    <t>23.17303303076463</t>
  </si>
  <si>
    <t>ORD01245</t>
  </si>
  <si>
    <t>23.22945963314239</t>
  </si>
  <si>
    <t>ORD01246</t>
  </si>
  <si>
    <t>23.258869805961723</t>
  </si>
  <si>
    <t>77.40131788377461</t>
  </si>
  <si>
    <t>ORD01247</t>
  </si>
  <si>
    <t>23.20328154681412</t>
  </si>
  <si>
    <t>77.47898907771788</t>
  </si>
  <si>
    <t>ORD01248</t>
  </si>
  <si>
    <t>23.285432552191768</t>
  </si>
  <si>
    <t>77.40508006722527</t>
  </si>
  <si>
    <t>ORD01249</t>
  </si>
  <si>
    <t>23.245478062483812</t>
  </si>
  <si>
    <t>77.42736476846855</t>
  </si>
  <si>
    <t>ORD01250</t>
  </si>
  <si>
    <t>23.244152552647748</t>
  </si>
  <si>
    <t>77.47597126149674</t>
  </si>
  <si>
    <t>ORD01251</t>
  </si>
  <si>
    <t>23.222991764415276</t>
  </si>
  <si>
    <t>77.42721956479507</t>
  </si>
  <si>
    <t>ORD01252</t>
  </si>
  <si>
    <t>23.246516709376014</t>
  </si>
  <si>
    <t>77.43445862913254</t>
  </si>
  <si>
    <t>ORD01253</t>
  </si>
  <si>
    <t>23.213920985059108</t>
  </si>
  <si>
    <t>ORD01254</t>
  </si>
  <si>
    <t>23.21400952079784</t>
  </si>
  <si>
    <t>77.47270123594222</t>
  </si>
  <si>
    <t>ORD01255</t>
  </si>
  <si>
    <t>23.20862047135821</t>
  </si>
  <si>
    <t>77.41839446156507</t>
  </si>
  <si>
    <t>ORD01256</t>
  </si>
  <si>
    <t>23.19676596117727</t>
  </si>
  <si>
    <t>77.39714891444574</t>
  </si>
  <si>
    <t>ORD01257</t>
  </si>
  <si>
    <t>23.213373517952984</t>
  </si>
  <si>
    <t>77.43144562520473</t>
  </si>
  <si>
    <t>ORD01258</t>
  </si>
  <si>
    <t>23.215484316262078</t>
  </si>
  <si>
    <t>77.47557201976865</t>
  </si>
  <si>
    <t>ORD01259</t>
  </si>
  <si>
    <t>23.179906399224425</t>
  </si>
  <si>
    <t>77.44696016756676</t>
  </si>
  <si>
    <t>ORD01260</t>
  </si>
  <si>
    <t>23.242693614644676</t>
  </si>
  <si>
    <t>77.40221177320991</t>
  </si>
  <si>
    <t>ORD01261</t>
  </si>
  <si>
    <t>23.18580804087742</t>
  </si>
  <si>
    <t>77.41291318940125</t>
  </si>
  <si>
    <t>ORD01262</t>
  </si>
  <si>
    <t>23.284118279965185</t>
  </si>
  <si>
    <t>ORD01263</t>
  </si>
  <si>
    <t>23.20000327861819</t>
  </si>
  <si>
    <t>77.43842862872663</t>
  </si>
  <si>
    <t>ORD01264</t>
  </si>
  <si>
    <t>23.204490010170407</t>
  </si>
  <si>
    <t>77.46462415244373</t>
  </si>
  <si>
    <t>ORD01265</t>
  </si>
  <si>
    <t>23.193096677464382</t>
  </si>
  <si>
    <t>ORD01266</t>
  </si>
  <si>
    <t>23.22985097309728</t>
  </si>
  <si>
    <t>77.43280323419444</t>
  </si>
  <si>
    <t>ORD01267</t>
  </si>
  <si>
    <t>23.26430102784974</t>
  </si>
  <si>
    <t>77.41317651146835</t>
  </si>
  <si>
    <t>ORD01268</t>
  </si>
  <si>
    <t>23.23233040135399</t>
  </si>
  <si>
    <t>77.42555703269049</t>
  </si>
  <si>
    <t>ORD01269</t>
  </si>
  <si>
    <t>23.247506249139487</t>
  </si>
  <si>
    <t>77.43789489087467</t>
  </si>
  <si>
    <t>ORD01270</t>
  </si>
  <si>
    <t>23.217900666871493</t>
  </si>
  <si>
    <t>77.38831807249117</t>
  </si>
  <si>
    <t>ORD01271</t>
  </si>
  <si>
    <t>23.24456492733706</t>
  </si>
  <si>
    <t>ORD01272</t>
  </si>
  <si>
    <t>23.24445111844744</t>
  </si>
  <si>
    <t>77.39640811425465</t>
  </si>
  <si>
    <t>ORD01273</t>
  </si>
  <si>
    <t>23.187390060997576</t>
  </si>
  <si>
    <t>ORD01274</t>
  </si>
  <si>
    <t>23.204995859446097</t>
  </si>
  <si>
    <t>77.47086126682406</t>
  </si>
  <si>
    <t>ORD01275</t>
  </si>
  <si>
    <t>23.210461296377133</t>
  </si>
  <si>
    <t>77.45654781009407</t>
  </si>
  <si>
    <t>ORD01276</t>
  </si>
  <si>
    <t>23.224600435776317</t>
  </si>
  <si>
    <t>77.39716536992687</t>
  </si>
  <si>
    <t>ORD01277</t>
  </si>
  <si>
    <t>23.18236280322016</t>
  </si>
  <si>
    <t>77.42980021895725</t>
  </si>
  <si>
    <t>ORD01278</t>
  </si>
  <si>
    <t>23.221272349792528</t>
  </si>
  <si>
    <t>77.39938282783622</t>
  </si>
  <si>
    <t>ORD01279</t>
  </si>
  <si>
    <t>23.271563713540395</t>
  </si>
  <si>
    <t>ORD01280</t>
  </si>
  <si>
    <t>23.230128434679138</t>
  </si>
  <si>
    <t>77.40768533828808</t>
  </si>
  <si>
    <t>ORD01281</t>
  </si>
  <si>
    <t>23.224820430999063</t>
  </si>
  <si>
    <t>ORD01282</t>
  </si>
  <si>
    <t>23.23834321070181</t>
  </si>
  <si>
    <t>ORD01283</t>
  </si>
  <si>
    <t>23.230118488694032</t>
  </si>
  <si>
    <t>77.47722073767113</t>
  </si>
  <si>
    <t>ORD01284</t>
  </si>
  <si>
    <t>23.228919732494866</t>
  </si>
  <si>
    <t>77.39121477368757</t>
  </si>
  <si>
    <t>ORD01285</t>
  </si>
  <si>
    <t>23.268797238001852</t>
  </si>
  <si>
    <t>ORD01286</t>
  </si>
  <si>
    <t>23.219091613950557</t>
  </si>
  <si>
    <t>77.46944799465992</t>
  </si>
  <si>
    <t>ORD01287</t>
  </si>
  <si>
    <t>23.270558420726534</t>
  </si>
  <si>
    <t>77.40147887809653</t>
  </si>
  <si>
    <t>ORD01288</t>
  </si>
  <si>
    <t>23.213820894177374</t>
  </si>
  <si>
    <t>77.41996533905456</t>
  </si>
  <si>
    <t>ORD01289</t>
  </si>
  <si>
    <t>23.235935717929134</t>
  </si>
  <si>
    <t>77.45079761094817</t>
  </si>
  <si>
    <t>ORD01290</t>
  </si>
  <si>
    <t>23.21689236401178</t>
  </si>
  <si>
    <t>77.39924126907964</t>
  </si>
  <si>
    <t>ORD01291</t>
  </si>
  <si>
    <t>23.209640957017296</t>
  </si>
  <si>
    <t>77.39729720714102</t>
  </si>
  <si>
    <t>ORD01292</t>
  </si>
  <si>
    <t>23.267247346436573</t>
  </si>
  <si>
    <t>77.40165956994998</t>
  </si>
  <si>
    <t>ORD01293</t>
  </si>
  <si>
    <t>23.263121119655935</t>
  </si>
  <si>
    <t>77.40219744351963</t>
  </si>
  <si>
    <t>ORD01294</t>
  </si>
  <si>
    <t>23.20379129889757</t>
  </si>
  <si>
    <t>77.42868699975125</t>
  </si>
  <si>
    <t>ORD01295</t>
  </si>
  <si>
    <t>23.21708578813124</t>
  </si>
  <si>
    <t>77.41874407803711</t>
  </si>
  <si>
    <t>ORD01296</t>
  </si>
  <si>
    <t>23.26739176351251</t>
  </si>
  <si>
    <t>77.33839019079717</t>
  </si>
  <si>
    <t>ORD01297</t>
  </si>
  <si>
    <t>23.233565721888308</t>
  </si>
  <si>
    <t>77.39725598426162</t>
  </si>
  <si>
    <t>ORD01298</t>
  </si>
  <si>
    <t>23.205167025092123</t>
  </si>
  <si>
    <t>77.45595195830275</t>
  </si>
  <si>
    <t>ORD01299</t>
  </si>
  <si>
    <t>23.222451004938307</t>
  </si>
  <si>
    <t>77.39259788983397</t>
  </si>
  <si>
    <t>ORD01300</t>
  </si>
  <si>
    <t>23.22638601201282</t>
  </si>
  <si>
    <t>77.39217481336058</t>
  </si>
  <si>
    <t>ORD01301</t>
  </si>
  <si>
    <t>23.228885600943794</t>
  </si>
  <si>
    <t>77.45195138480285</t>
  </si>
  <si>
    <t>ORD01302</t>
  </si>
  <si>
    <t>23.186598870348227</t>
  </si>
  <si>
    <t>77.48620724084515</t>
  </si>
  <si>
    <t>ORD01303</t>
  </si>
  <si>
    <t>23.317815780244384</t>
  </si>
  <si>
    <t>ORD01304</t>
  </si>
  <si>
    <t>23.237947071925532</t>
  </si>
  <si>
    <t>77.41248356194461</t>
  </si>
  <si>
    <t>ORD01305</t>
  </si>
  <si>
    <t>23.21105677094004</t>
  </si>
  <si>
    <t>77.42793410187062</t>
  </si>
  <si>
    <t>ORD01306</t>
  </si>
  <si>
    <t>23.20570217169043</t>
  </si>
  <si>
    <t>77.47295005743123</t>
  </si>
  <si>
    <t>ORD01307</t>
  </si>
  <si>
    <t>77.40806017846839</t>
  </si>
  <si>
    <t>ORD01308</t>
  </si>
  <si>
    <t>23.18465673007898</t>
  </si>
  <si>
    <t>ORD01309</t>
  </si>
  <si>
    <t>23.223513513699878</t>
  </si>
  <si>
    <t>77.42045812660201</t>
  </si>
  <si>
    <t>ORD01310</t>
  </si>
  <si>
    <t>23.23854703333946</t>
  </si>
  <si>
    <t>ORD01311</t>
  </si>
  <si>
    <t>23.26068322596532</t>
  </si>
  <si>
    <t>77.41625415023361</t>
  </si>
  <si>
    <t>ORD01312</t>
  </si>
  <si>
    <t>23.191854147977836</t>
  </si>
  <si>
    <t>77.47142861958845</t>
  </si>
  <si>
    <t>ORD01313</t>
  </si>
  <si>
    <t>23.20048237373851</t>
  </si>
  <si>
    <t>77.48394154931094</t>
  </si>
  <si>
    <t>ORD01314</t>
  </si>
  <si>
    <t>77.33424974798298</t>
  </si>
  <si>
    <t>ORD01315</t>
  </si>
  <si>
    <t>23.18314368215154</t>
  </si>
  <si>
    <t>77.40644300191386</t>
  </si>
  <si>
    <t>ORD01316</t>
  </si>
  <si>
    <t>23.192146802133543</t>
  </si>
  <si>
    <t>77.44470623828705</t>
  </si>
  <si>
    <t>ORD01317</t>
  </si>
  <si>
    <t>23.21074052619137</t>
  </si>
  <si>
    <t>77.45667265834203</t>
  </si>
  <si>
    <t>ORD01318</t>
  </si>
  <si>
    <t>23.26022901025665</t>
  </si>
  <si>
    <t>77.44592214593031</t>
  </si>
  <si>
    <t>ORD01319</t>
  </si>
  <si>
    <t>23.26109864582866</t>
  </si>
  <si>
    <t>77.42432344123462</t>
  </si>
  <si>
    <t>ORD01320</t>
  </si>
  <si>
    <t>23.228349401062342</t>
  </si>
  <si>
    <t>77.43653425953288</t>
  </si>
  <si>
    <t>ORD01321</t>
  </si>
  <si>
    <t>23.236964642730104</t>
  </si>
  <si>
    <t>77.38240897199285</t>
  </si>
  <si>
    <t>ORD01322</t>
  </si>
  <si>
    <t>23.201612636154497</t>
  </si>
  <si>
    <t>ORD01323</t>
  </si>
  <si>
    <t>23.228954619875193</t>
  </si>
  <si>
    <t>77.43229711859864</t>
  </si>
  <si>
    <t>ORD01324</t>
  </si>
  <si>
    <t>23.19958200806133</t>
  </si>
  <si>
    <t>77.45727465176812</t>
  </si>
  <si>
    <t>ORD01325</t>
  </si>
  <si>
    <t>23.271943089510934</t>
  </si>
  <si>
    <t>77.43689662097125</t>
  </si>
  <si>
    <t>ORD01326</t>
  </si>
  <si>
    <t>23.235807440932494</t>
  </si>
  <si>
    <t>77.47222529450734</t>
  </si>
  <si>
    <t>ORD01327</t>
  </si>
  <si>
    <t>23.222321319071195</t>
  </si>
  <si>
    <t>77.39465112641192</t>
  </si>
  <si>
    <t>ORD01328</t>
  </si>
  <si>
    <t>23.236565120768134</t>
  </si>
  <si>
    <t>77.39712778514419</t>
  </si>
  <si>
    <t>ORD01329</t>
  </si>
  <si>
    <t>23.210177185911547</t>
  </si>
  <si>
    <t>77.46949642586345</t>
  </si>
  <si>
    <t>ORD01330</t>
  </si>
  <si>
    <t>23.283409389234162</t>
  </si>
  <si>
    <t>77.41332033853652</t>
  </si>
  <si>
    <t>ORD01331</t>
  </si>
  <si>
    <t>23.253963339875988</t>
  </si>
  <si>
    <t>ORD01332</t>
  </si>
  <si>
    <t>23.20880445659896</t>
  </si>
  <si>
    <t>77.47476380921809</t>
  </si>
  <si>
    <t>ORD01333</t>
  </si>
  <si>
    <t>23.249248403019454</t>
  </si>
  <si>
    <t>77.42128224770536</t>
  </si>
  <si>
    <t>ORD01334</t>
  </si>
  <si>
    <t>23.24530667571124</t>
  </si>
  <si>
    <t>77.43438718617368</t>
  </si>
  <si>
    <t>ORD01335</t>
  </si>
  <si>
    <t>23.21797410503667</t>
  </si>
  <si>
    <t>77.38256799934643</t>
  </si>
  <si>
    <t>ORD01336</t>
  </si>
  <si>
    <t>23.177098411961037</t>
  </si>
  <si>
    <t>77.42170696427674</t>
  </si>
  <si>
    <t>ORD01337</t>
  </si>
  <si>
    <t>23.198396122070484</t>
  </si>
  <si>
    <t>ORD01338</t>
  </si>
  <si>
    <t>23.187200411235334</t>
  </si>
  <si>
    <t>77.46267712321941</t>
  </si>
  <si>
    <t>ORD01339</t>
  </si>
  <si>
    <t>23.22422124078909</t>
  </si>
  <si>
    <t>77.48518101268368</t>
  </si>
  <si>
    <t>ORD01340</t>
  </si>
  <si>
    <t>23.234303600313034</t>
  </si>
  <si>
    <t>77.43063587461323</t>
  </si>
  <si>
    <t>ORD01341</t>
  </si>
  <si>
    <t>23.231503731613056</t>
  </si>
  <si>
    <t>77.39548427262942</t>
  </si>
  <si>
    <t>ORD01342</t>
  </si>
  <si>
    <t>23.247707852927036</t>
  </si>
  <si>
    <t>77.44093482081468</t>
  </si>
  <si>
    <t>ORD01343</t>
  </si>
  <si>
    <t>23.28158166232735</t>
  </si>
  <si>
    <t>77.43144420176995</t>
  </si>
  <si>
    <t>ORD01344</t>
  </si>
  <si>
    <t>23.254670144642052</t>
  </si>
  <si>
    <t>77.41951906621466</t>
  </si>
  <si>
    <t>ORD01345</t>
  </si>
  <si>
    <t>23.214095143746224</t>
  </si>
  <si>
    <t>77.46895424702328</t>
  </si>
  <si>
    <t>ORD01346</t>
  </si>
  <si>
    <t>23.245475904543564</t>
  </si>
  <si>
    <t>77.41149083357365</t>
  </si>
  <si>
    <t>ORD01347</t>
  </si>
  <si>
    <t>77.44042246681697</t>
  </si>
  <si>
    <t>ORD01348</t>
  </si>
  <si>
    <t>23.185276042725796</t>
  </si>
  <si>
    <t>ORD01349</t>
  </si>
  <si>
    <t>23.214134071114117</t>
  </si>
  <si>
    <t>77.45800080744655</t>
  </si>
  <si>
    <t>ORD01350</t>
  </si>
  <si>
    <t>23.23142508730724</t>
  </si>
  <si>
    <t>77.41678575532794</t>
  </si>
  <si>
    <t>ORD01351</t>
  </si>
  <si>
    <t>23.200754221678547</t>
  </si>
  <si>
    <t>77.45930467186153</t>
  </si>
  <si>
    <t>ORD01352</t>
  </si>
  <si>
    <t>23.21010890550542</t>
  </si>
  <si>
    <t>ORD01353</t>
  </si>
  <si>
    <t>23.277621137073314</t>
  </si>
  <si>
    <t>77.41054439567083</t>
  </si>
  <si>
    <t>ORD01354</t>
  </si>
  <si>
    <t>23.225110133486837</t>
  </si>
  <si>
    <t>ORD01355</t>
  </si>
  <si>
    <t>23.19566998806858</t>
  </si>
  <si>
    <t>ORD01356</t>
  </si>
  <si>
    <t>23.236303871398015</t>
  </si>
  <si>
    <t>77.41451881985452</t>
  </si>
  <si>
    <t>ORD01357</t>
  </si>
  <si>
    <t>23.26377302336031</t>
  </si>
  <si>
    <t>77.41037944074397</t>
  </si>
  <si>
    <t>ORD01358</t>
  </si>
  <si>
    <t>23.201471397195917</t>
  </si>
  <si>
    <t>77.46037896272814</t>
  </si>
  <si>
    <t>ORD01359</t>
  </si>
  <si>
    <t>23.199918195092067</t>
  </si>
  <si>
    <t>77.46077112123014</t>
  </si>
  <si>
    <t>ORD01360</t>
  </si>
  <si>
    <t>23.17428408586726</t>
  </si>
  <si>
    <t>77.42866376898549</t>
  </si>
  <si>
    <t>ORD01361</t>
  </si>
  <si>
    <t>23.199538545558152</t>
  </si>
  <si>
    <t>77.48821537967399</t>
  </si>
  <si>
    <t>ORD01362</t>
  </si>
  <si>
    <t>23.225224584335393</t>
  </si>
  <si>
    <t>77.39565558269952</t>
  </si>
  <si>
    <t>ORD01363</t>
  </si>
  <si>
    <t>23.24555842581968</t>
  </si>
  <si>
    <t>77.41489877855028</t>
  </si>
  <si>
    <t>ORD01364</t>
  </si>
  <si>
    <t>23.190774877525833</t>
  </si>
  <si>
    <t>77.40647501250271</t>
  </si>
  <si>
    <t>ORD01365</t>
  </si>
  <si>
    <t>23.21959228921388</t>
  </si>
  <si>
    <t>77.43108452853065</t>
  </si>
  <si>
    <t>ORD01366</t>
  </si>
  <si>
    <t>23.211838543202102</t>
  </si>
  <si>
    <t>ORD01367</t>
  </si>
  <si>
    <t>23.19929599224358</t>
  </si>
  <si>
    <t>77.45169851041403</t>
  </si>
  <si>
    <t>ORD01368</t>
  </si>
  <si>
    <t>23.211170499872605</t>
  </si>
  <si>
    <t>77.46392225538541</t>
  </si>
  <si>
    <t>ORD01369</t>
  </si>
  <si>
    <t>23.235387011135035</t>
  </si>
  <si>
    <t>77.41631857273421</t>
  </si>
  <si>
    <t>ORD01370</t>
  </si>
  <si>
    <t>23.24640099838167</t>
  </si>
  <si>
    <t>77.43624088548236</t>
  </si>
  <si>
    <t>ORD01371</t>
  </si>
  <si>
    <t>23.20475738090061</t>
  </si>
  <si>
    <t>77.47958666153431</t>
  </si>
  <si>
    <t>ORD01372</t>
  </si>
  <si>
    <t>23.245794800697286</t>
  </si>
  <si>
    <t>77.42675832654704</t>
  </si>
  <si>
    <t>ORD01373</t>
  </si>
  <si>
    <t>23.21046402404437</t>
  </si>
  <si>
    <t>77.46020334038234</t>
  </si>
  <si>
    <t>ORD01374</t>
  </si>
  <si>
    <t>23.170168221293594</t>
  </si>
  <si>
    <t>77.41628986026186</t>
  </si>
  <si>
    <t>ORD01375</t>
  </si>
  <si>
    <t>23.302272664556398</t>
  </si>
  <si>
    <t>77.43556377744267</t>
  </si>
  <si>
    <t>ORD01376</t>
  </si>
  <si>
    <t>23.244603023896847</t>
  </si>
  <si>
    <t>77.41613559465256</t>
  </si>
  <si>
    <t>ORD01377</t>
  </si>
  <si>
    <t>23.185165690701577</t>
  </si>
  <si>
    <t>77.48407709549346</t>
  </si>
  <si>
    <t>ORD01378</t>
  </si>
  <si>
    <t>23.229282797166544</t>
  </si>
  <si>
    <t>77.42558990968622</t>
  </si>
  <si>
    <t>ORD01379</t>
  </si>
  <si>
    <t>23.23259731073276</t>
  </si>
  <si>
    <t>77.42369237498582</t>
  </si>
  <si>
    <t>ORD01380</t>
  </si>
  <si>
    <t>23.237715553308828</t>
  </si>
  <si>
    <t>77.43007920955932</t>
  </si>
  <si>
    <t>ORD01381</t>
  </si>
  <si>
    <t>23.22205487876923</t>
  </si>
  <si>
    <t>77.42558098712762</t>
  </si>
  <si>
    <t>ORD01382</t>
  </si>
  <si>
    <t>23.20453513183931</t>
  </si>
  <si>
    <t>77.45924257123527</t>
  </si>
  <si>
    <t>ORD01383</t>
  </si>
  <si>
    <t>23.24654378440564</t>
  </si>
  <si>
    <t>77.40708275596079</t>
  </si>
  <si>
    <t>ORD01384</t>
  </si>
  <si>
    <t>23.20962189617676</t>
  </si>
  <si>
    <t>ORD01385</t>
  </si>
  <si>
    <t>23.22872104373488</t>
  </si>
  <si>
    <t>77.41670326772844</t>
  </si>
  <si>
    <t>ORD01386</t>
  </si>
  <si>
    <t>23.224294430940944</t>
  </si>
  <si>
    <t>77.41141433681231</t>
  </si>
  <si>
    <t>ORD01387</t>
  </si>
  <si>
    <t>23.180989476330236</t>
  </si>
  <si>
    <t>77.41046848301448</t>
  </si>
  <si>
    <t>ORD01388</t>
  </si>
  <si>
    <t>23.20834339520987</t>
  </si>
  <si>
    <t>77.47247643727779</t>
  </si>
  <si>
    <t>ORD01389</t>
  </si>
  <si>
    <t>23.223093448001322</t>
  </si>
  <si>
    <t>ORD01390</t>
  </si>
  <si>
    <t>23.17711445637659</t>
  </si>
  <si>
    <t>77.41566025489935</t>
  </si>
  <si>
    <t>ORD01391</t>
  </si>
  <si>
    <t>23.19125274130819</t>
  </si>
  <si>
    <t>77.42116211653237</t>
  </si>
  <si>
    <t>ORD01392</t>
  </si>
  <si>
    <t>23.218453340857998</t>
  </si>
  <si>
    <t>77.48349576861649</t>
  </si>
  <si>
    <t>ORD01393</t>
  </si>
  <si>
    <t>23.186965577701375</t>
  </si>
  <si>
    <t>77.49474264271646</t>
  </si>
  <si>
    <t>ORD01394</t>
  </si>
  <si>
    <t>23.192830157304225</t>
  </si>
  <si>
    <t>77.48604092698697</t>
  </si>
  <si>
    <t>ORD01395</t>
  </si>
  <si>
    <t>23.185127402373148</t>
  </si>
  <si>
    <t>77.44809443301746</t>
  </si>
  <si>
    <t>ORD01396</t>
  </si>
  <si>
    <t>23.283014236261348</t>
  </si>
  <si>
    <t>77.40474906265638</t>
  </si>
  <si>
    <t>ORD01397</t>
  </si>
  <si>
    <t>23.188422946502754</t>
  </si>
  <si>
    <t>77.48082940248727</t>
  </si>
  <si>
    <t>ORD01398</t>
  </si>
  <si>
    <t>23.241702578541734</t>
  </si>
  <si>
    <t>77.41431848647657</t>
  </si>
  <si>
    <t>ORD01399</t>
  </si>
  <si>
    <t>23.17855591667395</t>
  </si>
  <si>
    <t>ORD01400</t>
  </si>
  <si>
    <t>23.18271202854361</t>
  </si>
  <si>
    <t>77.49374025139144</t>
  </si>
  <si>
    <t>ORD01401</t>
  </si>
  <si>
    <t>23.236472462522002</t>
  </si>
  <si>
    <t>77.41793174270157</t>
  </si>
  <si>
    <t>ORD01402</t>
  </si>
  <si>
    <t>23.229527140441235</t>
  </si>
  <si>
    <t>77.40057379212993</t>
  </si>
  <si>
    <t>ORD01403</t>
  </si>
  <si>
    <t>23.25796657628389</t>
  </si>
  <si>
    <t>77.41538014428724</t>
  </si>
  <si>
    <t>ORD01404</t>
  </si>
  <si>
    <t>23.217206146555355</t>
  </si>
  <si>
    <t>77.40787108964595</t>
  </si>
  <si>
    <t>ORD01405</t>
  </si>
  <si>
    <t>23.21273289625458</t>
  </si>
  <si>
    <t>77.43951843373002</t>
  </si>
  <si>
    <t>ORD01406</t>
  </si>
  <si>
    <t>23.223644942805556</t>
  </si>
  <si>
    <t>77.40347291511706</t>
  </si>
  <si>
    <t>ORD01407</t>
  </si>
  <si>
    <t>23.20944212111402</t>
  </si>
  <si>
    <t>77.46465167832777</t>
  </si>
  <si>
    <t>ORD01408</t>
  </si>
  <si>
    <t>23.199559993408954</t>
  </si>
  <si>
    <t>77.46488167320838</t>
  </si>
  <si>
    <t>ORD01409</t>
  </si>
  <si>
    <t>23.19989333798482</t>
  </si>
  <si>
    <t>77.49211858176199</t>
  </si>
  <si>
    <t>ORD01410</t>
  </si>
  <si>
    <t>23.23024883658331</t>
  </si>
  <si>
    <t>77.43478022932219</t>
  </si>
  <si>
    <t>ORD01411</t>
  </si>
  <si>
    <t>23.241696746357785</t>
  </si>
  <si>
    <t>77.42249699852988</t>
  </si>
  <si>
    <t>ORD01412</t>
  </si>
  <si>
    <t>23.257222753977423</t>
  </si>
  <si>
    <t>77.43771206691227</t>
  </si>
  <si>
    <t>ORD01413</t>
  </si>
  <si>
    <t>23.254048004292777</t>
  </si>
  <si>
    <t>77.42094885796055</t>
  </si>
  <si>
    <t>ORD01414</t>
  </si>
  <si>
    <t>23.19419844913895</t>
  </si>
  <si>
    <t>77.40163866640438</t>
  </si>
  <si>
    <t>ORD01415</t>
  </si>
  <si>
    <t>23.21097021798249</t>
  </si>
  <si>
    <t>77.40002680358074</t>
  </si>
  <si>
    <t>ORD01416</t>
  </si>
  <si>
    <t>23.194277796482154</t>
  </si>
  <si>
    <t>ORD01417</t>
  </si>
  <si>
    <t>23.262546908248535</t>
  </si>
  <si>
    <t>ORD01418</t>
  </si>
  <si>
    <t>23.196018146897792</t>
  </si>
  <si>
    <t>ORD01419</t>
  </si>
  <si>
    <t>23.199233835226718</t>
  </si>
  <si>
    <t>ORD01420</t>
  </si>
  <si>
    <t>23.280639760491134</t>
  </si>
  <si>
    <t>77.40419314382028</t>
  </si>
  <si>
    <t>ORD01421</t>
  </si>
  <si>
    <t>23.227313398816406</t>
  </si>
  <si>
    <t>77.45279514917243</t>
  </si>
  <si>
    <t>ORD01422</t>
  </si>
  <si>
    <t>23.26551724829234</t>
  </si>
  <si>
    <t>77.41795954220929</t>
  </si>
  <si>
    <t>ORD01423</t>
  </si>
  <si>
    <t>23.29542796785763</t>
  </si>
  <si>
    <t>77.42322776878147</t>
  </si>
  <si>
    <t>ORD01424</t>
  </si>
  <si>
    <t>23.277661927917606</t>
  </si>
  <si>
    <t>77.40386675051103</t>
  </si>
  <si>
    <t>ORD01425</t>
  </si>
  <si>
    <t>23.183544621606895</t>
  </si>
  <si>
    <t>77.48676971837102</t>
  </si>
  <si>
    <t>ORD01426</t>
  </si>
  <si>
    <t>23.160772762377366</t>
  </si>
  <si>
    <t>77.44694687187572</t>
  </si>
  <si>
    <t>ORD01427</t>
  </si>
  <si>
    <t>23.223283238983072</t>
  </si>
  <si>
    <t>77.40265436020049</t>
  </si>
  <si>
    <t>ORD01428</t>
  </si>
  <si>
    <t>23.25181212353171</t>
  </si>
  <si>
    <t>77.43116325172329</t>
  </si>
  <si>
    <t>ORD01429</t>
  </si>
  <si>
    <t>23.234516504425155</t>
  </si>
  <si>
    <t>77.42348222630721</t>
  </si>
  <si>
    <t>ORD01430</t>
  </si>
  <si>
    <t>23.218155482183374</t>
  </si>
  <si>
    <t>77.45837909421981</t>
  </si>
  <si>
    <t>ORD01431</t>
  </si>
  <si>
    <t>23.19824978235385</t>
  </si>
  <si>
    <t>ORD01432</t>
  </si>
  <si>
    <t>23.187268812609336</t>
  </si>
  <si>
    <t>77.45221196694976</t>
  </si>
  <si>
    <t>ORD01433</t>
  </si>
  <si>
    <t>23.20555264860054</t>
  </si>
  <si>
    <t>77.38728571921754</t>
  </si>
  <si>
    <t>ORD01434</t>
  </si>
  <si>
    <t>23.26973035103128</t>
  </si>
  <si>
    <t>77.41865225520789</t>
  </si>
  <si>
    <t>ORD01435</t>
  </si>
  <si>
    <t>23.203718777948975</t>
  </si>
  <si>
    <t>ORD01436</t>
  </si>
  <si>
    <t>23.25751327228454</t>
  </si>
  <si>
    <t>77.41089352644765</t>
  </si>
  <si>
    <t>ORD01437</t>
  </si>
  <si>
    <t>23.25032336971238</t>
  </si>
  <si>
    <t>77.44395907592173</t>
  </si>
  <si>
    <t>ORD01438</t>
  </si>
  <si>
    <t>23.23289799639479</t>
  </si>
  <si>
    <t>77.43982715841263</t>
  </si>
  <si>
    <t>ORD01439</t>
  </si>
  <si>
    <t>23.25727020149627</t>
  </si>
  <si>
    <t>77.40134551564316</t>
  </si>
  <si>
    <t>ORD01440</t>
  </si>
  <si>
    <t>23.259397611487298</t>
  </si>
  <si>
    <t>77.40706282359699</t>
  </si>
  <si>
    <t>ORD01441</t>
  </si>
  <si>
    <t>23.274176471110827</t>
  </si>
  <si>
    <t>77.41127660758254</t>
  </si>
  <si>
    <t>ORD01442</t>
  </si>
  <si>
    <t>23.20673343980795</t>
  </si>
  <si>
    <t>ORD01443</t>
  </si>
  <si>
    <t>23.17458456164977</t>
  </si>
  <si>
    <t>77.42028454118856</t>
  </si>
  <si>
    <t>ORD01444</t>
  </si>
  <si>
    <t>23.228616674873564</t>
  </si>
  <si>
    <t>77.38438856416175</t>
  </si>
  <si>
    <t>ORD01445</t>
  </si>
  <si>
    <t>23.243494591422486</t>
  </si>
  <si>
    <t>77.43640413025489</t>
  </si>
  <si>
    <t>ORD01446</t>
  </si>
  <si>
    <t>23.26191696401322</t>
  </si>
  <si>
    <t>77.40362278067913</t>
  </si>
  <si>
    <t>ORD01447</t>
  </si>
  <si>
    <t>23.187335254105207</t>
  </si>
  <si>
    <t>77.41347236773129</t>
  </si>
  <si>
    <t>ORD01448</t>
  </si>
  <si>
    <t>23.216186983503405</t>
  </si>
  <si>
    <t>77.48299736895429</t>
  </si>
  <si>
    <t>ORD01449</t>
  </si>
  <si>
    <t>23.244909727670372</t>
  </si>
  <si>
    <t>77.43024007265453</t>
  </si>
  <si>
    <t>ORD01450</t>
  </si>
  <si>
    <t>23.17716057643379</t>
  </si>
  <si>
    <t>77.41245841691422</t>
  </si>
  <si>
    <t>ORD01451</t>
  </si>
  <si>
    <t>23.20710207746125</t>
  </si>
  <si>
    <t>77.42931301561309</t>
  </si>
  <si>
    <t>ORD01452</t>
  </si>
  <si>
    <t>23.227120204585745</t>
  </si>
  <si>
    <t>77.43505180468159</t>
  </si>
  <si>
    <t>ORD01453</t>
  </si>
  <si>
    <t>23.232832288616553</t>
  </si>
  <si>
    <t>77.38106467409429</t>
  </si>
  <si>
    <t>ORD01454</t>
  </si>
  <si>
    <t>23.21412165004006</t>
  </si>
  <si>
    <t>77.45531902801147</t>
  </si>
  <si>
    <t>ORD01455</t>
  </si>
  <si>
    <t>23.25992558392492</t>
  </si>
  <si>
    <t>77.40840112431741</t>
  </si>
  <si>
    <t>ORD01456</t>
  </si>
  <si>
    <t>23.24243488817993</t>
  </si>
  <si>
    <t>77.42198583273034</t>
  </si>
  <si>
    <t>ORD01457</t>
  </si>
  <si>
    <t>23.250938409588468</t>
  </si>
  <si>
    <t>77.40673286903268</t>
  </si>
  <si>
    <t>ORD01458</t>
  </si>
  <si>
    <t>23.184281690083267</t>
  </si>
  <si>
    <t>ORD01459</t>
  </si>
  <si>
    <t>23.18896453407529</t>
  </si>
  <si>
    <t>77.44883833078813</t>
  </si>
  <si>
    <t>ORD01460</t>
  </si>
  <si>
    <t>23.194075787740196</t>
  </si>
  <si>
    <t>77.45461314618744</t>
  </si>
  <si>
    <t>ORD01461</t>
  </si>
  <si>
    <t>23.221672103764657</t>
  </si>
  <si>
    <t>77.45670250958976</t>
  </si>
  <si>
    <t>ORD01462</t>
  </si>
  <si>
    <t>23.22263221342422</t>
  </si>
  <si>
    <t>77.42120925870815</t>
  </si>
  <si>
    <t>ORD01463</t>
  </si>
  <si>
    <t>23.202317059160016</t>
  </si>
  <si>
    <t>77.48265607606197</t>
  </si>
  <si>
    <t>ORD01464</t>
  </si>
  <si>
    <t>23.28967070165081</t>
  </si>
  <si>
    <t>77.40590693854807</t>
  </si>
  <si>
    <t>ORD01465</t>
  </si>
  <si>
    <t>23.221375998734246</t>
  </si>
  <si>
    <t>ORD01466</t>
  </si>
  <si>
    <t>23.223622227530093</t>
  </si>
  <si>
    <t>ORD01467</t>
  </si>
  <si>
    <t>ORD01468</t>
  </si>
  <si>
    <t>23.19073148861628</t>
  </si>
  <si>
    <t>77.47046169920361</t>
  </si>
  <si>
    <t>ORD01469</t>
  </si>
  <si>
    <t>23.214656234588023</t>
  </si>
  <si>
    <t>ORD01470</t>
  </si>
  <si>
    <t>23.211948035123967</t>
  </si>
  <si>
    <t>77.46949860470068</t>
  </si>
  <si>
    <t>ORD01471</t>
  </si>
  <si>
    <t>77.41663014856378</t>
  </si>
  <si>
    <t>ORD01472</t>
  </si>
  <si>
    <t>23.188459188402142</t>
  </si>
  <si>
    <t>77.46521517130718</t>
  </si>
  <si>
    <t>ORD01473</t>
  </si>
  <si>
    <t>23.246315816886447</t>
  </si>
  <si>
    <t>77.42554422338038</t>
  </si>
  <si>
    <t>ORD01474</t>
  </si>
  <si>
    <t>23.230459463739518</t>
  </si>
  <si>
    <t>77.39983987785982</t>
  </si>
  <si>
    <t>ORD01475</t>
  </si>
  <si>
    <t>23.18921651342323</t>
  </si>
  <si>
    <t>ORD01476</t>
  </si>
  <si>
    <t>23.280311289274977</t>
  </si>
  <si>
    <t>77.40623419210111</t>
  </si>
  <si>
    <t>ORD01477</t>
  </si>
  <si>
    <t>23.236335894214633</t>
  </si>
  <si>
    <t>77.43244670145086</t>
  </si>
  <si>
    <t>ORD01478</t>
  </si>
  <si>
    <t>23.197530375748492</t>
  </si>
  <si>
    <t>77.49843752503905</t>
  </si>
  <si>
    <t>ORD01479</t>
  </si>
  <si>
    <t>23.238019811389513</t>
  </si>
  <si>
    <t>77.41719712093794</t>
  </si>
  <si>
    <t>ORD01480</t>
  </si>
  <si>
    <t>23.230681634592973</t>
  </si>
  <si>
    <t>77.41775001333563</t>
  </si>
  <si>
    <t>ORD01481</t>
  </si>
  <si>
    <t>23.24815231674758</t>
  </si>
  <si>
    <t>77.44742272568587</t>
  </si>
  <si>
    <t>ORD01482</t>
  </si>
  <si>
    <t>23.262270232350488</t>
  </si>
  <si>
    <t>77.34481601382495</t>
  </si>
  <si>
    <t>ORD01483</t>
  </si>
  <si>
    <t>77.44611500499947</t>
  </si>
  <si>
    <t>ORD01484</t>
  </si>
  <si>
    <t>23.21153130208491</t>
  </si>
  <si>
    <t>77.48735410400359</t>
  </si>
  <si>
    <t>ORD01485</t>
  </si>
  <si>
    <t>23.218786102906666</t>
  </si>
  <si>
    <t>77.45626071157093</t>
  </si>
  <si>
    <t>ORD01486</t>
  </si>
  <si>
    <t>23.248374168445178</t>
  </si>
  <si>
    <t>77.42209823934093</t>
  </si>
  <si>
    <t>ORD01487</t>
  </si>
  <si>
    <t>23.257219139637375</t>
  </si>
  <si>
    <t>77.41508511279652</t>
  </si>
  <si>
    <t>ORD01488</t>
  </si>
  <si>
    <t>23.231207097830065</t>
  </si>
  <si>
    <t>77.41782590244055</t>
  </si>
  <si>
    <t>ORD01489</t>
  </si>
  <si>
    <t>23.23787078011996</t>
  </si>
  <si>
    <t>77.38600181613207</t>
  </si>
  <si>
    <t>ORD01490</t>
  </si>
  <si>
    <t>23.216355344903317</t>
  </si>
  <si>
    <t>77.40923615726821</t>
  </si>
  <si>
    <t>ORD01491</t>
  </si>
  <si>
    <t>23.15498031784816</t>
  </si>
  <si>
    <t>77.44720081444545</t>
  </si>
  <si>
    <t>ORD01492</t>
  </si>
  <si>
    <t>23.217113091363302</t>
  </si>
  <si>
    <t>77.43511324168976</t>
  </si>
  <si>
    <t>ORD01493</t>
  </si>
  <si>
    <t>23.251780667433607</t>
  </si>
  <si>
    <t>77.40780557769101</t>
  </si>
  <si>
    <t>ORD01494</t>
  </si>
  <si>
    <t>23.199221071966974</t>
  </si>
  <si>
    <t>77.46849672119195</t>
  </si>
  <si>
    <t>ORD01495</t>
  </si>
  <si>
    <t>23.19568390386139</t>
  </si>
  <si>
    <t>ORD01496</t>
  </si>
  <si>
    <t>23.237088695805337</t>
  </si>
  <si>
    <t>ORD01497</t>
  </si>
  <si>
    <t>23.21552126007788</t>
  </si>
  <si>
    <t>77.46564840232978</t>
  </si>
  <si>
    <t>ORD01498</t>
  </si>
  <si>
    <t>23.264317228275065</t>
  </si>
  <si>
    <t>ORD01499</t>
  </si>
  <si>
    <t>77.43835202230696</t>
  </si>
  <si>
    <t>ORD01500</t>
  </si>
  <si>
    <t>23.196689388053073</t>
  </si>
  <si>
    <t>77.44231304381908</t>
  </si>
  <si>
    <t>ORD01501</t>
  </si>
  <si>
    <t>23.18946444948703</t>
  </si>
  <si>
    <t>77.44003605979911</t>
  </si>
  <si>
    <t>ORD01502</t>
  </si>
  <si>
    <t>23.243138194672348</t>
  </si>
  <si>
    <t>77.41994260417437</t>
  </si>
  <si>
    <t>ORD01503</t>
  </si>
  <si>
    <t>23.197135519301952</t>
  </si>
  <si>
    <t>ORD01504</t>
  </si>
  <si>
    <t>23.208829032541683</t>
  </si>
  <si>
    <t>77.47641649740225</t>
  </si>
  <si>
    <t>ORD01505</t>
  </si>
  <si>
    <t>23.19848078846893</t>
  </si>
  <si>
    <t>77.44993046863301</t>
  </si>
  <si>
    <t>ORD01506</t>
  </si>
  <si>
    <t>23.201910032351083</t>
  </si>
  <si>
    <t>77.47998795413308</t>
  </si>
  <si>
    <t>ORD01507</t>
  </si>
  <si>
    <t>23.18523632685475</t>
  </si>
  <si>
    <t>77.44090164563974</t>
  </si>
  <si>
    <t>ORD01508</t>
  </si>
  <si>
    <t>23.267425489680207</t>
  </si>
  <si>
    <t>77.32661167255596</t>
  </si>
  <si>
    <t>ORD01509</t>
  </si>
  <si>
    <t>23.208973579683384</t>
  </si>
  <si>
    <t>77.45392170662466</t>
  </si>
  <si>
    <t>ORD01510</t>
  </si>
  <si>
    <t>77.39680793758187</t>
  </si>
  <si>
    <t>ORD01511</t>
  </si>
  <si>
    <t>23.21981197785692</t>
  </si>
  <si>
    <t>77.41674081463643</t>
  </si>
  <si>
    <t>ORD01512</t>
  </si>
  <si>
    <t>23.193164127487726</t>
  </si>
  <si>
    <t>77.45522806967818</t>
  </si>
  <si>
    <t>ORD01513</t>
  </si>
  <si>
    <t>23.17771572358995</t>
  </si>
  <si>
    <t>ORD01514</t>
  </si>
  <si>
    <t>23.219255649457374</t>
  </si>
  <si>
    <t>77.47484392835901</t>
  </si>
  <si>
    <t>ORD01515</t>
  </si>
  <si>
    <t>23.196805535539767</t>
  </si>
  <si>
    <t>77.45534187013875</t>
  </si>
  <si>
    <t>ORD01516</t>
  </si>
  <si>
    <t>23.23276816858191</t>
  </si>
  <si>
    <t>77.42724977346799</t>
  </si>
  <si>
    <t>ORD01517</t>
  </si>
  <si>
    <t>23.236528738963575</t>
  </si>
  <si>
    <t>77.41855659065784</t>
  </si>
  <si>
    <t>ORD01518</t>
  </si>
  <si>
    <t>ORD01519</t>
  </si>
  <si>
    <t>23.24828751301106</t>
  </si>
  <si>
    <t>77.41156768126034</t>
  </si>
  <si>
    <t>ORD01520</t>
  </si>
  <si>
    <t>23.236830689841423</t>
  </si>
  <si>
    <t>77.41054389666881</t>
  </si>
  <si>
    <t>ORD01521</t>
  </si>
  <si>
    <t>23.244172012249827</t>
  </si>
  <si>
    <t>77.41452614072323</t>
  </si>
  <si>
    <t>ORD01522</t>
  </si>
  <si>
    <t>23.262311600562217</t>
  </si>
  <si>
    <t>77.34737388038302</t>
  </si>
  <si>
    <t>ORD01523</t>
  </si>
  <si>
    <t>23.240004170130508</t>
  </si>
  <si>
    <t>77.42707920354351</t>
  </si>
  <si>
    <t>ORD01524</t>
  </si>
  <si>
    <t>23.252483999414146</t>
  </si>
  <si>
    <t>ORD01525</t>
  </si>
  <si>
    <t>23.197575010695164</t>
  </si>
  <si>
    <t>77.46814604785014</t>
  </si>
  <si>
    <t>ORD01526</t>
  </si>
  <si>
    <t>23.23673350981758</t>
  </si>
  <si>
    <t>77.39719452523089</t>
  </si>
  <si>
    <t>ORD01527</t>
  </si>
  <si>
    <t>23.257674979042243</t>
  </si>
  <si>
    <t>ORD01528</t>
  </si>
  <si>
    <t>23.265304149892657</t>
  </si>
  <si>
    <t>77.41128296721978</t>
  </si>
  <si>
    <t>ORD01529</t>
  </si>
  <si>
    <t>23.22061446841612</t>
  </si>
  <si>
    <t>77.47115589628328</t>
  </si>
  <si>
    <t>ORD01530</t>
  </si>
  <si>
    <t>23.251532269608738</t>
  </si>
  <si>
    <t>77.39295172049543</t>
  </si>
  <si>
    <t>ORD01531</t>
  </si>
  <si>
    <t>23.216856608690282</t>
  </si>
  <si>
    <t>77.47867832756918</t>
  </si>
  <si>
    <t>ORD01532</t>
  </si>
  <si>
    <t>23.244022892969138</t>
  </si>
  <si>
    <t>77.40610684147923</t>
  </si>
  <si>
    <t>ORD01533</t>
  </si>
  <si>
    <t>23.21381560432572</t>
  </si>
  <si>
    <t>77.47291964266408</t>
  </si>
  <si>
    <t>ORD01534</t>
  </si>
  <si>
    <t>23.18281246000433</t>
  </si>
  <si>
    <t>77.41487442889266</t>
  </si>
  <si>
    <t>ORD01535</t>
  </si>
  <si>
    <t>23.278601948194037</t>
  </si>
  <si>
    <t>77.41519549572583</t>
  </si>
  <si>
    <t>ORD01536</t>
  </si>
  <si>
    <t>23.25142929803495</t>
  </si>
  <si>
    <t>77.33459783879859</t>
  </si>
  <si>
    <t>ORD01537</t>
  </si>
  <si>
    <t>23.196268425024385</t>
  </si>
  <si>
    <t>ORD01538</t>
  </si>
  <si>
    <t>23.218148026207242</t>
  </si>
  <si>
    <t>77.47343158810139</t>
  </si>
  <si>
    <t>ORD01539</t>
  </si>
  <si>
    <t>23.223322394521563</t>
  </si>
  <si>
    <t>77.47336214026579</t>
  </si>
  <si>
    <t>ORD01540</t>
  </si>
  <si>
    <t>23.215818339013268</t>
  </si>
  <si>
    <t>77.47103747717136</t>
  </si>
  <si>
    <t>ORD01541</t>
  </si>
  <si>
    <t>23.232970964395484</t>
  </si>
  <si>
    <t>77.41261151604131</t>
  </si>
  <si>
    <t>ORD01542</t>
  </si>
  <si>
    <t>23.21241038574013</t>
  </si>
  <si>
    <t>77.46621899426208</t>
  </si>
  <si>
    <t>ORD01543</t>
  </si>
  <si>
    <t>23.184810289262334</t>
  </si>
  <si>
    <t>77.48792220013968</t>
  </si>
  <si>
    <t>ORD01544</t>
  </si>
  <si>
    <t>23.21015678920515</t>
  </si>
  <si>
    <t>77.45944944567721</t>
  </si>
  <si>
    <t>ORD01545</t>
  </si>
  <si>
    <t>23.210372863376556</t>
  </si>
  <si>
    <t>77.41465735901527</t>
  </si>
  <si>
    <t>ORD01546</t>
  </si>
  <si>
    <t>23.214264284496892</t>
  </si>
  <si>
    <t>77.48883152332856</t>
  </si>
  <si>
    <t>ORD01547</t>
  </si>
  <si>
    <t>23.202119528820656</t>
  </si>
  <si>
    <t>77.43778536667662</t>
  </si>
  <si>
    <t>ORD01548</t>
  </si>
  <si>
    <t>23.254668885863882</t>
  </si>
  <si>
    <t>77.45308102724907</t>
  </si>
  <si>
    <t>ORD01549</t>
  </si>
  <si>
    <t>23.221300635572877</t>
  </si>
  <si>
    <t>ORD01550</t>
  </si>
  <si>
    <t>23.228965320107203</t>
  </si>
  <si>
    <t>77.48219968932146</t>
  </si>
  <si>
    <t>ORD01551</t>
  </si>
  <si>
    <t>23.276367874220153</t>
  </si>
  <si>
    <t>ORD01552</t>
  </si>
  <si>
    <t>23.207022915927503</t>
  </si>
  <si>
    <t>77.44799661959718</t>
  </si>
  <si>
    <t>ORD01553</t>
  </si>
  <si>
    <t>23.19938291027343</t>
  </si>
  <si>
    <t>ORD01554</t>
  </si>
  <si>
    <t>23.22094739975224</t>
  </si>
  <si>
    <t>ORD01555</t>
  </si>
  <si>
    <t>23.239558970921408</t>
  </si>
  <si>
    <t>77.43448223978925</t>
  </si>
  <si>
    <t>ORD01556</t>
  </si>
  <si>
    <t>23.18482061088718</t>
  </si>
  <si>
    <t>77.47160203038601</t>
  </si>
  <si>
    <t>ORD01557</t>
  </si>
  <si>
    <t>23.23163751512958</t>
  </si>
  <si>
    <t>77.42823453627778</t>
  </si>
  <si>
    <t>ORD01558</t>
  </si>
  <si>
    <t>23.247996533414703</t>
  </si>
  <si>
    <t>77.42142625682943</t>
  </si>
  <si>
    <t>ORD01559</t>
  </si>
  <si>
    <t>77.47443190524727</t>
  </si>
  <si>
    <t>ORD01560</t>
  </si>
  <si>
    <t>77.38303912453378</t>
  </si>
  <si>
    <t>ORD01561</t>
  </si>
  <si>
    <t>23.163955497269537</t>
  </si>
  <si>
    <t>77.40946937928668</t>
  </si>
  <si>
    <t>ORD01562</t>
  </si>
  <si>
    <t>23.24685170286901</t>
  </si>
  <si>
    <t>77.42689255358741</t>
  </si>
  <si>
    <t>ORD01563</t>
  </si>
  <si>
    <t>23.260870334647198</t>
  </si>
  <si>
    <t>77.40583089884295</t>
  </si>
  <si>
    <t>ORD01564</t>
  </si>
  <si>
    <t>23.28014117614946</t>
  </si>
  <si>
    <t>77.41134520202382</t>
  </si>
  <si>
    <t>ORD01565</t>
  </si>
  <si>
    <t>23.18847744642417</t>
  </si>
  <si>
    <t>77.40731790005358</t>
  </si>
  <si>
    <t>ORD01566</t>
  </si>
  <si>
    <t>23.243797525705492</t>
  </si>
  <si>
    <t>77.41825512366894</t>
  </si>
  <si>
    <t>ORD01567</t>
  </si>
  <si>
    <t>23.23112919731218</t>
  </si>
  <si>
    <t>77.47816657585345</t>
  </si>
  <si>
    <t>ORD01568</t>
  </si>
  <si>
    <t>23.245541973747187</t>
  </si>
  <si>
    <t>77.41320666768311</t>
  </si>
  <si>
    <t>ORD01569</t>
  </si>
  <si>
    <t>23.22859233754892</t>
  </si>
  <si>
    <t>77.48539161066144</t>
  </si>
  <si>
    <t>ORD01570</t>
  </si>
  <si>
    <t>23.228148478392654</t>
  </si>
  <si>
    <t>77.39348819833187</t>
  </si>
  <si>
    <t>ORD01571</t>
  </si>
  <si>
    <t>23.229717793644284</t>
  </si>
  <si>
    <t>77.42537371764872</t>
  </si>
  <si>
    <t>ORD01572</t>
  </si>
  <si>
    <t>23.180698723478795</t>
  </si>
  <si>
    <t>ORD01573</t>
  </si>
  <si>
    <t>23.253518296167144</t>
  </si>
  <si>
    <t>77.41717364645268</t>
  </si>
  <si>
    <t>ORD01574</t>
  </si>
  <si>
    <t>23.21025678141116</t>
  </si>
  <si>
    <t>77.46091895485847</t>
  </si>
  <si>
    <t>ORD01575</t>
  </si>
  <si>
    <t>23.24142391458716</t>
  </si>
  <si>
    <t>77.43058525468672</t>
  </si>
  <si>
    <t>ORD01576</t>
  </si>
  <si>
    <t>23.21261950175543</t>
  </si>
  <si>
    <t>77.42794258186935</t>
  </si>
  <si>
    <t>ORD01577</t>
  </si>
  <si>
    <t>23.216436337964392</t>
  </si>
  <si>
    <t>77.46444251391405</t>
  </si>
  <si>
    <t>ORD01578</t>
  </si>
  <si>
    <t>23.197341415636235</t>
  </si>
  <si>
    <t>77.47562141416807</t>
  </si>
  <si>
    <t>ORD01579</t>
  </si>
  <si>
    <t>23.204020637096843</t>
  </si>
  <si>
    <t>77.48865241260712</t>
  </si>
  <si>
    <t>ORD01580</t>
  </si>
  <si>
    <t>23.256170107824992</t>
  </si>
  <si>
    <t>77.42526549616097</t>
  </si>
  <si>
    <t>ORD01581</t>
  </si>
  <si>
    <t>23.210819284688753</t>
  </si>
  <si>
    <t>77.43066198118024</t>
  </si>
  <si>
    <t>ORD01582</t>
  </si>
  <si>
    <t>23.29414997632966</t>
  </si>
  <si>
    <t>77.42234757885505</t>
  </si>
  <si>
    <t>ORD01583</t>
  </si>
  <si>
    <t>23.214412997003407</t>
  </si>
  <si>
    <t>77.40446642442673</t>
  </si>
  <si>
    <t>ORD01584</t>
  </si>
  <si>
    <t>23.184373260480402</t>
  </si>
  <si>
    <t>77.47520597505375</t>
  </si>
  <si>
    <t>ORD01585</t>
  </si>
  <si>
    <t>23.251152521810575</t>
  </si>
  <si>
    <t>77.45749512562536</t>
  </si>
  <si>
    <t>ORD01586</t>
  </si>
  <si>
    <t>23.175338478549108</t>
  </si>
  <si>
    <t>77.44809211756842</t>
  </si>
  <si>
    <t>ORD01587</t>
  </si>
  <si>
    <t>23.194858606739125</t>
  </si>
  <si>
    <t>ORD01588</t>
  </si>
  <si>
    <t>23.24718383239731</t>
  </si>
  <si>
    <t>77.42582698070866</t>
  </si>
  <si>
    <t>ORD01589</t>
  </si>
  <si>
    <t>77.42629966315604</t>
  </si>
  <si>
    <t>ORD01590</t>
  </si>
  <si>
    <t>23.22286025840634</t>
  </si>
  <si>
    <t>77.43912195426927</t>
  </si>
  <si>
    <t>ORD01591</t>
  </si>
  <si>
    <t>23.188743818280145</t>
  </si>
  <si>
    <t>77.42614154053896</t>
  </si>
  <si>
    <t>ORD01592</t>
  </si>
  <si>
    <t>23.237114346960997</t>
  </si>
  <si>
    <t>77.42171568859366</t>
  </si>
  <si>
    <t>ORD01593</t>
  </si>
  <si>
    <t>23.22228405005403</t>
  </si>
  <si>
    <t>77.42642736037008</t>
  </si>
  <si>
    <t>ORD01594</t>
  </si>
  <si>
    <t>23.23637495342668</t>
  </si>
  <si>
    <t>77.47356989290911</t>
  </si>
  <si>
    <t>ORD01595</t>
  </si>
  <si>
    <t>23.198710103019483</t>
  </si>
  <si>
    <t>77.44858076550729</t>
  </si>
  <si>
    <t>ORD01596</t>
  </si>
  <si>
    <t>23.229987192970633</t>
  </si>
  <si>
    <t>77.40673583542113</t>
  </si>
  <si>
    <t>ORD01597</t>
  </si>
  <si>
    <t>23.248913950269095</t>
  </si>
  <si>
    <t>77.41307928351748</t>
  </si>
  <si>
    <t>ORD01598</t>
  </si>
  <si>
    <t>23.224802741074775</t>
  </si>
  <si>
    <t>77.38174484784925</t>
  </si>
  <si>
    <t>ORD01599</t>
  </si>
  <si>
    <t>23.214021679287036</t>
  </si>
  <si>
    <t>77.43530290192199</t>
  </si>
  <si>
    <t>ORD01600</t>
  </si>
  <si>
    <t>23.216535251997342</t>
  </si>
  <si>
    <t>77.42523754508113</t>
  </si>
  <si>
    <t>ORD01601</t>
  </si>
  <si>
    <t>23.25158380259423</t>
  </si>
  <si>
    <t>77.40997459898527</t>
  </si>
  <si>
    <t>ORD01602</t>
  </si>
  <si>
    <t>23.203197969682336</t>
  </si>
  <si>
    <t>77.45340116452513</t>
  </si>
  <si>
    <t>ORD01603</t>
  </si>
  <si>
    <t>23.241124074279092</t>
  </si>
  <si>
    <t>77.38024873721632</t>
  </si>
  <si>
    <t>ORD01604</t>
  </si>
  <si>
    <t>23.244635100866805</t>
  </si>
  <si>
    <t>77.41348853978556</t>
  </si>
  <si>
    <t>ORD01605</t>
  </si>
  <si>
    <t>23.25372357562258</t>
  </si>
  <si>
    <t>77.32404242471081</t>
  </si>
  <si>
    <t>ORD01606</t>
  </si>
  <si>
    <t>23.238400382857556</t>
  </si>
  <si>
    <t>ORD01607</t>
  </si>
  <si>
    <t>23.243152936554363</t>
  </si>
  <si>
    <t>77.42446312755733</t>
  </si>
  <si>
    <t>ORD01608</t>
  </si>
  <si>
    <t>23.22382983014121</t>
  </si>
  <si>
    <t>77.39905931845227</t>
  </si>
  <si>
    <t>ORD01609</t>
  </si>
  <si>
    <t>23.232844947821008</t>
  </si>
  <si>
    <t>77.41481973129446</t>
  </si>
  <si>
    <t>ORD01610</t>
  </si>
  <si>
    <t>23.261165464022373</t>
  </si>
  <si>
    <t>77.42276523902154</t>
  </si>
  <si>
    <t>ORD01611</t>
  </si>
  <si>
    <t>23.179790148153337</t>
  </si>
  <si>
    <t>77.42397844105695</t>
  </si>
  <si>
    <t>ORD01612</t>
  </si>
  <si>
    <t>23.24789196441681</t>
  </si>
  <si>
    <t>77.41575504688463</t>
  </si>
  <si>
    <t>ORD01613</t>
  </si>
  <si>
    <t>23.151855148321747</t>
  </si>
  <si>
    <t>77.44374278946437</t>
  </si>
  <si>
    <t>ORD01614</t>
  </si>
  <si>
    <t>23.200010938081252</t>
  </si>
  <si>
    <t>77.47450754580582</t>
  </si>
  <si>
    <t>ORD01615</t>
  </si>
  <si>
    <t>23.247090597698552</t>
  </si>
  <si>
    <t>77.42987997869773</t>
  </si>
  <si>
    <t>ORD01616</t>
  </si>
  <si>
    <t>23.244348876723013</t>
  </si>
  <si>
    <t>77.42467987394852</t>
  </si>
  <si>
    <t>ORD01617</t>
  </si>
  <si>
    <t>23.17594870642422</t>
  </si>
  <si>
    <t>77.45707980902068</t>
  </si>
  <si>
    <t>ORD01618</t>
  </si>
  <si>
    <t>23.208523531673805</t>
  </si>
  <si>
    <t>77.46676163238476</t>
  </si>
  <si>
    <t>ORD01619</t>
  </si>
  <si>
    <t>23.26202329481698</t>
  </si>
  <si>
    <t>77.41070904541438</t>
  </si>
  <si>
    <t>ORD01620</t>
  </si>
  <si>
    <t>23.220150157562713</t>
  </si>
  <si>
    <t>ORD01621</t>
  </si>
  <si>
    <t>23.236039672250907</t>
  </si>
  <si>
    <t>77.42474915065479</t>
  </si>
  <si>
    <t>ORD01622</t>
  </si>
  <si>
    <t>23.31637193778523</t>
  </si>
  <si>
    <t>77.43099214877381</t>
  </si>
  <si>
    <t>ORD01623</t>
  </si>
  <si>
    <t>23.193972647494025</t>
  </si>
  <si>
    <t>77.45215917742115</t>
  </si>
  <si>
    <t>ORD01624</t>
  </si>
  <si>
    <t>23.209691757699314</t>
  </si>
  <si>
    <t>77.43373327248439</t>
  </si>
  <si>
    <t>ORD01625</t>
  </si>
  <si>
    <t>23.189660926183834</t>
  </si>
  <si>
    <t>ORD01626</t>
  </si>
  <si>
    <t>23.239754250401155</t>
  </si>
  <si>
    <t>77.40533834583043</t>
  </si>
  <si>
    <t>ORD01627</t>
  </si>
  <si>
    <t>23.26518598866498</t>
  </si>
  <si>
    <t>77.39874582145112</t>
  </si>
  <si>
    <t>ORD01628</t>
  </si>
  <si>
    <t>23.23071481639488</t>
  </si>
  <si>
    <t>77.47730407030835</t>
  </si>
  <si>
    <t>ORD01629</t>
  </si>
  <si>
    <t>23.201120304553037</t>
  </si>
  <si>
    <t>ORD01630</t>
  </si>
  <si>
    <t>23.23233070444824</t>
  </si>
  <si>
    <t>77.42354390289053</t>
  </si>
  <si>
    <t>ORD01631</t>
  </si>
  <si>
    <t>23.259642851267476</t>
  </si>
  <si>
    <t>77.34138447427091</t>
  </si>
  <si>
    <t>ORD01632</t>
  </si>
  <si>
    <t>23.226741950745726</t>
  </si>
  <si>
    <t>77.43234599732557</t>
  </si>
  <si>
    <t>ORD01633</t>
  </si>
  <si>
    <t>23.245431905430372</t>
  </si>
  <si>
    <t>77.42337729256259</t>
  </si>
  <si>
    <t>ORD01634</t>
  </si>
  <si>
    <t>23.212023056512777</t>
  </si>
  <si>
    <t>77.44921854475922</t>
  </si>
  <si>
    <t>ORD01635</t>
  </si>
  <si>
    <t>23.19439420391238</t>
  </si>
  <si>
    <t>77.45625526743002</t>
  </si>
  <si>
    <t>ORD01636</t>
  </si>
  <si>
    <t>23.259895750987447</t>
  </si>
  <si>
    <t>ORD01637</t>
  </si>
  <si>
    <t>23.20762644203244</t>
  </si>
  <si>
    <t>77.47492233927903</t>
  </si>
  <si>
    <t>ORD01638</t>
  </si>
  <si>
    <t>23.259027296823064</t>
  </si>
  <si>
    <t>77.41105676059182</t>
  </si>
  <si>
    <t>ORD01639</t>
  </si>
  <si>
    <t>23.237657931100053</t>
  </si>
  <si>
    <t>77.42211217100908</t>
  </si>
  <si>
    <t>ORD01640</t>
  </si>
  <si>
    <t>23.187440250249857</t>
  </si>
  <si>
    <t>77.49853012856151</t>
  </si>
  <si>
    <t>ORD01641</t>
  </si>
  <si>
    <t>23.250779886156614</t>
  </si>
  <si>
    <t>77.43700677471186</t>
  </si>
  <si>
    <t>ORD01642</t>
  </si>
  <si>
    <t>77.47298404997582</t>
  </si>
  <si>
    <t>ORD01643</t>
  </si>
  <si>
    <t>23.206471859248257</t>
  </si>
  <si>
    <t>ORD01644</t>
  </si>
  <si>
    <t>23.265590112806464</t>
  </si>
  <si>
    <t>ORD01645</t>
  </si>
  <si>
    <t>23.247579857407164</t>
  </si>
  <si>
    <t>77.43839329484227</t>
  </si>
  <si>
    <t>ORD01646</t>
  </si>
  <si>
    <t>23.233802067241392</t>
  </si>
  <si>
    <t>77.42056897997364</t>
  </si>
  <si>
    <t>ORD01647</t>
  </si>
  <si>
    <t>23.187558563468475</t>
  </si>
  <si>
    <t>77.45257394245102</t>
  </si>
  <si>
    <t>ORD01648</t>
  </si>
  <si>
    <t>23.265624872543782</t>
  </si>
  <si>
    <t>77.40945410872669</t>
  </si>
  <si>
    <t>ORD01649</t>
  </si>
  <si>
    <t>23.228062900540703</t>
  </si>
  <si>
    <t>77.47898988560992</t>
  </si>
  <si>
    <t>ORD01650</t>
  </si>
  <si>
    <t>23.227400106084875</t>
  </si>
  <si>
    <t>77.49748052703542</t>
  </si>
  <si>
    <t>ORD01651</t>
  </si>
  <si>
    <t>23.268381231317964</t>
  </si>
  <si>
    <t>77.40594149868772</t>
  </si>
  <si>
    <t>ORD01652</t>
  </si>
  <si>
    <t>23.239197347112327</t>
  </si>
  <si>
    <t>77.42575804346114</t>
  </si>
  <si>
    <t>ORD01653</t>
  </si>
  <si>
    <t>23.18398656722518</t>
  </si>
  <si>
    <t>77.42215025908658</t>
  </si>
  <si>
    <t>ORD01654</t>
  </si>
  <si>
    <t>23.18985506424725</t>
  </si>
  <si>
    <t>ORD01655</t>
  </si>
  <si>
    <t>23.23527549155352</t>
  </si>
  <si>
    <t>ORD01656</t>
  </si>
  <si>
    <t>23.276515075844685</t>
  </si>
  <si>
    <t>77.45914832921788</t>
  </si>
  <si>
    <t>ORD01657</t>
  </si>
  <si>
    <t>23.224273288135638</t>
  </si>
  <si>
    <t>77.43639381388198</t>
  </si>
  <si>
    <t>ORD01658</t>
  </si>
  <si>
    <t>23.17849771865074</t>
  </si>
  <si>
    <t>77.42062492193281</t>
  </si>
  <si>
    <t>ORD01659</t>
  </si>
  <si>
    <t>23.23300140963767</t>
  </si>
  <si>
    <t>ORD01660</t>
  </si>
  <si>
    <t>23.27089908872915</t>
  </si>
  <si>
    <t>ORD01661</t>
  </si>
  <si>
    <t>23.19052819804172</t>
  </si>
  <si>
    <t>77.43769476313085</t>
  </si>
  <si>
    <t>ORD01662</t>
  </si>
  <si>
    <t>23.182728422731294</t>
  </si>
  <si>
    <t>77.44626210839928</t>
  </si>
  <si>
    <t>ORD01663</t>
  </si>
  <si>
    <t>23.182392463551956</t>
  </si>
  <si>
    <t>77.44670838222888</t>
  </si>
  <si>
    <t>ORD01664</t>
  </si>
  <si>
    <t>23.195526003666632</t>
  </si>
  <si>
    <t>77.45582525025893</t>
  </si>
  <si>
    <t>ORD01665</t>
  </si>
  <si>
    <t>23.25958286337684</t>
  </si>
  <si>
    <t>ORD01666</t>
  </si>
  <si>
    <t>23.17985337410348</t>
  </si>
  <si>
    <t>77.41870804157315</t>
  </si>
  <si>
    <t>ORD01667</t>
  </si>
  <si>
    <t>23.23669285153584</t>
  </si>
  <si>
    <t>77.43704454784933</t>
  </si>
  <si>
    <t>ORD01668</t>
  </si>
  <si>
    <t>23.220196373390092</t>
  </si>
  <si>
    <t>77.40941100368856</t>
  </si>
  <si>
    <t>ORD01669</t>
  </si>
  <si>
    <t>23.241420607348488</t>
  </si>
  <si>
    <t>77.43033788212952</t>
  </si>
  <si>
    <t>ORD01670</t>
  </si>
  <si>
    <t>23.229065291202275</t>
  </si>
  <si>
    <t>ORD01671</t>
  </si>
  <si>
    <t>23.239427349092246</t>
  </si>
  <si>
    <t>77.41066458704492</t>
  </si>
  <si>
    <t>ORD01672</t>
  </si>
  <si>
    <t>23.26951469444849</t>
  </si>
  <si>
    <t>77.40917732627426</t>
  </si>
  <si>
    <t>ORD01673</t>
  </si>
  <si>
    <t>23.184962739401666</t>
  </si>
  <si>
    <t>77.44703915277609</t>
  </si>
  <si>
    <t>ORD01674</t>
  </si>
  <si>
    <t>23.190259318251858</t>
  </si>
  <si>
    <t>77.45894749632012</t>
  </si>
  <si>
    <t>ORD01675</t>
  </si>
  <si>
    <t>23.18575558483297</t>
  </si>
  <si>
    <t>77.40040099697637</t>
  </si>
  <si>
    <t>ORD01676</t>
  </si>
  <si>
    <t>23.185996367830768</t>
  </si>
  <si>
    <t>77.44355774084569</t>
  </si>
  <si>
    <t>ORD01677</t>
  </si>
  <si>
    <t>23.245291791051077</t>
  </si>
  <si>
    <t>77.41547584595432</t>
  </si>
  <si>
    <t>ORD01678</t>
  </si>
  <si>
    <t>23.202908572942516</t>
  </si>
  <si>
    <t>77.46040177167009</t>
  </si>
  <si>
    <t>ORD01679</t>
  </si>
  <si>
    <t>23.24090011756892</t>
  </si>
  <si>
    <t>77.42974079789524</t>
  </si>
  <si>
    <t>ORD01680</t>
  </si>
  <si>
    <t>23.229858229005515</t>
  </si>
  <si>
    <t>77.47110751874465</t>
  </si>
  <si>
    <t>ORD01681</t>
  </si>
  <si>
    <t>23.222982625927777</t>
  </si>
  <si>
    <t>77.40718315422906</t>
  </si>
  <si>
    <t>ORD01682</t>
  </si>
  <si>
    <t>23.170923271005876</t>
  </si>
  <si>
    <t>77.42176765572982</t>
  </si>
  <si>
    <t>ORD01683</t>
  </si>
  <si>
    <t>ORD01684</t>
  </si>
  <si>
    <t>23.226783849278746</t>
  </si>
  <si>
    <t>77.47649046914017</t>
  </si>
  <si>
    <t>ORD01685</t>
  </si>
  <si>
    <t>23.210610271720668</t>
  </si>
  <si>
    <t>77.43096519526449</t>
  </si>
  <si>
    <t>ORD01686</t>
  </si>
  <si>
    <t>23.227521310057277</t>
  </si>
  <si>
    <t>77.45589847001975</t>
  </si>
  <si>
    <t>ORD01687</t>
  </si>
  <si>
    <t>23.285591054049316</t>
  </si>
  <si>
    <t>77.40827721774765</t>
  </si>
  <si>
    <t>ORD01688</t>
  </si>
  <si>
    <t>23.23483845783856</t>
  </si>
  <si>
    <t>77.37817222371216</t>
  </si>
  <si>
    <t>ORD01689</t>
  </si>
  <si>
    <t>23.234314321709828</t>
  </si>
  <si>
    <t>77.38998928544596</t>
  </si>
  <si>
    <t>ORD01690</t>
  </si>
  <si>
    <t>77.40880686231264</t>
  </si>
  <si>
    <t>ORD01691</t>
  </si>
  <si>
    <t>23.229738750013848</t>
  </si>
  <si>
    <t>77.42089103755063</t>
  </si>
  <si>
    <t>ORD01692</t>
  </si>
  <si>
    <t>23.19464148407807</t>
  </si>
  <si>
    <t>77.47352020209951</t>
  </si>
  <si>
    <t>ORD01693</t>
  </si>
  <si>
    <t>23.221104446577417</t>
  </si>
  <si>
    <t>77.47091268983016</t>
  </si>
  <si>
    <t>ORD01694</t>
  </si>
  <si>
    <t>23.183729499530504</t>
  </si>
  <si>
    <t>77.42701828047726</t>
  </si>
  <si>
    <t>ORD01695</t>
  </si>
  <si>
    <t>23.23831418940101</t>
  </si>
  <si>
    <t>77.39258492566054</t>
  </si>
  <si>
    <t>ORD01696</t>
  </si>
  <si>
    <t>23.228700326972945</t>
  </si>
  <si>
    <t>ORD01697</t>
  </si>
  <si>
    <t>23.244634855462696</t>
  </si>
  <si>
    <t>77.41927227514475</t>
  </si>
  <si>
    <t>ORD01698</t>
  </si>
  <si>
    <t>23.261754373676194</t>
  </si>
  <si>
    <t>77.41029537964617</t>
  </si>
  <si>
    <t>ORD01699</t>
  </si>
  <si>
    <t>23.213947330417373</t>
  </si>
  <si>
    <t>77.43290384274312</t>
  </si>
  <si>
    <t>ORD01700</t>
  </si>
  <si>
    <t>23.24845950329652</t>
  </si>
  <si>
    <t>77.42071158990241</t>
  </si>
  <si>
    <t>ORD01701</t>
  </si>
  <si>
    <t>23.172198289001024</t>
  </si>
  <si>
    <t>77.42141579688897</t>
  </si>
  <si>
    <t>ORD01702</t>
  </si>
  <si>
    <t>23.252726726726177</t>
  </si>
  <si>
    <t>77.44194473142005</t>
  </si>
  <si>
    <t>ORD01703</t>
  </si>
  <si>
    <t>23.23910614900582</t>
  </si>
  <si>
    <t>77.44134638152738</t>
  </si>
  <si>
    <t>ORD01704</t>
  </si>
  <si>
    <t>23.221215983243702</t>
  </si>
  <si>
    <t>77.43372570225833</t>
  </si>
  <si>
    <t>ORD01705</t>
  </si>
  <si>
    <t>23.23690770570379</t>
  </si>
  <si>
    <t>77.43948195705694</t>
  </si>
  <si>
    <t>ORD01706</t>
  </si>
  <si>
    <t>23.232527066504836</t>
  </si>
  <si>
    <t>77.41195262411192</t>
  </si>
  <si>
    <t>ORD01707</t>
  </si>
  <si>
    <t>23.24394320015917</t>
  </si>
  <si>
    <t>77.39635356571037</t>
  </si>
  <si>
    <t>ORD01708</t>
  </si>
  <si>
    <t>23.22752386885186</t>
  </si>
  <si>
    <t>77.38979438850576</t>
  </si>
  <si>
    <t>ORD01709</t>
  </si>
  <si>
    <t>23.159835102551313</t>
  </si>
  <si>
    <t>77.41698380546471</t>
  </si>
  <si>
    <t>ORD01710</t>
  </si>
  <si>
    <t>23.21956865683291</t>
  </si>
  <si>
    <t>ORD01711</t>
  </si>
  <si>
    <t>23.180474891920802</t>
  </si>
  <si>
    <t>ORD01712</t>
  </si>
  <si>
    <t>23.211014821291027</t>
  </si>
  <si>
    <t>77.42667973518277</t>
  </si>
  <si>
    <t>ORD01713</t>
  </si>
  <si>
    <t>23.223112354954154</t>
  </si>
  <si>
    <t>77.42336405752457</t>
  </si>
  <si>
    <t>ORD01714</t>
  </si>
  <si>
    <t>23.212035174993307</t>
  </si>
  <si>
    <t>77.42433185762894</t>
  </si>
  <si>
    <t>ORD01715</t>
  </si>
  <si>
    <t>23.201860411767907</t>
  </si>
  <si>
    <t>77.47625449118131</t>
  </si>
  <si>
    <t>ORD01716</t>
  </si>
  <si>
    <t>23.231694680924353</t>
  </si>
  <si>
    <t>77.42307899057079</t>
  </si>
  <si>
    <t>ORD01717</t>
  </si>
  <si>
    <t>23.181692819371825</t>
  </si>
  <si>
    <t>77.48273243048556</t>
  </si>
  <si>
    <t>ORD01718</t>
  </si>
  <si>
    <t>23.260508844327678</t>
  </si>
  <si>
    <t>77.40404705871441</t>
  </si>
  <si>
    <t>ORD01719</t>
  </si>
  <si>
    <t>23.226820384985317</t>
  </si>
  <si>
    <t>77.41687671994362</t>
  </si>
  <si>
    <t>ORD01720</t>
  </si>
  <si>
    <t>23.21721777761763</t>
  </si>
  <si>
    <t>77.40027567996803</t>
  </si>
  <si>
    <t>ORD01721</t>
  </si>
  <si>
    <t>77.42271290805616</t>
  </si>
  <si>
    <t>ORD01722</t>
  </si>
  <si>
    <t>23.30712202582343</t>
  </si>
  <si>
    <t>77.43474084878399</t>
  </si>
  <si>
    <t>ORD01723</t>
  </si>
  <si>
    <t>23.29246991546961</t>
  </si>
  <si>
    <t>77.44597502834642</t>
  </si>
  <si>
    <t>ORD01724</t>
  </si>
  <si>
    <t>23.256294608487107</t>
  </si>
  <si>
    <t>ORD01725</t>
  </si>
  <si>
    <t>23.222977387652055</t>
  </si>
  <si>
    <t>77.42936167336637</t>
  </si>
  <si>
    <t>ORD01726</t>
  </si>
  <si>
    <t>23.209529444522584</t>
  </si>
  <si>
    <t>77.43129901345303</t>
  </si>
  <si>
    <t>ORD01727</t>
  </si>
  <si>
    <t>23.190228150782996</t>
  </si>
  <si>
    <t>ORD01728</t>
  </si>
  <si>
    <t>23.23378853603851</t>
  </si>
  <si>
    <t>77.40673824799758</t>
  </si>
  <si>
    <t>ORD01729</t>
  </si>
  <si>
    <t>23.255097929538465</t>
  </si>
  <si>
    <t>77.34360589435612</t>
  </si>
  <si>
    <t>ORD01730</t>
  </si>
  <si>
    <t>23.215190834945425</t>
  </si>
  <si>
    <t>77.43330945251094</t>
  </si>
  <si>
    <t>ORD01731</t>
  </si>
  <si>
    <t>23.227676304906918</t>
  </si>
  <si>
    <t>ORD01732</t>
  </si>
  <si>
    <t>23.204248299525915</t>
  </si>
  <si>
    <t>77.45292147412768</t>
  </si>
  <si>
    <t>ORD01733</t>
  </si>
  <si>
    <t>23.23742838291921</t>
  </si>
  <si>
    <t>77.41981295776932</t>
  </si>
  <si>
    <t>ORD01734</t>
  </si>
  <si>
    <t>23.268024758478006</t>
  </si>
  <si>
    <t>77.41756981081431</t>
  </si>
  <si>
    <t>ORD01735</t>
  </si>
  <si>
    <t>23.23452935735695</t>
  </si>
  <si>
    <t>77.43456601943218</t>
  </si>
  <si>
    <t>ORD01736</t>
  </si>
  <si>
    <t>23.201293874943996</t>
  </si>
  <si>
    <t>77.49208237764621</t>
  </si>
  <si>
    <t>ORD01737</t>
  </si>
  <si>
    <t>23.22890634246861</t>
  </si>
  <si>
    <t>77.44495861277333</t>
  </si>
  <si>
    <t>ORD01738</t>
  </si>
  <si>
    <t>23.23400566200947</t>
  </si>
  <si>
    <t>ORD01739</t>
  </si>
  <si>
    <t>23.249902069457065</t>
  </si>
  <si>
    <t>77.41958876522477</t>
  </si>
  <si>
    <t>ORD01740</t>
  </si>
  <si>
    <t>23.25082464606181</t>
  </si>
  <si>
    <t>77.41845005118597</t>
  </si>
  <si>
    <t>ORD01741</t>
  </si>
  <si>
    <t>23.186718216194162</t>
  </si>
  <si>
    <t>ORD01742</t>
  </si>
  <si>
    <t>23.171339701821804</t>
  </si>
  <si>
    <t>ORD01743</t>
  </si>
  <si>
    <t>23.23676543550256</t>
  </si>
  <si>
    <t>77.41833070830913</t>
  </si>
  <si>
    <t>ORD01744</t>
  </si>
  <si>
    <t>23.229768673662182</t>
  </si>
  <si>
    <t>77.38830871422509</t>
  </si>
  <si>
    <t>ORD01745</t>
  </si>
  <si>
    <t>23.235587866008224</t>
  </si>
  <si>
    <t>77.43310216761138</t>
  </si>
  <si>
    <t>ORD01746</t>
  </si>
  <si>
    <t>23.275426245376586</t>
  </si>
  <si>
    <t>77.44621580341563</t>
  </si>
  <si>
    <t>ORD01747</t>
  </si>
  <si>
    <t>23.18122119758227</t>
  </si>
  <si>
    <t>77.44710064368356</t>
  </si>
  <si>
    <t>ORD01748</t>
  </si>
  <si>
    <t>23.228918913057246</t>
  </si>
  <si>
    <t>ORD01749</t>
  </si>
  <si>
    <t>23.236499219940036</t>
  </si>
  <si>
    <t>77.42728004756073</t>
  </si>
  <si>
    <t>ORD01750</t>
  </si>
  <si>
    <t>23.219123230853686</t>
  </si>
  <si>
    <t>77.43243333386467</t>
  </si>
  <si>
    <t>ORD01751</t>
  </si>
  <si>
    <t>23.212346519997144</t>
  </si>
  <si>
    <t>ORD01752</t>
  </si>
  <si>
    <t>77.42204977307377</t>
  </si>
  <si>
    <t>ORD01753</t>
  </si>
  <si>
    <t>23.212964999228085</t>
  </si>
  <si>
    <t>77.41872404083179</t>
  </si>
  <si>
    <t>ORD01754</t>
  </si>
  <si>
    <t>23.213896170747596</t>
  </si>
  <si>
    <t>77.46354915485718</t>
  </si>
  <si>
    <t>ORD01755</t>
  </si>
  <si>
    <t>23.20836465363238</t>
  </si>
  <si>
    <t>ORD01756</t>
  </si>
  <si>
    <t>23.21261035391397</t>
  </si>
  <si>
    <t>ORD01757</t>
  </si>
  <si>
    <t>23.23102011371785</t>
  </si>
  <si>
    <t>77.41306144507452</t>
  </si>
  <si>
    <t>ORD01758</t>
  </si>
  <si>
    <t>23.255526135828866</t>
  </si>
  <si>
    <t>77.42604518260069</t>
  </si>
  <si>
    <t>ORD01759</t>
  </si>
  <si>
    <t>23.223470334015623</t>
  </si>
  <si>
    <t>77.45781825374915</t>
  </si>
  <si>
    <t>ORD01760</t>
  </si>
  <si>
    <t>77.41921960385542</t>
  </si>
  <si>
    <t>ORD01761</t>
  </si>
  <si>
    <t>23.25479600613605</t>
  </si>
  <si>
    <t>77.43771144993717</t>
  </si>
  <si>
    <t>ORD01762</t>
  </si>
  <si>
    <t>23.20052568057595</t>
  </si>
  <si>
    <t>77.45338462992662</t>
  </si>
  <si>
    <t>ORD01763</t>
  </si>
  <si>
    <t>23.228159489864634</t>
  </si>
  <si>
    <t>77.39272974323369</t>
  </si>
  <si>
    <t>ORD01764</t>
  </si>
  <si>
    <t>23.23305574193344</t>
  </si>
  <si>
    <t>ORD01765</t>
  </si>
  <si>
    <t>23.247930735606474</t>
  </si>
  <si>
    <t>77.42327347250978</t>
  </si>
  <si>
    <t>ORD01766</t>
  </si>
  <si>
    <t>23.254414654666707</t>
  </si>
  <si>
    <t>77.40787488212263</t>
  </si>
  <si>
    <t>ORD01767</t>
  </si>
  <si>
    <t>23.233224139245245</t>
  </si>
  <si>
    <t>77.44369576062611</t>
  </si>
  <si>
    <t>ORD01768</t>
  </si>
  <si>
    <t>23.190316776803616</t>
  </si>
  <si>
    <t>ORD01769</t>
  </si>
  <si>
    <t>23.179301550607608</t>
  </si>
  <si>
    <t>77.43596987083386</t>
  </si>
  <si>
    <t>ORD01770</t>
  </si>
  <si>
    <t>23.273250076807535</t>
  </si>
  <si>
    <t>77.40901104917222</t>
  </si>
  <si>
    <t>ORD01771</t>
  </si>
  <si>
    <t>23.25019998808199</t>
  </si>
  <si>
    <t>77.42440998049186</t>
  </si>
  <si>
    <t>ORD01772</t>
  </si>
  <si>
    <t>23.243479467986806</t>
  </si>
  <si>
    <t>ORD01773</t>
  </si>
  <si>
    <t>23.188459321963062</t>
  </si>
  <si>
    <t>77.44990843137141</t>
  </si>
  <si>
    <t>ORD01774</t>
  </si>
  <si>
    <t>23.21835437507868</t>
  </si>
  <si>
    <t>77.38999721570482</t>
  </si>
  <si>
    <t>ORD01775</t>
  </si>
  <si>
    <t>23.265458529143384</t>
  </si>
  <si>
    <t>77.41731593235774</t>
  </si>
  <si>
    <t>ORD01776</t>
  </si>
  <si>
    <t>23.214318333855143</t>
  </si>
  <si>
    <t>ORD01777</t>
  </si>
  <si>
    <t>23.245471873791544</t>
  </si>
  <si>
    <t>77.43911541338986</t>
  </si>
  <si>
    <t>ORD01778</t>
  </si>
  <si>
    <t>23.22101552810502</t>
  </si>
  <si>
    <t>77.45585308364996</t>
  </si>
  <si>
    <t>ORD01779</t>
  </si>
  <si>
    <t>23.22908779186463</t>
  </si>
  <si>
    <t>77.44982816134417</t>
  </si>
  <si>
    <t>ORD01780</t>
  </si>
  <si>
    <t>23.19717654419377</t>
  </si>
  <si>
    <t>77.41507705699203</t>
  </si>
  <si>
    <t>ORD01781</t>
  </si>
  <si>
    <t>23.21529694854369</t>
  </si>
  <si>
    <t>77.42885655109532</t>
  </si>
  <si>
    <t>ORD01782</t>
  </si>
  <si>
    <t>23.177728428020718</t>
  </si>
  <si>
    <t>77.48473465609452</t>
  </si>
  <si>
    <t>ORD01783</t>
  </si>
  <si>
    <t>23.243783699268114</t>
  </si>
  <si>
    <t>77.40542383862602</t>
  </si>
  <si>
    <t>ORD01784</t>
  </si>
  <si>
    <t>23.225326888967555</t>
  </si>
  <si>
    <t>77.41828658995746</t>
  </si>
  <si>
    <t>ORD01785</t>
  </si>
  <si>
    <t>23.169861031867736</t>
  </si>
  <si>
    <t>77.42664179277338</t>
  </si>
  <si>
    <t>ORD01786</t>
  </si>
  <si>
    <t>23.241488465702282</t>
  </si>
  <si>
    <t>77.42861344805489</t>
  </si>
  <si>
    <t>ORD01787</t>
  </si>
  <si>
    <t>23.235642589117585</t>
  </si>
  <si>
    <t>77.40706339818384</t>
  </si>
  <si>
    <t>ORD01788</t>
  </si>
  <si>
    <t>23.22770316080934</t>
  </si>
  <si>
    <t>77.40966193523013</t>
  </si>
  <si>
    <t>ORD01789</t>
  </si>
  <si>
    <t>23.263616455211896</t>
  </si>
  <si>
    <t>77.41822322149042</t>
  </si>
  <si>
    <t>ORD01790</t>
  </si>
  <si>
    <t>23.184687620744224</t>
  </si>
  <si>
    <t>77.40444828245077</t>
  </si>
  <si>
    <t>ORD01791</t>
  </si>
  <si>
    <t>23.234035676915166</t>
  </si>
  <si>
    <t>ORD01792</t>
  </si>
  <si>
    <t>23.187911847718393</t>
  </si>
  <si>
    <t>77.45318062313028</t>
  </si>
  <si>
    <t>ORD01793</t>
  </si>
  <si>
    <t>23.180790134771478</t>
  </si>
  <si>
    <t>ORD01794</t>
  </si>
  <si>
    <t>23.263344785976134</t>
  </si>
  <si>
    <t>77.41027940276214</t>
  </si>
  <si>
    <t>ORD01795</t>
  </si>
  <si>
    <t>23.22262105177008</t>
  </si>
  <si>
    <t>77.45199984411549</t>
  </si>
  <si>
    <t>ORD01796</t>
  </si>
  <si>
    <t>23.22241021260734</t>
  </si>
  <si>
    <t>77.40447991541903</t>
  </si>
  <si>
    <t>ORD01797</t>
  </si>
  <si>
    <t>23.23580999880538</t>
  </si>
  <si>
    <t>77.42623379891452</t>
  </si>
  <si>
    <t>ORD01798</t>
  </si>
  <si>
    <t>23.220010266662204</t>
  </si>
  <si>
    <t>77.42239888863008</t>
  </si>
  <si>
    <t>ORD01799</t>
  </si>
  <si>
    <t>23.178246634537672</t>
  </si>
  <si>
    <t>77.44300075723535</t>
  </si>
  <si>
    <t>ORD01800</t>
  </si>
  <si>
    <t>23.193416589095467</t>
  </si>
  <si>
    <t>77.47428564929577</t>
  </si>
  <si>
    <t>ORD01801</t>
  </si>
  <si>
    <t>23.276278458909896</t>
  </si>
  <si>
    <t>77.45674972451535</t>
  </si>
  <si>
    <t>ORD01802</t>
  </si>
  <si>
    <t>23.24692247801564</t>
  </si>
  <si>
    <t>77.40238696121777</t>
  </si>
  <si>
    <t>ORD01803</t>
  </si>
  <si>
    <t>23.246911001003475</t>
  </si>
  <si>
    <t>77.39399978047925</t>
  </si>
  <si>
    <t>ORD01804</t>
  </si>
  <si>
    <t>23.181772116464373</t>
  </si>
  <si>
    <t>77.45415444662807</t>
  </si>
  <si>
    <t>ORD01805</t>
  </si>
  <si>
    <t>23.279097200807936</t>
  </si>
  <si>
    <t>ORD01806</t>
  </si>
  <si>
    <t>23.252828080808623</t>
  </si>
  <si>
    <t>77.41083832376293</t>
  </si>
  <si>
    <t>ORD01807</t>
  </si>
  <si>
    <t>23.232169399067807</t>
  </si>
  <si>
    <t>77.42466986446489</t>
  </si>
  <si>
    <t>ORD01808</t>
  </si>
  <si>
    <t>23.235976310879156</t>
  </si>
  <si>
    <t>77.45860621489895</t>
  </si>
  <si>
    <t>ORD01809</t>
  </si>
  <si>
    <t>23.22361633687211</t>
  </si>
  <si>
    <t>77.41299918146217</t>
  </si>
  <si>
    <t>ORD01810</t>
  </si>
  <si>
    <t>77.43165813814304</t>
  </si>
  <si>
    <t>ORD01811</t>
  </si>
  <si>
    <t>23.183814832986826</t>
  </si>
  <si>
    <t>77.47959065655128</t>
  </si>
  <si>
    <t>ORD01812</t>
  </si>
  <si>
    <t>23.18792386679144</t>
  </si>
  <si>
    <t>ORD01813</t>
  </si>
  <si>
    <t>23.244216783419443</t>
  </si>
  <si>
    <t>77.41650896844338</t>
  </si>
  <si>
    <t>ORD01814</t>
  </si>
  <si>
    <t>23.267099059872805</t>
  </si>
  <si>
    <t>77.39719251075186</t>
  </si>
  <si>
    <t>ORD01815</t>
  </si>
  <si>
    <t>23.279747255402572</t>
  </si>
  <si>
    <t>77.45029481231028</t>
  </si>
  <si>
    <t>ORD01816</t>
  </si>
  <si>
    <t>23.200439319106202</t>
  </si>
  <si>
    <t>77.46063800362482</t>
  </si>
  <si>
    <t>ORD01817</t>
  </si>
  <si>
    <t>23.219323072614554</t>
  </si>
  <si>
    <t>77.43074585351717</t>
  </si>
  <si>
    <t>ORD01818</t>
  </si>
  <si>
    <t>23.166277208755705</t>
  </si>
  <si>
    <t>77.42235014753284</t>
  </si>
  <si>
    <t>ORD01819</t>
  </si>
  <si>
    <t>23.23310376842947</t>
  </si>
  <si>
    <t>ORD01820</t>
  </si>
  <si>
    <t>23.244067693605903</t>
  </si>
  <si>
    <t>ORD01821</t>
  </si>
  <si>
    <t>23.18299027787566</t>
  </si>
  <si>
    <t>77.44457888768429</t>
  </si>
  <si>
    <t>ORD01822</t>
  </si>
  <si>
    <t>23.309751635282623</t>
  </si>
  <si>
    <t>77.43183588605241</t>
  </si>
  <si>
    <t>ORD01823</t>
  </si>
  <si>
    <t>23.202280592528826</t>
  </si>
  <si>
    <t>77.46363925187565</t>
  </si>
  <si>
    <t>ORD01824</t>
  </si>
  <si>
    <t>23.276639178703388</t>
  </si>
  <si>
    <t>77.44370058398874</t>
  </si>
  <si>
    <t>ORD01825</t>
  </si>
  <si>
    <t>23.22159371124762</t>
  </si>
  <si>
    <t>ORD01826</t>
  </si>
  <si>
    <t>23.233603939474545</t>
  </si>
  <si>
    <t>77.43082158642044</t>
  </si>
  <si>
    <t>ORD01827</t>
  </si>
  <si>
    <t>23.27333153995246</t>
  </si>
  <si>
    <t>77.44056893566125</t>
  </si>
  <si>
    <t>ORD01828</t>
  </si>
  <si>
    <t>23.22267987046234</t>
  </si>
  <si>
    <t>77.43445196383419</t>
  </si>
  <si>
    <t>ORD01829</t>
  </si>
  <si>
    <t>23.26030889202718</t>
  </si>
  <si>
    <t>77.41628910707922</t>
  </si>
  <si>
    <t>ORD01830</t>
  </si>
  <si>
    <t>23.19834015450157</t>
  </si>
  <si>
    <t>77.44772839649114</t>
  </si>
  <si>
    <t>ORD01831</t>
  </si>
  <si>
    <t>23.183579264415346</t>
  </si>
  <si>
    <t>77.45475429189113</t>
  </si>
  <si>
    <t>ORD01832</t>
  </si>
  <si>
    <t>23.212700894809274</t>
  </si>
  <si>
    <t>ORD01833</t>
  </si>
  <si>
    <t>23.19171631288006</t>
  </si>
  <si>
    <t>77.39704689473716</t>
  </si>
  <si>
    <t>ORD01834</t>
  </si>
  <si>
    <t>23.280853237612163</t>
  </si>
  <si>
    <t>77.43410678566256</t>
  </si>
  <si>
    <t>ORD01835</t>
  </si>
  <si>
    <t>23.25643498318365</t>
  </si>
  <si>
    <t>77.40804938764964</t>
  </si>
  <si>
    <t>ORD01836</t>
  </si>
  <si>
    <t>23.207408918996524</t>
  </si>
  <si>
    <t>77.49224635138484</t>
  </si>
  <si>
    <t>ORD01837</t>
  </si>
  <si>
    <t>23.181222850658965</t>
  </si>
  <si>
    <t>77.49957647315644</t>
  </si>
  <si>
    <t>ORD01838</t>
  </si>
  <si>
    <t>23.200335934567345</t>
  </si>
  <si>
    <t>77.47190246111903</t>
  </si>
  <si>
    <t>ORD01839</t>
  </si>
  <si>
    <t>23.238644528879593</t>
  </si>
  <si>
    <t>77.40035662883125</t>
  </si>
  <si>
    <t>ORD01840</t>
  </si>
  <si>
    <t>23.267624079360747</t>
  </si>
  <si>
    <t>77.40091485840257</t>
  </si>
  <si>
    <t>ORD01841</t>
  </si>
  <si>
    <t>23.197695324814344</t>
  </si>
  <si>
    <t>77.46395297031486</t>
  </si>
  <si>
    <t>ORD01842</t>
  </si>
  <si>
    <t>23.168760350289663</t>
  </si>
  <si>
    <t>77.44271865165139</t>
  </si>
  <si>
    <t>ORD01843</t>
  </si>
  <si>
    <t>23.25749434752658</t>
  </si>
  <si>
    <t>77.32282627724778</t>
  </si>
  <si>
    <t>ORD01844</t>
  </si>
  <si>
    <t>23.22292939430743</t>
  </si>
  <si>
    <t>77.39636218908171</t>
  </si>
  <si>
    <t>ORD01845</t>
  </si>
  <si>
    <t>23.254136893129594</t>
  </si>
  <si>
    <t>77.40815679680446</t>
  </si>
  <si>
    <t>ORD01846</t>
  </si>
  <si>
    <t>23.23018351941385</t>
  </si>
  <si>
    <t>77.46806206672566</t>
  </si>
  <si>
    <t>ORD01847</t>
  </si>
  <si>
    <t>23.197594071816212</t>
  </si>
  <si>
    <t>77.40757007732861</t>
  </si>
  <si>
    <t>ORD01848</t>
  </si>
  <si>
    <t>23.24129449791851</t>
  </si>
  <si>
    <t>77.40983636201905</t>
  </si>
  <si>
    <t>ORD01849</t>
  </si>
  <si>
    <t>23.226178469413966</t>
  </si>
  <si>
    <t>77.38876105593994</t>
  </si>
  <si>
    <t>ORD01850</t>
  </si>
  <si>
    <t>23.21495923631731</t>
  </si>
  <si>
    <t>77.46011755023841</t>
  </si>
  <si>
    <t>ORD01851</t>
  </si>
  <si>
    <t>23.229467444397983</t>
  </si>
  <si>
    <t>ORD01852</t>
  </si>
  <si>
    <t>23.207950029303124</t>
  </si>
  <si>
    <t>77.48273796752119</t>
  </si>
  <si>
    <t>ORD01853</t>
  </si>
  <si>
    <t>23.194739524892427</t>
  </si>
  <si>
    <t>77.48707042108464</t>
  </si>
  <si>
    <t>ORD01854</t>
  </si>
  <si>
    <t>23.20621257248579</t>
  </si>
  <si>
    <t>77.42203636393697</t>
  </si>
  <si>
    <t>ORD01855</t>
  </si>
  <si>
    <t>77.43384932168631</t>
  </si>
  <si>
    <t>ORD01856</t>
  </si>
  <si>
    <t>23.26468973128828</t>
  </si>
  <si>
    <t>77.34885317922911</t>
  </si>
  <si>
    <t>ORD01857</t>
  </si>
  <si>
    <t>23.192876412689078</t>
  </si>
  <si>
    <t>77.45556566679089</t>
  </si>
  <si>
    <t>ORD01858</t>
  </si>
  <si>
    <t>23.19240099050769</t>
  </si>
  <si>
    <t>77.47425397808831</t>
  </si>
  <si>
    <t>ORD01859</t>
  </si>
  <si>
    <t>23.207437507944068</t>
  </si>
  <si>
    <t>77.47672160173667</t>
  </si>
  <si>
    <t>ORD01860</t>
  </si>
  <si>
    <t>23.204239091192026</t>
  </si>
  <si>
    <t>77.47999687289138</t>
  </si>
  <si>
    <t>ORD01861</t>
  </si>
  <si>
    <t>23.193009279043075</t>
  </si>
  <si>
    <t>77.46564838044021</t>
  </si>
  <si>
    <t>ORD01862</t>
  </si>
  <si>
    <t>23.246505825598554</t>
  </si>
  <si>
    <t>77.39966204962775</t>
  </si>
  <si>
    <t>ORD01863</t>
  </si>
  <si>
    <t>23.253964532379978</t>
  </si>
  <si>
    <t>77.40946803061634</t>
  </si>
  <si>
    <t>ORD01864</t>
  </si>
  <si>
    <t>23.18980430265406</t>
  </si>
  <si>
    <t>77.48276152753706</t>
  </si>
  <si>
    <t>ORD01865</t>
  </si>
  <si>
    <t>23.24865661781877</t>
  </si>
  <si>
    <t>77.41678311710758</t>
  </si>
  <si>
    <t>ORD01866</t>
  </si>
  <si>
    <t>23.188739819683715</t>
  </si>
  <si>
    <t>ORD01867</t>
  </si>
  <si>
    <t>23.205593004922733</t>
  </si>
  <si>
    <t>77.46050460560654</t>
  </si>
  <si>
    <t>ORD01868</t>
  </si>
  <si>
    <t>23.258947349533297</t>
  </si>
  <si>
    <t>77.34425260203597</t>
  </si>
  <si>
    <t>ORD01869</t>
  </si>
  <si>
    <t>23.228212635172376</t>
  </si>
  <si>
    <t>ORD01870</t>
  </si>
  <si>
    <t>23.22558335220642</t>
  </si>
  <si>
    <t>77.39804678933643</t>
  </si>
  <si>
    <t>ORD01871</t>
  </si>
  <si>
    <t>23.19201998709979</t>
  </si>
  <si>
    <t>77.45901606624982</t>
  </si>
  <si>
    <t>ORD01872</t>
  </si>
  <si>
    <t>23.239599221696416</t>
  </si>
  <si>
    <t>77.41033441373771</t>
  </si>
  <si>
    <t>ORD01873</t>
  </si>
  <si>
    <t>23.223193328561905</t>
  </si>
  <si>
    <t>77.42070585434008</t>
  </si>
  <si>
    <t>ORD01874</t>
  </si>
  <si>
    <t>23.24646948161678</t>
  </si>
  <si>
    <t>77.42740105338943</t>
  </si>
  <si>
    <t>ORD01875</t>
  </si>
  <si>
    <t>77.42265891516472</t>
  </si>
  <si>
    <t>ORD01876</t>
  </si>
  <si>
    <t>23.22898389787469</t>
  </si>
  <si>
    <t>77.42340724498689</t>
  </si>
  <si>
    <t>ORD01877</t>
  </si>
  <si>
    <t>23.259479566704638</t>
  </si>
  <si>
    <t>77.42182662210718</t>
  </si>
  <si>
    <t>ORD01878</t>
  </si>
  <si>
    <t>23.257269031840394</t>
  </si>
  <si>
    <t>77.42511432210821</t>
  </si>
  <si>
    <t>ORD01879</t>
  </si>
  <si>
    <t>23.278709032253524</t>
  </si>
  <si>
    <t>77.40296742992885</t>
  </si>
  <si>
    <t>ORD01880</t>
  </si>
  <si>
    <t>23.211080007814054</t>
  </si>
  <si>
    <t>77.43329939619692</t>
  </si>
  <si>
    <t>ORD01881</t>
  </si>
  <si>
    <t>23.292055276124515</t>
  </si>
  <si>
    <t>77.44642084785902</t>
  </si>
  <si>
    <t>ORD01882</t>
  </si>
  <si>
    <t>23.23249438213993</t>
  </si>
  <si>
    <t>77.41754256306768</t>
  </si>
  <si>
    <t>ORD01883</t>
  </si>
  <si>
    <t>23.27006121649398</t>
  </si>
  <si>
    <t>77.41515583906624</t>
  </si>
  <si>
    <t>ORD01884</t>
  </si>
  <si>
    <t>23.239176979417017</t>
  </si>
  <si>
    <t>77.42884042830913</t>
  </si>
  <si>
    <t>ORD01885</t>
  </si>
  <si>
    <t>23.21457890064166</t>
  </si>
  <si>
    <t>77.43746648727617</t>
  </si>
  <si>
    <t>ORD01886</t>
  </si>
  <si>
    <t>23.23092166791122</t>
  </si>
  <si>
    <t>ORD01887</t>
  </si>
  <si>
    <t>23.22182625128281</t>
  </si>
  <si>
    <t>77.48263248774597</t>
  </si>
  <si>
    <t>ORD01888</t>
  </si>
  <si>
    <t>23.237541210996593</t>
  </si>
  <si>
    <t>77.39509323806165</t>
  </si>
  <si>
    <t>ORD01889</t>
  </si>
  <si>
    <t>23.23248291813905</t>
  </si>
  <si>
    <t>77.41527829588674</t>
  </si>
  <si>
    <t>ORD01890</t>
  </si>
  <si>
    <t>23.251931685418405</t>
  </si>
  <si>
    <t>77.33216477283504</t>
  </si>
  <si>
    <t>ORD01891</t>
  </si>
  <si>
    <t>23.183596046316122</t>
  </si>
  <si>
    <t>77.40672941912615</t>
  </si>
  <si>
    <t>ORD01892</t>
  </si>
  <si>
    <t>23.156726976162048</t>
  </si>
  <si>
    <t>77.43356902873836</t>
  </si>
  <si>
    <t>ORD01893</t>
  </si>
  <si>
    <t>23.223449145189036</t>
  </si>
  <si>
    <t>77.48909108821456</t>
  </si>
  <si>
    <t>ORD01894</t>
  </si>
  <si>
    <t>23.22537323262624</t>
  </si>
  <si>
    <t>77.38702401180076</t>
  </si>
  <si>
    <t>ORD01895</t>
  </si>
  <si>
    <t>77.41360065725992</t>
  </si>
  <si>
    <t>ORD01896</t>
  </si>
  <si>
    <t>23.23986287635291</t>
  </si>
  <si>
    <t>77.39163713513913</t>
  </si>
  <si>
    <t>ORD01897</t>
  </si>
  <si>
    <t>23.25899199192642</t>
  </si>
  <si>
    <t>77.42526963517828</t>
  </si>
  <si>
    <t>ORD01898</t>
  </si>
  <si>
    <t>23.236614167379937</t>
  </si>
  <si>
    <t>77.42355847796453</t>
  </si>
  <si>
    <t>ORD01899</t>
  </si>
  <si>
    <t>23.237938633369914</t>
  </si>
  <si>
    <t>77.43433482141093</t>
  </si>
  <si>
    <t>ORD01900</t>
  </si>
  <si>
    <t>23.15244935024896</t>
  </si>
  <si>
    <t>77.44497004954125</t>
  </si>
  <si>
    <t>ORD01901</t>
  </si>
  <si>
    <t>23.253274878899095</t>
  </si>
  <si>
    <t>77.40706750877845</t>
  </si>
  <si>
    <t>ORD01902</t>
  </si>
  <si>
    <t>23.191623690055838</t>
  </si>
  <si>
    <t>77.45658713340012</t>
  </si>
  <si>
    <t>ORD01903</t>
  </si>
  <si>
    <t>23.252158484793643</t>
  </si>
  <si>
    <t>77.40426078184522</t>
  </si>
  <si>
    <t>ORD01904</t>
  </si>
  <si>
    <t>23.28928675276884</t>
  </si>
  <si>
    <t>77.39817721753664</t>
  </si>
  <si>
    <t>ORD01905</t>
  </si>
  <si>
    <t>23.219404066388336</t>
  </si>
  <si>
    <t>77.42982248160045</t>
  </si>
  <si>
    <t>ORD01906</t>
  </si>
  <si>
    <t>23.26857372163313</t>
  </si>
  <si>
    <t>77.41047615028054</t>
  </si>
  <si>
    <t>ORD01907</t>
  </si>
  <si>
    <t>23.199759503641356</t>
  </si>
  <si>
    <t>ORD01908</t>
  </si>
  <si>
    <t>23.164669746160676</t>
  </si>
  <si>
    <t>77.41821262778521</t>
  </si>
  <si>
    <t>ORD01909</t>
  </si>
  <si>
    <t>23.21490348479503</t>
  </si>
  <si>
    <t>77.40543113195012</t>
  </si>
  <si>
    <t>ORD01910</t>
  </si>
  <si>
    <t>23.204019738143046</t>
  </si>
  <si>
    <t>77.45928763099955</t>
  </si>
  <si>
    <t>ORD01911</t>
  </si>
  <si>
    <t>23.25857633855689</t>
  </si>
  <si>
    <t>ORD01912</t>
  </si>
  <si>
    <t>23.22684684702197</t>
  </si>
  <si>
    <t>77.39469077098605</t>
  </si>
  <si>
    <t>ORD01913</t>
  </si>
  <si>
    <t>23.23840476426052</t>
  </si>
  <si>
    <t>ORD01914</t>
  </si>
  <si>
    <t>23.24996380401919</t>
  </si>
  <si>
    <t>77.43709266522472</t>
  </si>
  <si>
    <t>ORD01915</t>
  </si>
  <si>
    <t>23.206727833946207</t>
  </si>
  <si>
    <t>77.46567926588337</t>
  </si>
  <si>
    <t>ORD01916</t>
  </si>
  <si>
    <t>23.209156786639475</t>
  </si>
  <si>
    <t>77.46232154756318</t>
  </si>
  <si>
    <t>ORD01917</t>
  </si>
  <si>
    <t>23.18114159326489</t>
  </si>
  <si>
    <t>77.44904812938553</t>
  </si>
  <si>
    <t>ORD01918</t>
  </si>
  <si>
    <t>23.196609903017386</t>
  </si>
  <si>
    <t>77.44065770877931</t>
  </si>
  <si>
    <t>ORD01919</t>
  </si>
  <si>
    <t>77.48176550799135</t>
  </si>
  <si>
    <t>ORD01920</t>
  </si>
  <si>
    <t>23.221640487695392</t>
  </si>
  <si>
    <t>77.49035965190092</t>
  </si>
  <si>
    <t>ORD01921</t>
  </si>
  <si>
    <t>77.41914717307458</t>
  </si>
  <si>
    <t>ORD01922</t>
  </si>
  <si>
    <t>23.18565903884044</t>
  </si>
  <si>
    <t>77.49753454986704</t>
  </si>
  <si>
    <t>ORD01923</t>
  </si>
  <si>
    <t>77.44332262364397</t>
  </si>
  <si>
    <t>ORD01924</t>
  </si>
  <si>
    <t>23.244690677031517</t>
  </si>
  <si>
    <t>77.42335699317836</t>
  </si>
  <si>
    <t>ORD01925</t>
  </si>
  <si>
    <t>23.252979401895377</t>
  </si>
  <si>
    <t>77.44081486965656</t>
  </si>
  <si>
    <t>ORD01926</t>
  </si>
  <si>
    <t>23.184787620365885</t>
  </si>
  <si>
    <t>77.49234340879582</t>
  </si>
  <si>
    <t>ORD01927</t>
  </si>
  <si>
    <t>23.19328936897777</t>
  </si>
  <si>
    <t>77.47923189237454</t>
  </si>
  <si>
    <t>ORD01928</t>
  </si>
  <si>
    <t>23.245100346363827</t>
  </si>
  <si>
    <t>77.43677009980077</t>
  </si>
  <si>
    <t>ORD01929</t>
  </si>
  <si>
    <t>23.20455858768366</t>
  </si>
  <si>
    <t>77.46484436258608</t>
  </si>
  <si>
    <t>ORD01930</t>
  </si>
  <si>
    <t>23.28660458874961</t>
  </si>
  <si>
    <t>77.43953848811523</t>
  </si>
  <si>
    <t>ORD01931</t>
  </si>
  <si>
    <t>23.241876559042826</t>
  </si>
  <si>
    <t>77.42954797869444</t>
  </si>
  <si>
    <t>ORD01932</t>
  </si>
  <si>
    <t>77.42789984160127</t>
  </si>
  <si>
    <t>ORD01933</t>
  </si>
  <si>
    <t>23.262140968321035</t>
  </si>
  <si>
    <t>ORD01934</t>
  </si>
  <si>
    <t>23.246080168435306</t>
  </si>
  <si>
    <t>77.41844410215907</t>
  </si>
  <si>
    <t>ORD01935</t>
  </si>
  <si>
    <t>23.25531779190109</t>
  </si>
  <si>
    <t>77.40584702189051</t>
  </si>
  <si>
    <t>ORD01936</t>
  </si>
  <si>
    <t>23.21173759449052</t>
  </si>
  <si>
    <t>ORD01937</t>
  </si>
  <si>
    <t>23.276357100506004</t>
  </si>
  <si>
    <t>77.41782442980062</t>
  </si>
  <si>
    <t>ORD01938</t>
  </si>
  <si>
    <t>23.25117686240954</t>
  </si>
  <si>
    <t>77.39587135660331</t>
  </si>
  <si>
    <t>ORD01939</t>
  </si>
  <si>
    <t>23.255631758570413</t>
  </si>
  <si>
    <t>77.40757798483891</t>
  </si>
  <si>
    <t>ORD01940</t>
  </si>
  <si>
    <t>23.247652337106132</t>
  </si>
  <si>
    <t>77.44150496638667</t>
  </si>
  <si>
    <t>ORD01941</t>
  </si>
  <si>
    <t>23.167052184939568</t>
  </si>
  <si>
    <t>77.43901223953382</t>
  </si>
  <si>
    <t>ORD01942</t>
  </si>
  <si>
    <t>23.279613170644488</t>
  </si>
  <si>
    <t>77.44862579422933</t>
  </si>
  <si>
    <t>ORD01943</t>
  </si>
  <si>
    <t>23.22085826344374</t>
  </si>
  <si>
    <t>77.39970846456512</t>
  </si>
  <si>
    <t>ORD01944</t>
  </si>
  <si>
    <t>23.213504738044843</t>
  </si>
  <si>
    <t>77.42349330623803</t>
  </si>
  <si>
    <t>ORD01945</t>
  </si>
  <si>
    <t>23.290608973982064</t>
  </si>
  <si>
    <t>77.43896672862012</t>
  </si>
  <si>
    <t>ORD01946</t>
  </si>
  <si>
    <t>23.202167978721587</t>
  </si>
  <si>
    <t>77.45087996723134</t>
  </si>
  <si>
    <t>ORD01947</t>
  </si>
  <si>
    <t>23.20596285143162</t>
  </si>
  <si>
    <t>77.46788375497269</t>
  </si>
  <si>
    <t>ORD01948</t>
  </si>
  <si>
    <t>23.18321355585314</t>
  </si>
  <si>
    <t>77.40592718861676</t>
  </si>
  <si>
    <t>ORD01949</t>
  </si>
  <si>
    <t>23.221514798604712</t>
  </si>
  <si>
    <t>77.45219616628256</t>
  </si>
  <si>
    <t>ORD01950</t>
  </si>
  <si>
    <t>23.243430397705705</t>
  </si>
  <si>
    <t>77.41925969409407</t>
  </si>
  <si>
    <t>ORD01951</t>
  </si>
  <si>
    <t>23.206341766112217</t>
  </si>
  <si>
    <t>77.47014612957216</t>
  </si>
  <si>
    <t>ORD01952</t>
  </si>
  <si>
    <t>23.240590729976756</t>
  </si>
  <si>
    <t>ORD01953</t>
  </si>
  <si>
    <t>23.25721759327101</t>
  </si>
  <si>
    <t>ORD01954</t>
  </si>
  <si>
    <t>23.256417553737183</t>
  </si>
  <si>
    <t>77.43535959237643</t>
  </si>
  <si>
    <t>ORD01955</t>
  </si>
  <si>
    <t>23.225133004907974</t>
  </si>
  <si>
    <t>77.48554293564034</t>
  </si>
  <si>
    <t>ORD01956</t>
  </si>
  <si>
    <t>23.25027912347758</t>
  </si>
  <si>
    <t>77.43621914071281</t>
  </si>
  <si>
    <t>ORD01957</t>
  </si>
  <si>
    <t>23.236130580437013</t>
  </si>
  <si>
    <t>77.42552227645123</t>
  </si>
  <si>
    <t>ORD01958</t>
  </si>
  <si>
    <t>23.241877434134825</t>
  </si>
  <si>
    <t>77.42826157300057</t>
  </si>
  <si>
    <t>ORD01959</t>
  </si>
  <si>
    <t>23.243589144517664</t>
  </si>
  <si>
    <t>77.42436122005833</t>
  </si>
  <si>
    <t>ORD01960</t>
  </si>
  <si>
    <t>23.224242965465425</t>
  </si>
  <si>
    <t>77.46280033377411</t>
  </si>
  <si>
    <t>ORD01961</t>
  </si>
  <si>
    <t>23.22611717519781</t>
  </si>
  <si>
    <t>77.42786773655828</t>
  </si>
  <si>
    <t>ORD01962</t>
  </si>
  <si>
    <t>23.20393255444937</t>
  </si>
  <si>
    <t>77.47313179261833</t>
  </si>
  <si>
    <t>ORD01963</t>
  </si>
  <si>
    <t>23.284751489296568</t>
  </si>
  <si>
    <t>77.44654275460913</t>
  </si>
  <si>
    <t>ORD01964</t>
  </si>
  <si>
    <t>23.217899486013568</t>
  </si>
  <si>
    <t>ORD01965</t>
  </si>
  <si>
    <t>23.23411127532538</t>
  </si>
  <si>
    <t>77.41797615023646</t>
  </si>
  <si>
    <t>ORD01966</t>
  </si>
  <si>
    <t>23.166086444110853</t>
  </si>
  <si>
    <t>ORD01967</t>
  </si>
  <si>
    <t>23.219065533336384</t>
  </si>
  <si>
    <t>ORD01968</t>
  </si>
  <si>
    <t>23.221263558717986</t>
  </si>
  <si>
    <t>77.39731917646547</t>
  </si>
  <si>
    <t>ORD01969</t>
  </si>
  <si>
    <t>23.19341359750447</t>
  </si>
  <si>
    <t>77.45139033320213</t>
  </si>
  <si>
    <t>ORD01970</t>
  </si>
  <si>
    <t>23.189636605161045</t>
  </si>
  <si>
    <t>77.40924810677731</t>
  </si>
  <si>
    <t>ORD01971</t>
  </si>
  <si>
    <t>23.20651368107188</t>
  </si>
  <si>
    <t>77.46953492535874</t>
  </si>
  <si>
    <t>ORD01972</t>
  </si>
  <si>
    <t>23.283679034556727</t>
  </si>
  <si>
    <t>77.40579826506807</t>
  </si>
  <si>
    <t>ORD01973</t>
  </si>
  <si>
    <t>23.262545921722626</t>
  </si>
  <si>
    <t>77.33297234666355</t>
  </si>
  <si>
    <t>ORD01974</t>
  </si>
  <si>
    <t>23.160915402096073</t>
  </si>
  <si>
    <t>77.43448778079919</t>
  </si>
  <si>
    <t>ORD01975</t>
  </si>
  <si>
    <t>23.19940140125515</t>
  </si>
  <si>
    <t>ORD01976</t>
  </si>
  <si>
    <t>23.20451575869972</t>
  </si>
  <si>
    <t>77.42748972376313</t>
  </si>
  <si>
    <t>ORD01977</t>
  </si>
  <si>
    <t>23.244256384603837</t>
  </si>
  <si>
    <t>ORD01978</t>
  </si>
  <si>
    <t>23.240706890049726</t>
  </si>
  <si>
    <t>77.39867403919749</t>
  </si>
  <si>
    <t>ORD01979</t>
  </si>
  <si>
    <t>23.23278563461373</t>
  </si>
  <si>
    <t>77.42378345739361</t>
  </si>
  <si>
    <t>ORD01980</t>
  </si>
  <si>
    <t>23.20509888975471</t>
  </si>
  <si>
    <t>77.48288143065353</t>
  </si>
  <si>
    <t>ORD01981</t>
  </si>
  <si>
    <t>23.22710125438155</t>
  </si>
  <si>
    <t>77.40113243009304</t>
  </si>
  <si>
    <t>ORD01982</t>
  </si>
  <si>
    <t>23.233303356246683</t>
  </si>
  <si>
    <t>77.42547726935685</t>
  </si>
  <si>
    <t>ORD01983</t>
  </si>
  <si>
    <t>23.204181000263397</t>
  </si>
  <si>
    <t>77.43462836075032</t>
  </si>
  <si>
    <t>ORD01984</t>
  </si>
  <si>
    <t>23.209408303641254</t>
  </si>
  <si>
    <t>77.46158881282008</t>
  </si>
  <si>
    <t>ORD01985</t>
  </si>
  <si>
    <t>23.218773380212326</t>
  </si>
  <si>
    <t>ORD01986</t>
  </si>
  <si>
    <t>23.23111570839656</t>
  </si>
  <si>
    <t>77.44048090037403</t>
  </si>
  <si>
    <t>ORD01987</t>
  </si>
  <si>
    <t>23.25161994839092</t>
  </si>
  <si>
    <t>77.41437417444635</t>
  </si>
  <si>
    <t>ORD01988</t>
  </si>
  <si>
    <t>23.212691975173563</t>
  </si>
  <si>
    <t>77.39121872847383</t>
  </si>
  <si>
    <t>ORD01989</t>
  </si>
  <si>
    <t>23.183485853579167</t>
  </si>
  <si>
    <t>ORD01990</t>
  </si>
  <si>
    <t>23.220635811976916</t>
  </si>
  <si>
    <t>77.45766252217888</t>
  </si>
  <si>
    <t>ORD01991</t>
  </si>
  <si>
    <t>23.263846033409543</t>
  </si>
  <si>
    <t>77.41236878781201</t>
  </si>
  <si>
    <t>ORD01992</t>
  </si>
  <si>
    <t>23.229028843497648</t>
  </si>
  <si>
    <t>77.44459288858236</t>
  </si>
  <si>
    <t>ORD01993</t>
  </si>
  <si>
    <t>23.209591812868876</t>
  </si>
  <si>
    <t>ORD01994</t>
  </si>
  <si>
    <t>23.22742835176559</t>
  </si>
  <si>
    <t>77.48799963126339</t>
  </si>
  <si>
    <t>ORD01995</t>
  </si>
  <si>
    <t>23.278681173895198</t>
  </si>
  <si>
    <t>77.45991550968861</t>
  </si>
  <si>
    <t>ORD01996</t>
  </si>
  <si>
    <t>23.287063369208774</t>
  </si>
  <si>
    <t>77.46228804148417</t>
  </si>
  <si>
    <t>ORD01997</t>
  </si>
  <si>
    <t>23.202903714219797</t>
  </si>
  <si>
    <t>77.47948368881961</t>
  </si>
  <si>
    <t>ORD01998</t>
  </si>
  <si>
    <t>23.23824876326504</t>
  </si>
  <si>
    <t>ORD01999</t>
  </si>
  <si>
    <t>23.21719503936523</t>
  </si>
  <si>
    <t>77.45883497209608</t>
  </si>
  <si>
    <t>ORD02000</t>
  </si>
  <si>
    <t>23.25238251232144</t>
  </si>
  <si>
    <t>77.41223493493055</t>
  </si>
  <si>
    <t>ORD02001</t>
  </si>
  <si>
    <t>23.21082611245799</t>
  </si>
  <si>
    <t>77.38626073615812</t>
  </si>
  <si>
    <t>ORD02002</t>
  </si>
  <si>
    <t>23.223218561134118</t>
  </si>
  <si>
    <t>77.43022754373014</t>
  </si>
  <si>
    <t>ORD02003</t>
  </si>
  <si>
    <t>77.41431771363344</t>
  </si>
  <si>
    <t>ORD02004</t>
  </si>
  <si>
    <t>23.209133395414145</t>
  </si>
  <si>
    <t>77.44671670289218</t>
  </si>
  <si>
    <t>ORD02005</t>
  </si>
  <si>
    <t>23.18989573320477</t>
  </si>
  <si>
    <t>ORD02006</t>
  </si>
  <si>
    <t>23.194317199793065</t>
  </si>
  <si>
    <t>77.44936486929399</t>
  </si>
  <si>
    <t>ORD02007</t>
  </si>
  <si>
    <t>23.15907509833049</t>
  </si>
  <si>
    <t>ORD02008</t>
  </si>
  <si>
    <t>23.206148862625422</t>
  </si>
  <si>
    <t>77.47342008612071</t>
  </si>
  <si>
    <t>ORD02009</t>
  </si>
  <si>
    <t>23.214280611368686</t>
  </si>
  <si>
    <t>77.46649378984257</t>
  </si>
  <si>
    <t>ORD02010</t>
  </si>
  <si>
    <t>23.247136955360876</t>
  </si>
  <si>
    <t>77.43838204763725</t>
  </si>
  <si>
    <t>ORD02011</t>
  </si>
  <si>
    <t>23.214217300545673</t>
  </si>
  <si>
    <t>77.45730142679172</t>
  </si>
  <si>
    <t>ORD02012</t>
  </si>
  <si>
    <t>23.23805166874238</t>
  </si>
  <si>
    <t>77.38570411767546</t>
  </si>
  <si>
    <t>ORD02013</t>
  </si>
  <si>
    <t>23.243625504358754</t>
  </si>
  <si>
    <t>ORD02014</t>
  </si>
  <si>
    <t>23.226380535409103</t>
  </si>
  <si>
    <t>77.43841093195427</t>
  </si>
  <si>
    <t>ORD02015</t>
  </si>
  <si>
    <t>23.215459311659014</t>
  </si>
  <si>
    <t>77.41018112618876</t>
  </si>
  <si>
    <t>ORD02016</t>
  </si>
  <si>
    <t>23.192162023309695</t>
  </si>
  <si>
    <t>77.48563377695807</t>
  </si>
  <si>
    <t>ORD02017</t>
  </si>
  <si>
    <t>23.19262070556266</t>
  </si>
  <si>
    <t>77.44544149643187</t>
  </si>
  <si>
    <t>ORD02018</t>
  </si>
  <si>
    <t>23.198339737092248</t>
  </si>
  <si>
    <t>77.43676617113894</t>
  </si>
  <si>
    <t>ORD02019</t>
  </si>
  <si>
    <t>23.22169480696651</t>
  </si>
  <si>
    <t>77.46373624244944</t>
  </si>
  <si>
    <t>ORD02020</t>
  </si>
  <si>
    <t>23.256241402316178</t>
  </si>
  <si>
    <t>77.40766160744194</t>
  </si>
  <si>
    <t>ORD02021</t>
  </si>
  <si>
    <t>23.180294476600622</t>
  </si>
  <si>
    <t>ORD02022</t>
  </si>
  <si>
    <t>23.199470567217404</t>
  </si>
  <si>
    <t>77.46916812740754</t>
  </si>
  <si>
    <t>ORD02023</t>
  </si>
  <si>
    <t>23.217553708266127</t>
  </si>
  <si>
    <t>77.47267661575333</t>
  </si>
  <si>
    <t>ORD02024</t>
  </si>
  <si>
    <t>23.205705651681026</t>
  </si>
  <si>
    <t>ORD02025</t>
  </si>
  <si>
    <t>23.229366277950177</t>
  </si>
  <si>
    <t>77.42587043915181</t>
  </si>
  <si>
    <t>ORD02026</t>
  </si>
  <si>
    <t>23.19857570118467</t>
  </si>
  <si>
    <t>77.41647780363898</t>
  </si>
  <si>
    <t>ORD02027</t>
  </si>
  <si>
    <t>23.223691437941447</t>
  </si>
  <si>
    <t>77.39669124600638</t>
  </si>
  <si>
    <t>ORD02028</t>
  </si>
  <si>
    <t>23.21239602609579</t>
  </si>
  <si>
    <t>77.42600916912295</t>
  </si>
  <si>
    <t>ORD02029</t>
  </si>
  <si>
    <t>23.271639531472736</t>
  </si>
  <si>
    <t>ORD02030</t>
  </si>
  <si>
    <t>23.21869667793272</t>
  </si>
  <si>
    <t>77.46319459747164</t>
  </si>
  <si>
    <t>ORD02031</t>
  </si>
  <si>
    <t>23.223711917236933</t>
  </si>
  <si>
    <t>77.42173564158992</t>
  </si>
  <si>
    <t>ORD02032</t>
  </si>
  <si>
    <t>23.232419650124644</t>
  </si>
  <si>
    <t>77.42379464330426</t>
  </si>
  <si>
    <t>ORD02033</t>
  </si>
  <si>
    <t>23.168729755649405</t>
  </si>
  <si>
    <t>ORD02034</t>
  </si>
  <si>
    <t>77.43695864740077</t>
  </si>
  <si>
    <t>ORD02035</t>
  </si>
  <si>
    <t>23.27224073220874</t>
  </si>
  <si>
    <t>77.41734327771914</t>
  </si>
  <si>
    <t>ORD02036</t>
  </si>
  <si>
    <t>23.252966138634715</t>
  </si>
  <si>
    <t>77.41105431999242</t>
  </si>
  <si>
    <t>ORD02037</t>
  </si>
  <si>
    <t>23.22906528920649</t>
  </si>
  <si>
    <t>77.42002473999749</t>
  </si>
  <si>
    <t>ORD02038</t>
  </si>
  <si>
    <t>23.23098273658573</t>
  </si>
  <si>
    <t>77.41581511962865</t>
  </si>
  <si>
    <t>ORD02039</t>
  </si>
  <si>
    <t>23.254735500627863</t>
  </si>
  <si>
    <t>77.41281926821843</t>
  </si>
  <si>
    <t>ORD02040</t>
  </si>
  <si>
    <t>23.241598614595123</t>
  </si>
  <si>
    <t>ORD02041</t>
  </si>
  <si>
    <t>23.25423131019496</t>
  </si>
  <si>
    <t>ORD02042</t>
  </si>
  <si>
    <t>23.198719247244757</t>
  </si>
  <si>
    <t>77.46500722293911</t>
  </si>
  <si>
    <t>ORD02043</t>
  </si>
  <si>
    <t>23.22808631078609</t>
  </si>
  <si>
    <t>77.39465286049636</t>
  </si>
  <si>
    <t>ORD02044</t>
  </si>
  <si>
    <t>23.28028525189215</t>
  </si>
  <si>
    <t>ORD02045</t>
  </si>
  <si>
    <t>23.179809310214754</t>
  </si>
  <si>
    <t>77.45359633939253</t>
  </si>
  <si>
    <t>ORD02046</t>
  </si>
  <si>
    <t>77.47885741912575</t>
  </si>
  <si>
    <t>ORD02047</t>
  </si>
  <si>
    <t>23.19823271624411</t>
  </si>
  <si>
    <t>77.46611504801169</t>
  </si>
  <si>
    <t>ORD02048</t>
  </si>
  <si>
    <t>23.191824062619013</t>
  </si>
  <si>
    <t>77.49167167115675</t>
  </si>
  <si>
    <t>ORD02049</t>
  </si>
  <si>
    <t>23.210290208988102</t>
  </si>
  <si>
    <t>77.39754231705572</t>
  </si>
  <si>
    <t>ORD02050</t>
  </si>
  <si>
    <t>23.244086760588665</t>
  </si>
  <si>
    <t>77.41553956542076</t>
  </si>
  <si>
    <t>ORD02051</t>
  </si>
  <si>
    <t>23.203066566277215</t>
  </si>
  <si>
    <t>77.47569370452013</t>
  </si>
  <si>
    <t>ORD02052</t>
  </si>
  <si>
    <t>77.46644301959051</t>
  </si>
  <si>
    <t>ORD02053</t>
  </si>
  <si>
    <t>23.23565782992827</t>
  </si>
  <si>
    <t>77.42997394866629</t>
  </si>
  <si>
    <t>ORD02054</t>
  </si>
  <si>
    <t>23.276740061807175</t>
  </si>
  <si>
    <t>77.33387065408266</t>
  </si>
  <si>
    <t>ORD02055</t>
  </si>
  <si>
    <t>23.224512326544062</t>
  </si>
  <si>
    <t>77.40558882150839</t>
  </si>
  <si>
    <t>ORD02056</t>
  </si>
  <si>
    <t>23.250464613855677</t>
  </si>
  <si>
    <t>77.45205728597027</t>
  </si>
  <si>
    <t>ORD02057</t>
  </si>
  <si>
    <t>23.240304996361363</t>
  </si>
  <si>
    <t>77.41087271551152</t>
  </si>
  <si>
    <t>ORD02058</t>
  </si>
  <si>
    <t>23.221111850350745</t>
  </si>
  <si>
    <t>77.45198028973118</t>
  </si>
  <si>
    <t>ORD02059</t>
  </si>
  <si>
    <t>23.23610377113264</t>
  </si>
  <si>
    <t>77.42574299197214</t>
  </si>
  <si>
    <t>ORD02060</t>
  </si>
  <si>
    <t>23.28173442789776</t>
  </si>
  <si>
    <t>77.45517058662308</t>
  </si>
  <si>
    <t>ORD02061</t>
  </si>
  <si>
    <t>23.240990351075407</t>
  </si>
  <si>
    <t>77.41989822863741</t>
  </si>
  <si>
    <t>ORD02062</t>
  </si>
  <si>
    <t>23.19455026514515</t>
  </si>
  <si>
    <t>77.45213519616742</t>
  </si>
  <si>
    <t>ORD02063</t>
  </si>
  <si>
    <t>23.25291728201621</t>
  </si>
  <si>
    <t>77.42788216992186</t>
  </si>
  <si>
    <t>ORD02064</t>
  </si>
  <si>
    <t>23.276222440251935</t>
  </si>
  <si>
    <t>77.41556579622517</t>
  </si>
  <si>
    <t>ORD02065</t>
  </si>
  <si>
    <t>23.252827799214565</t>
  </si>
  <si>
    <t>77.42274686889196</t>
  </si>
  <si>
    <t>ORD02066</t>
  </si>
  <si>
    <t>23.242078840722915</t>
  </si>
  <si>
    <t>77.42856926486701</t>
  </si>
  <si>
    <t>ORD02067</t>
  </si>
  <si>
    <t>23.26695894603941</t>
  </si>
  <si>
    <t>ORD02068</t>
  </si>
  <si>
    <t>23.189478671488306</t>
  </si>
  <si>
    <t>77.41081285184784</t>
  </si>
  <si>
    <t>ORD02069</t>
  </si>
  <si>
    <t>23.212700393554723</t>
  </si>
  <si>
    <t>77.49130462699608</t>
  </si>
  <si>
    <t>ORD02070</t>
  </si>
  <si>
    <t>23.25442450981543</t>
  </si>
  <si>
    <t>77.43030046642873</t>
  </si>
  <si>
    <t>ORD02071</t>
  </si>
  <si>
    <t>23.23817775030833</t>
  </si>
  <si>
    <t>77.42718609948764</t>
  </si>
  <si>
    <t>ORD02072</t>
  </si>
  <si>
    <t>23.265707388893187</t>
  </si>
  <si>
    <t>77.42454087957971</t>
  </si>
  <si>
    <t>ORD02073</t>
  </si>
  <si>
    <t>23.21451674258079</t>
  </si>
  <si>
    <t>77.48658868774594</t>
  </si>
  <si>
    <t>ORD02074</t>
  </si>
  <si>
    <t>ORD02075</t>
  </si>
  <si>
    <t>23.197272236375316</t>
  </si>
  <si>
    <t>ORD02076</t>
  </si>
  <si>
    <t>23.209559728032715</t>
  </si>
  <si>
    <t>77.48077283254858</t>
  </si>
  <si>
    <t>ORD02077</t>
  </si>
  <si>
    <t>23.22254012976079</t>
  </si>
  <si>
    <t>77.42676392063822</t>
  </si>
  <si>
    <t>ORD02078</t>
  </si>
  <si>
    <t>23.202740899686752</t>
  </si>
  <si>
    <t>77.49273945464132</t>
  </si>
  <si>
    <t>ORD02079</t>
  </si>
  <si>
    <t>23.23147018671442</t>
  </si>
  <si>
    <t>77.41966852252926</t>
  </si>
  <si>
    <t>ORD02080</t>
  </si>
  <si>
    <t>23.22721727810589</t>
  </si>
  <si>
    <t>77.40208574998674</t>
  </si>
  <si>
    <t>ORD02081</t>
  </si>
  <si>
    <t>23.27549209481938</t>
  </si>
  <si>
    <t>77.44092400627503</t>
  </si>
  <si>
    <t>ORD02082</t>
  </si>
  <si>
    <t>23.19450518457176</t>
  </si>
  <si>
    <t>77.48379550017296</t>
  </si>
  <si>
    <t>ORD02083</t>
  </si>
  <si>
    <t>23.24089785129439</t>
  </si>
  <si>
    <t>77.41207758630955</t>
  </si>
  <si>
    <t>ORD02084</t>
  </si>
  <si>
    <t>23.241191988874316</t>
  </si>
  <si>
    <t>77.38329748080191</t>
  </si>
  <si>
    <t>ORD02085</t>
  </si>
  <si>
    <t>23.23047647672677</t>
  </si>
  <si>
    <t>77.44193253017912</t>
  </si>
  <si>
    <t>ORD02086</t>
  </si>
  <si>
    <t>23.197322371729765</t>
  </si>
  <si>
    <t>77.45816747056456</t>
  </si>
  <si>
    <t>ORD02087</t>
  </si>
  <si>
    <t>23.203078404306517</t>
  </si>
  <si>
    <t>77.47219080348157</t>
  </si>
  <si>
    <t>ORD02088</t>
  </si>
  <si>
    <t>23.224445387594173</t>
  </si>
  <si>
    <t>77.41698598270023</t>
  </si>
  <si>
    <t>ORD02089</t>
  </si>
  <si>
    <t>23.20740901648546</t>
  </si>
  <si>
    <t>77.47135082884141</t>
  </si>
  <si>
    <t>ORD02090</t>
  </si>
  <si>
    <t>23.239574728257587</t>
  </si>
  <si>
    <t>77.39569565004084</t>
  </si>
  <si>
    <t>ORD02091</t>
  </si>
  <si>
    <t>23.18472365152699</t>
  </si>
  <si>
    <t>77.44570217614067</t>
  </si>
  <si>
    <t>ORD02092</t>
  </si>
  <si>
    <t>23.23278161255102</t>
  </si>
  <si>
    <t>ORD02093</t>
  </si>
  <si>
    <t>23.26695206870147</t>
  </si>
  <si>
    <t>77.41707359682752</t>
  </si>
  <si>
    <t>ORD02094</t>
  </si>
  <si>
    <t>23.21272019061135</t>
  </si>
  <si>
    <t>77.43369691440586</t>
  </si>
  <si>
    <t>ORD02095</t>
  </si>
  <si>
    <t>23.228283333220695</t>
  </si>
  <si>
    <t>77.41759882355288</t>
  </si>
  <si>
    <t>ORD02096</t>
  </si>
  <si>
    <t>23.259911556680795</t>
  </si>
  <si>
    <t>77.33994120849589</t>
  </si>
  <si>
    <t>ORD02097</t>
  </si>
  <si>
    <t>23.22921795757033</t>
  </si>
  <si>
    <t>77.39905273204309</t>
  </si>
  <si>
    <t>ORD02098</t>
  </si>
  <si>
    <t>77.40032298316902</t>
  </si>
  <si>
    <t>ORD02099</t>
  </si>
  <si>
    <t>23.233183688091632</t>
  </si>
  <si>
    <t>77.41988271811762</t>
  </si>
  <si>
    <t>ORD02100</t>
  </si>
  <si>
    <t>23.196109149044233</t>
  </si>
  <si>
    <t>77.46189089129857</t>
  </si>
  <si>
    <t>ORD02101</t>
  </si>
  <si>
    <t>23.236207956768492</t>
  </si>
  <si>
    <t>77.42874825463656</t>
  </si>
  <si>
    <t>ORD02102</t>
  </si>
  <si>
    <t>23.196153187086473</t>
  </si>
  <si>
    <t>77.40444233033573</t>
  </si>
  <si>
    <t>ORD02103</t>
  </si>
  <si>
    <t>23.215239969098917</t>
  </si>
  <si>
    <t>77.46174818002869</t>
  </si>
  <si>
    <t>ORD02104</t>
  </si>
  <si>
    <t>23.242610645806415</t>
  </si>
  <si>
    <t>ORD02105</t>
  </si>
  <si>
    <t>23.210112077795873</t>
  </si>
  <si>
    <t>ORD02106</t>
  </si>
  <si>
    <t>23.277265157335172</t>
  </si>
  <si>
    <t>77.45237377871017</t>
  </si>
  <si>
    <t>ORD02107</t>
  </si>
  <si>
    <t>23.22510752957948</t>
  </si>
  <si>
    <t>ORD02108</t>
  </si>
  <si>
    <t>23.23381115336555</t>
  </si>
  <si>
    <t>77.42584593436291</t>
  </si>
  <si>
    <t>ORD02109</t>
  </si>
  <si>
    <t>23.24214727951204</t>
  </si>
  <si>
    <t>77.42170363782807</t>
  </si>
  <si>
    <t>ORD02110</t>
  </si>
  <si>
    <t>23.207293585095414</t>
  </si>
  <si>
    <t>77.46673147450466</t>
  </si>
  <si>
    <t>ORD02111</t>
  </si>
  <si>
    <t>23.18382128700569</t>
  </si>
  <si>
    <t>77.41587262809227</t>
  </si>
  <si>
    <t>ORD02112</t>
  </si>
  <si>
    <t>23.249897411250288</t>
  </si>
  <si>
    <t>77.44497413033994</t>
  </si>
  <si>
    <t>ORD02113</t>
  </si>
  <si>
    <t>23.211909166833575</t>
  </si>
  <si>
    <t>77.46750961790393</t>
  </si>
  <si>
    <t>ORD02114</t>
  </si>
  <si>
    <t>23.244850893951583</t>
  </si>
  <si>
    <t>77.40765730784669</t>
  </si>
  <si>
    <t>ORD02115</t>
  </si>
  <si>
    <t>23.199724571901317</t>
  </si>
  <si>
    <t>77.46469997693549</t>
  </si>
  <si>
    <t>ORD02116</t>
  </si>
  <si>
    <t>77.44486921869954</t>
  </si>
  <si>
    <t>ORD02117</t>
  </si>
  <si>
    <t>ORD02118</t>
  </si>
  <si>
    <t>23.21705867049908</t>
  </si>
  <si>
    <t>77.46277618418357</t>
  </si>
  <si>
    <t>ORD02119</t>
  </si>
  <si>
    <t>23.24636887053018</t>
  </si>
  <si>
    <t>77.42328700624196</t>
  </si>
  <si>
    <t>ORD02120</t>
  </si>
  <si>
    <t>23.27777371932519</t>
  </si>
  <si>
    <t>77.40953101564209</t>
  </si>
  <si>
    <t>ORD02121</t>
  </si>
  <si>
    <t>23.220996040265238</t>
  </si>
  <si>
    <t>77.43795705415292</t>
  </si>
  <si>
    <t>ORD02122</t>
  </si>
  <si>
    <t>23.24453755696271</t>
  </si>
  <si>
    <t>77.41988110655907</t>
  </si>
  <si>
    <t>ORD02123</t>
  </si>
  <si>
    <t>23.23848990062461</t>
  </si>
  <si>
    <t>77.46198188082838</t>
  </si>
  <si>
    <t>ORD02124</t>
  </si>
  <si>
    <t>23.202126828080626</t>
  </si>
  <si>
    <t>77.48762341763371</t>
  </si>
  <si>
    <t>ORD02125</t>
  </si>
  <si>
    <t>23.186758227154904</t>
  </si>
  <si>
    <t>77.49947063169864</t>
  </si>
  <si>
    <t>ORD02126</t>
  </si>
  <si>
    <t>23.200174742597202</t>
  </si>
  <si>
    <t>77.48878353197861</t>
  </si>
  <si>
    <t>ORD02127</t>
  </si>
  <si>
    <t>23.218524356073562</t>
  </si>
  <si>
    <t>ORD02128</t>
  </si>
  <si>
    <t>77.43151501359569</t>
  </si>
  <si>
    <t>ORD02129</t>
  </si>
  <si>
    <t>23.245091355969816</t>
  </si>
  <si>
    <t>77.40424679017029</t>
  </si>
  <si>
    <t>ORD02130</t>
  </si>
  <si>
    <t>23.228151037626933</t>
  </si>
  <si>
    <t>77.38922673813092</t>
  </si>
  <si>
    <t>ORD02131</t>
  </si>
  <si>
    <t>23.247030303542054</t>
  </si>
  <si>
    <t>77.38983288636507</t>
  </si>
  <si>
    <t>ORD02132</t>
  </si>
  <si>
    <t>23.243417828594506</t>
  </si>
  <si>
    <t>77.44581860608903</t>
  </si>
  <si>
    <t>ORD02133</t>
  </si>
  <si>
    <t>23.193400415094644</t>
  </si>
  <si>
    <t>ORD02134</t>
  </si>
  <si>
    <t>23.270931289944013</t>
  </si>
  <si>
    <t>ORD02135</t>
  </si>
  <si>
    <t>23.18615983943093</t>
  </si>
  <si>
    <t>77.40504351657887</t>
  </si>
  <si>
    <t>ORD02136</t>
  </si>
  <si>
    <t>23.224917686281916</t>
  </si>
  <si>
    <t>77.43232184500617</t>
  </si>
  <si>
    <t>ORD02137</t>
  </si>
  <si>
    <t>23.25651993792612</t>
  </si>
  <si>
    <t>77.43892835462482</t>
  </si>
  <si>
    <t>ORD02138</t>
  </si>
  <si>
    <t>23.233259993920946</t>
  </si>
  <si>
    <t>77.40824516449473</t>
  </si>
  <si>
    <t>ORD02139</t>
  </si>
  <si>
    <t>23.196552943683347</t>
  </si>
  <si>
    <t>77.48171740158548</t>
  </si>
  <si>
    <t>ORD02140</t>
  </si>
  <si>
    <t>23.19876334869342</t>
  </si>
  <si>
    <t>77.39950605575962</t>
  </si>
  <si>
    <t>ORD02141</t>
  </si>
  <si>
    <t>23.195133729938846</t>
  </si>
  <si>
    <t>77.45291773568225</t>
  </si>
  <si>
    <t>ORD02142</t>
  </si>
  <si>
    <t>23.197894910742555</t>
  </si>
  <si>
    <t>77.49620210882503</t>
  </si>
  <si>
    <t>ORD02143</t>
  </si>
  <si>
    <t>23.232062209630193</t>
  </si>
  <si>
    <t>77.41750866074172</t>
  </si>
  <si>
    <t>ORD02144</t>
  </si>
  <si>
    <t>23.182754932775495</t>
  </si>
  <si>
    <t>77.48499160873843</t>
  </si>
  <si>
    <t>ORD02145</t>
  </si>
  <si>
    <t>23.223400849690613</t>
  </si>
  <si>
    <t>77.47747308551567</t>
  </si>
  <si>
    <t>ORD02146</t>
  </si>
  <si>
    <t>23.18769258450043</t>
  </si>
  <si>
    <t>77.40797002696482</t>
  </si>
  <si>
    <t>ORD02147</t>
  </si>
  <si>
    <t>23.19700736577071</t>
  </si>
  <si>
    <t>77.44783954144287</t>
  </si>
  <si>
    <t>ORD02148</t>
  </si>
  <si>
    <t>23.232639482722604</t>
  </si>
  <si>
    <t>77.43164813454521</t>
  </si>
  <si>
    <t>ORD02149</t>
  </si>
  <si>
    <t>23.268772882447312</t>
  </si>
  <si>
    <t>77.44667968845532</t>
  </si>
  <si>
    <t>ORD02150</t>
  </si>
  <si>
    <t>77.41177008790645</t>
  </si>
  <si>
    <t>ORD02151</t>
  </si>
  <si>
    <t>23.235963150830315</t>
  </si>
  <si>
    <t>77.42514921154199</t>
  </si>
  <si>
    <t>ORD02152</t>
  </si>
  <si>
    <t>23.234310219111013</t>
  </si>
  <si>
    <t>77.47627747751808</t>
  </si>
  <si>
    <t>ORD02153</t>
  </si>
  <si>
    <t>23.21642833129049</t>
  </si>
  <si>
    <t>77.42672619111572</t>
  </si>
  <si>
    <t>ORD02154</t>
  </si>
  <si>
    <t>23.28781153107054</t>
  </si>
  <si>
    <t>77.43815672812848</t>
  </si>
  <si>
    <t>ORD02155</t>
  </si>
  <si>
    <t>23.227399850542966</t>
  </si>
  <si>
    <t>ORD02156</t>
  </si>
  <si>
    <t>23.265047858551775</t>
  </si>
  <si>
    <t>77.32715067578673</t>
  </si>
  <si>
    <t>ORD02157</t>
  </si>
  <si>
    <t>23.20969983367395</t>
  </si>
  <si>
    <t>ORD02158</t>
  </si>
  <si>
    <t>23.239960056503765</t>
  </si>
  <si>
    <t>77.42684227235058</t>
  </si>
  <si>
    <t>ORD02159</t>
  </si>
  <si>
    <t>23.175841616629253</t>
  </si>
  <si>
    <t>77.44515321049153</t>
  </si>
  <si>
    <t>ORD02160</t>
  </si>
  <si>
    <t>23.213363608262803</t>
  </si>
  <si>
    <t>77.42367424739221</t>
  </si>
  <si>
    <t>ORD02161</t>
  </si>
  <si>
    <t>23.226601516982527</t>
  </si>
  <si>
    <t>77.43316257805976</t>
  </si>
  <si>
    <t>ORD02162</t>
  </si>
  <si>
    <t>23.22360412720674</t>
  </si>
  <si>
    <t>77.49145392945027</t>
  </si>
  <si>
    <t>ORD02163</t>
  </si>
  <si>
    <t>23.162385901820436</t>
  </si>
  <si>
    <t>77.40431627258671</t>
  </si>
  <si>
    <t>ORD02164</t>
  </si>
  <si>
    <t>23.206803405284088</t>
  </si>
  <si>
    <t>77.39040046729433</t>
  </si>
  <si>
    <t>ORD02165</t>
  </si>
  <si>
    <t>23.224003631857634</t>
  </si>
  <si>
    <t>ORD02166</t>
  </si>
  <si>
    <t>23.19047350022856</t>
  </si>
  <si>
    <t>77.43855599205459</t>
  </si>
  <si>
    <t>ORD02167</t>
  </si>
  <si>
    <t>23.277302135031036</t>
  </si>
  <si>
    <t>77.42127251397605</t>
  </si>
  <si>
    <t>ORD02168</t>
  </si>
  <si>
    <t>23.225992661673956</t>
  </si>
  <si>
    <t>77.43323363343174</t>
  </si>
  <si>
    <t>ORD02169</t>
  </si>
  <si>
    <t>23.259647085963596</t>
  </si>
  <si>
    <t>ORD02170</t>
  </si>
  <si>
    <t>23.182808858346753</t>
  </si>
  <si>
    <t>77.39091319286996</t>
  </si>
  <si>
    <t>ORD02171</t>
  </si>
  <si>
    <t>23.21098411785962</t>
  </si>
  <si>
    <t>77.46214499162753</t>
  </si>
  <si>
    <t>ORD02172</t>
  </si>
  <si>
    <t>23.207396158332646</t>
  </si>
  <si>
    <t>77.39757864108033</t>
  </si>
  <si>
    <t>ORD02173</t>
  </si>
  <si>
    <t>23.195233735072318</t>
  </si>
  <si>
    <t>77.47638224396862</t>
  </si>
  <si>
    <t>ORD02174</t>
  </si>
  <si>
    <t>23.188858364526386</t>
  </si>
  <si>
    <t>77.45069690933245</t>
  </si>
  <si>
    <t>ORD02175</t>
  </si>
  <si>
    <t>23.230837700439068</t>
  </si>
  <si>
    <t>77.42813405795587</t>
  </si>
  <si>
    <t>ORD02176</t>
  </si>
  <si>
    <t>23.187225150560348</t>
  </si>
  <si>
    <t>ORD02177</t>
  </si>
  <si>
    <t>23.21172203895456</t>
  </si>
  <si>
    <t>77.42228965007224</t>
  </si>
  <si>
    <t>ORD02178</t>
  </si>
  <si>
    <t>23.19612605854459</t>
  </si>
  <si>
    <t>ORD02179</t>
  </si>
  <si>
    <t>23.210188445455458</t>
  </si>
  <si>
    <t>77.43030612308226</t>
  </si>
  <si>
    <t>ORD02180</t>
  </si>
  <si>
    <t>23.260457687076187</t>
  </si>
  <si>
    <t>77.41001872285084</t>
  </si>
  <si>
    <t>ORD02181</t>
  </si>
  <si>
    <t>23.18870775952248</t>
  </si>
  <si>
    <t>77.47618224964543</t>
  </si>
  <si>
    <t>ORD02182</t>
  </si>
  <si>
    <t>23.231310043756185</t>
  </si>
  <si>
    <t>77.40604882273871</t>
  </si>
  <si>
    <t>ORD02183</t>
  </si>
  <si>
    <t>23.225993450021033</t>
  </si>
  <si>
    <t>77.46728716045227</t>
  </si>
  <si>
    <t>ORD02184</t>
  </si>
  <si>
    <t>23.256787266504084</t>
  </si>
  <si>
    <t>77.44338945357322</t>
  </si>
  <si>
    <t>ORD02185</t>
  </si>
  <si>
    <t>23.229208423480593</t>
  </si>
  <si>
    <t>77.39808892723018</t>
  </si>
  <si>
    <t>ORD02186</t>
  </si>
  <si>
    <t>23.214686637857916</t>
  </si>
  <si>
    <t>77.43616486408126</t>
  </si>
  <si>
    <t>ORD02187</t>
  </si>
  <si>
    <t>23.226226873109525</t>
  </si>
  <si>
    <t>77.42908057057313</t>
  </si>
  <si>
    <t>ORD02188</t>
  </si>
  <si>
    <t>23.241053881063092</t>
  </si>
  <si>
    <t>77.39001194005483</t>
  </si>
  <si>
    <t>ORD02189</t>
  </si>
  <si>
    <t>23.180092307379205</t>
  </si>
  <si>
    <t>77.41394234360105</t>
  </si>
  <si>
    <t>ORD02190</t>
  </si>
  <si>
    <t>23.22974799848599</t>
  </si>
  <si>
    <t>ORD02191</t>
  </si>
  <si>
    <t>23.206597139752123</t>
  </si>
  <si>
    <t>77.43919688589847</t>
  </si>
  <si>
    <t>ORD02192</t>
  </si>
  <si>
    <t>23.22593064583252</t>
  </si>
  <si>
    <t>77.43263852995035</t>
  </si>
  <si>
    <t>ORD02193</t>
  </si>
  <si>
    <t>23.237996307961453</t>
  </si>
  <si>
    <t>77.44295625246725</t>
  </si>
  <si>
    <t>ORD02194</t>
  </si>
  <si>
    <t>23.253514512848824</t>
  </si>
  <si>
    <t>77.44578316040267</t>
  </si>
  <si>
    <t>ORD02195</t>
  </si>
  <si>
    <t>23.229574062251473</t>
  </si>
  <si>
    <t>77.40190131102692</t>
  </si>
  <si>
    <t>ORD02196</t>
  </si>
  <si>
    <t>23.184094654480436</t>
  </si>
  <si>
    <t>ORD02197</t>
  </si>
  <si>
    <t>23.19745169265999</t>
  </si>
  <si>
    <t>ORD02198</t>
  </si>
  <si>
    <t>23.236356038214716</t>
  </si>
  <si>
    <t>77.41581802551924</t>
  </si>
  <si>
    <t>ORD02199</t>
  </si>
  <si>
    <t>23.223899887573562</t>
  </si>
  <si>
    <t>77.48140498294939</t>
  </si>
  <si>
    <t>ORD02200</t>
  </si>
  <si>
    <t>23.20302095112492</t>
  </si>
  <si>
    <t>77.47674550450026</t>
  </si>
  <si>
    <t>ORD02201</t>
  </si>
  <si>
    <t>23.240521905884545</t>
  </si>
  <si>
    <t>ORD02202</t>
  </si>
  <si>
    <t>23.255507816451495</t>
  </si>
  <si>
    <t>77.42579688686014</t>
  </si>
  <si>
    <t>ORD02203</t>
  </si>
  <si>
    <t>23.170271433135742</t>
  </si>
  <si>
    <t>77.41323889143372</t>
  </si>
  <si>
    <t>ORD02204</t>
  </si>
  <si>
    <t>23.234856716165865</t>
  </si>
  <si>
    <t>ORD02205</t>
  </si>
  <si>
    <t>23.254304825824143</t>
  </si>
  <si>
    <t>ORD02206</t>
  </si>
  <si>
    <t>23.264243514096037</t>
  </si>
  <si>
    <t>77.41981546231268</t>
  </si>
  <si>
    <t>ORD02207</t>
  </si>
  <si>
    <t>23.210196221238007</t>
  </si>
  <si>
    <t>77.42274790950307</t>
  </si>
  <si>
    <t>ORD02208</t>
  </si>
  <si>
    <t>23.214996061028426</t>
  </si>
  <si>
    <t>77.44498179395036</t>
  </si>
  <si>
    <t>ORD02209</t>
  </si>
  <si>
    <t>23.255903536434953</t>
  </si>
  <si>
    <t>77.42032235783545</t>
  </si>
  <si>
    <t>ORD02210</t>
  </si>
  <si>
    <t>23.193515014950894</t>
  </si>
  <si>
    <t>77.48464756981984</t>
  </si>
  <si>
    <t>ORD02211</t>
  </si>
  <si>
    <t>23.238126845679247</t>
  </si>
  <si>
    <t>77.42254232879812</t>
  </si>
  <si>
    <t>ORD02212</t>
  </si>
  <si>
    <t>23.233362458816536</t>
  </si>
  <si>
    <t>77.42492593447271</t>
  </si>
  <si>
    <t>ORD02213</t>
  </si>
  <si>
    <t>23.20928665490137</t>
  </si>
  <si>
    <t>77.42017190798983</t>
  </si>
  <si>
    <t>ORD02214</t>
  </si>
  <si>
    <t>23.222521056729278</t>
  </si>
  <si>
    <t>77.43014740909875</t>
  </si>
  <si>
    <t>ORD02215</t>
  </si>
  <si>
    <t>23.18506393876336</t>
  </si>
  <si>
    <t>77.45095230967124</t>
  </si>
  <si>
    <t>ORD02216</t>
  </si>
  <si>
    <t>23.24065825965426</t>
  </si>
  <si>
    <t>77.44793503512795</t>
  </si>
  <si>
    <t>ORD02217</t>
  </si>
  <si>
    <t>23.185834525969042</t>
  </si>
  <si>
    <t>77.40327906009314</t>
  </si>
  <si>
    <t>ORD02218</t>
  </si>
  <si>
    <t>23.229640042719495</t>
  </si>
  <si>
    <t>77.42058152804069</t>
  </si>
  <si>
    <t>ORD02219</t>
  </si>
  <si>
    <t>23.18495287408619</t>
  </si>
  <si>
    <t>ORD02220</t>
  </si>
  <si>
    <t>23.208298049294818</t>
  </si>
  <si>
    <t>77.46190789491796</t>
  </si>
  <si>
    <t>ORD02221</t>
  </si>
  <si>
    <t>23.27703358397891</t>
  </si>
  <si>
    <t>77.42718433000485</t>
  </si>
  <si>
    <t>ORD02222</t>
  </si>
  <si>
    <t>23.190809892411014</t>
  </si>
  <si>
    <t>77.49178673355716</t>
  </si>
  <si>
    <t>ORD02223</t>
  </si>
  <si>
    <t>23.223449304803786</t>
  </si>
  <si>
    <t>77.42131111936925</t>
  </si>
  <si>
    <t>ORD02224</t>
  </si>
  <si>
    <t>23.27210212132756</t>
  </si>
  <si>
    <t>77.39739963374845</t>
  </si>
  <si>
    <t>ORD02225</t>
  </si>
  <si>
    <t>23.230822333464452</t>
  </si>
  <si>
    <t>77.43166101954527</t>
  </si>
  <si>
    <t>ORD02226</t>
  </si>
  <si>
    <t>23.197537953859918</t>
  </si>
  <si>
    <t>77.48367521313992</t>
  </si>
  <si>
    <t>ORD02227</t>
  </si>
  <si>
    <t>23.229439477956884</t>
  </si>
  <si>
    <t>77.42368556025211</t>
  </si>
  <si>
    <t>ORD02228</t>
  </si>
  <si>
    <t>23.194388671456107</t>
  </si>
  <si>
    <t>77.48429486452802</t>
  </si>
  <si>
    <t>ORD02229</t>
  </si>
  <si>
    <t>23.225893418622274</t>
  </si>
  <si>
    <t>77.46086140916285</t>
  </si>
  <si>
    <t>ORD02230</t>
  </si>
  <si>
    <t>23.180553503527804</t>
  </si>
  <si>
    <t>77.43891817016292</t>
  </si>
  <si>
    <t>ORD02231</t>
  </si>
  <si>
    <t>77.40472295851019</t>
  </si>
  <si>
    <t>ORD02232</t>
  </si>
  <si>
    <t>23.18476934222863</t>
  </si>
  <si>
    <t>77.42155911591244</t>
  </si>
  <si>
    <t>ORD02233</t>
  </si>
  <si>
    <t>23.26158619654437</t>
  </si>
  <si>
    <t>77.42734638590773</t>
  </si>
  <si>
    <t>ORD02234</t>
  </si>
  <si>
    <t>23.19069752749023</t>
  </si>
  <si>
    <t>77.41596197962986</t>
  </si>
  <si>
    <t>ORD02235</t>
  </si>
  <si>
    <t>23.220633356987967</t>
  </si>
  <si>
    <t>77.40213103498108</t>
  </si>
  <si>
    <t>ORD02236</t>
  </si>
  <si>
    <t>23.255434178165242</t>
  </si>
  <si>
    <t>ORD02237</t>
  </si>
  <si>
    <t>23.218880237410087</t>
  </si>
  <si>
    <t>77.45388618188653</t>
  </si>
  <si>
    <t>ORD02238</t>
  </si>
  <si>
    <t>23.242547382391898</t>
  </si>
  <si>
    <t>77.38651532717346</t>
  </si>
  <si>
    <t>ORD02239</t>
  </si>
  <si>
    <t>23.265637359796905</t>
  </si>
  <si>
    <t>77.40808511660252</t>
  </si>
  <si>
    <t>ORD02240</t>
  </si>
  <si>
    <t>23.176031386455243</t>
  </si>
  <si>
    <t>ORD02241</t>
  </si>
  <si>
    <t>23.185793190898583</t>
  </si>
  <si>
    <t>ORD02242</t>
  </si>
  <si>
    <t>23.228624562194774</t>
  </si>
  <si>
    <t>ORD02243</t>
  </si>
  <si>
    <t>23.263894067884653</t>
  </si>
  <si>
    <t>77.40842493269035</t>
  </si>
  <si>
    <t>ORD02244</t>
  </si>
  <si>
    <t>23.21209306273911</t>
  </si>
  <si>
    <t>77.46626869394103</t>
  </si>
  <si>
    <t>ORD02245</t>
  </si>
  <si>
    <t>23.238982669733108</t>
  </si>
  <si>
    <t>77.47199145312231</t>
  </si>
  <si>
    <t>ORD02246</t>
  </si>
  <si>
    <t>23.182241275799257</t>
  </si>
  <si>
    <t>77.49917689184379</t>
  </si>
  <si>
    <t>ORD02247</t>
  </si>
  <si>
    <t>77.45604958945815</t>
  </si>
  <si>
    <t>ORD02248</t>
  </si>
  <si>
    <t>23.23756711681735</t>
  </si>
  <si>
    <t>77.42478042576658</t>
  </si>
  <si>
    <t>ORD02249</t>
  </si>
  <si>
    <t>23.234608673503445</t>
  </si>
  <si>
    <t>77.43244292327647</t>
  </si>
  <si>
    <t>ORD02250</t>
  </si>
  <si>
    <t>23.20274625332623</t>
  </si>
  <si>
    <t>ORD02251</t>
  </si>
  <si>
    <t>23.227437925202736</t>
  </si>
  <si>
    <t>77.38793936204497</t>
  </si>
  <si>
    <t>ORD02252</t>
  </si>
  <si>
    <t>23.211792891771537</t>
  </si>
  <si>
    <t>77.40921203313874</t>
  </si>
  <si>
    <t>ORD02253</t>
  </si>
  <si>
    <t>23.23326804950102</t>
  </si>
  <si>
    <t>ORD02254</t>
  </si>
  <si>
    <t>23.186730042099867</t>
  </si>
  <si>
    <t>77.40458272180503</t>
  </si>
  <si>
    <t>ORD02255</t>
  </si>
  <si>
    <t>23.241575311857193</t>
  </si>
  <si>
    <t>77.42902859556072</t>
  </si>
  <si>
    <t>ORD02256</t>
  </si>
  <si>
    <t>23.27416931186558</t>
  </si>
  <si>
    <t>77.41030499162119</t>
  </si>
  <si>
    <t>ORD02257</t>
  </si>
  <si>
    <t>23.23281327583615</t>
  </si>
  <si>
    <t>77.43806535222937</t>
  </si>
  <si>
    <t>ORD02258</t>
  </si>
  <si>
    <t>23.282165881137978</t>
  </si>
  <si>
    <t>77.40133202086417</t>
  </si>
  <si>
    <t>ORD02259</t>
  </si>
  <si>
    <t>23.20934407588623</t>
  </si>
  <si>
    <t>77.47245356293666</t>
  </si>
  <si>
    <t>ORD02260</t>
  </si>
  <si>
    <t>23.156919107708468</t>
  </si>
  <si>
    <t>77.42976680269591</t>
  </si>
  <si>
    <t>ORD02261</t>
  </si>
  <si>
    <t>23.22225359829595</t>
  </si>
  <si>
    <t>77.46342603272748</t>
  </si>
  <si>
    <t>ORD02262</t>
  </si>
  <si>
    <t>23.19892667944629</t>
  </si>
  <si>
    <t>77.46887864521469</t>
  </si>
  <si>
    <t>ORD02263</t>
  </si>
  <si>
    <t>23.256177553458837</t>
  </si>
  <si>
    <t>77.39154110719215</t>
  </si>
  <si>
    <t>ORD02264</t>
  </si>
  <si>
    <t>23.245916923242703</t>
  </si>
  <si>
    <t>77.41676225649441</t>
  </si>
  <si>
    <t>ORD02265</t>
  </si>
  <si>
    <t>23.203270270122463</t>
  </si>
  <si>
    <t>77.46586871460498</t>
  </si>
  <si>
    <t>ORD02266</t>
  </si>
  <si>
    <t>23.30421767574947</t>
  </si>
  <si>
    <t>77.42630419874003</t>
  </si>
  <si>
    <t>ORD02267</t>
  </si>
  <si>
    <t>77.43738159152925</t>
  </si>
  <si>
    <t>ORD02268</t>
  </si>
  <si>
    <t>23.210601862325525</t>
  </si>
  <si>
    <t>77.45968344895935</t>
  </si>
  <si>
    <t>ORD02269</t>
  </si>
  <si>
    <t>23.259324781261583</t>
  </si>
  <si>
    <t>77.41944151242714</t>
  </si>
  <si>
    <t>ORD02270</t>
  </si>
  <si>
    <t>23.20247943307004</t>
  </si>
  <si>
    <t>77.46408030069418</t>
  </si>
  <si>
    <t>ORD02271</t>
  </si>
  <si>
    <t>23.252324067545395</t>
  </si>
  <si>
    <t>77.42156096627824</t>
  </si>
  <si>
    <t>ORD02272</t>
  </si>
  <si>
    <t>23.231520408737758</t>
  </si>
  <si>
    <t>77.42592056226252</t>
  </si>
  <si>
    <t>ORD02273</t>
  </si>
  <si>
    <t>23.26308885541643</t>
  </si>
  <si>
    <t>77.43603943549188</t>
  </si>
  <si>
    <t>ORD02274</t>
  </si>
  <si>
    <t>23.262423227544115</t>
  </si>
  <si>
    <t>77.42678643128275</t>
  </si>
  <si>
    <t>ORD02275</t>
  </si>
  <si>
    <t>23.228484771398676</t>
  </si>
  <si>
    <t>77.42232717287854</t>
  </si>
  <si>
    <t>ORD02276</t>
  </si>
  <si>
    <t>23.228534803418903</t>
  </si>
  <si>
    <t>77.49085035478294</t>
  </si>
  <si>
    <t>ORD02277</t>
  </si>
  <si>
    <t>23.207154031361856</t>
  </si>
  <si>
    <t>77.45990345610345</t>
  </si>
  <si>
    <t>ORD02278</t>
  </si>
  <si>
    <t>23.243352295773228</t>
  </si>
  <si>
    <t>77.40432919832686</t>
  </si>
  <si>
    <t>ORD02279</t>
  </si>
  <si>
    <t>23.228758627331448</t>
  </si>
  <si>
    <t>ORD02280</t>
  </si>
  <si>
    <t>23.26739863257947</t>
  </si>
  <si>
    <t>77.40952246700154</t>
  </si>
  <si>
    <t>ORD02281</t>
  </si>
  <si>
    <t>23.236195082597085</t>
  </si>
  <si>
    <t>77.44232813852764</t>
  </si>
  <si>
    <t>ORD02282</t>
  </si>
  <si>
    <t>23.213072951961202</t>
  </si>
  <si>
    <t>77.46445962209711</t>
  </si>
  <si>
    <t>ORD02283</t>
  </si>
  <si>
    <t>23.24133235182543</t>
  </si>
  <si>
    <t>77.43578714057374</t>
  </si>
  <si>
    <t>ORD02284</t>
  </si>
  <si>
    <t>23.224607033344697</t>
  </si>
  <si>
    <t>77.42618458564824</t>
  </si>
  <si>
    <t>ORD02285</t>
  </si>
  <si>
    <t>23.224882861956353</t>
  </si>
  <si>
    <t>77.42610754554589</t>
  </si>
  <si>
    <t>ORD02286</t>
  </si>
  <si>
    <t>23.206839683554097</t>
  </si>
  <si>
    <t>ORD02287</t>
  </si>
  <si>
    <t>23.17230817167008</t>
  </si>
  <si>
    <t>77.43586072080852</t>
  </si>
  <si>
    <t>ORD02288</t>
  </si>
  <si>
    <t>23.21244946845196</t>
  </si>
  <si>
    <t>77.47124126333381</t>
  </si>
  <si>
    <t>ORD02289</t>
  </si>
  <si>
    <t>23.23296881365883</t>
  </si>
  <si>
    <t>77.41635464335576</t>
  </si>
  <si>
    <t>ORD02290</t>
  </si>
  <si>
    <t>23.294355025463616</t>
  </si>
  <si>
    <t>ORD02291</t>
  </si>
  <si>
    <t>23.214698272057397</t>
  </si>
  <si>
    <t>ORD02292</t>
  </si>
  <si>
    <t>23.184748997366075</t>
  </si>
  <si>
    <t>77.47419418637935</t>
  </si>
  <si>
    <t>ORD02293</t>
  </si>
  <si>
    <t>23.188694403774573</t>
  </si>
  <si>
    <t>77.47277633148789</t>
  </si>
  <si>
    <t>ORD02294</t>
  </si>
  <si>
    <t>23.199259205942333</t>
  </si>
  <si>
    <t>77.48671180521892</t>
  </si>
  <si>
    <t>ORD02295</t>
  </si>
  <si>
    <t>23.245390102057865</t>
  </si>
  <si>
    <t>77.45507634257493</t>
  </si>
  <si>
    <t>ORD02296</t>
  </si>
  <si>
    <t>23.19655737335246</t>
  </si>
  <si>
    <t>77.48795087080964</t>
  </si>
  <si>
    <t>ORD02297</t>
  </si>
  <si>
    <t>23.186465398783607</t>
  </si>
  <si>
    <t>ORD02298</t>
  </si>
  <si>
    <t>23.220510356694305</t>
  </si>
  <si>
    <t>77.39531420246838</t>
  </si>
  <si>
    <t>ORD02299</t>
  </si>
  <si>
    <t>23.20627950897247</t>
  </si>
  <si>
    <t>77.40341249778011</t>
  </si>
  <si>
    <t>ORD02300</t>
  </si>
  <si>
    <t>77.44165666356199</t>
  </si>
  <si>
    <t>ORD02301</t>
  </si>
  <si>
    <t>23.220025934815904</t>
  </si>
  <si>
    <t>ORD02302</t>
  </si>
  <si>
    <t>23.255183304172412</t>
  </si>
  <si>
    <t>77.41917798739429</t>
  </si>
  <si>
    <t>ORD02303</t>
  </si>
  <si>
    <t>23.23716298936273</t>
  </si>
  <si>
    <t>ORD02304</t>
  </si>
  <si>
    <t>23.241607831479072</t>
  </si>
  <si>
    <t>77.41694491810803</t>
  </si>
  <si>
    <t>ORD02305</t>
  </si>
  <si>
    <t>23.151277116025554</t>
  </si>
  <si>
    <t>77.43553016098224</t>
  </si>
  <si>
    <t>ORD02306</t>
  </si>
  <si>
    <t>23.23063143225966</t>
  </si>
  <si>
    <t>77.43096079627607</t>
  </si>
  <si>
    <t>ORD02307</t>
  </si>
  <si>
    <t>23.22167643134845</t>
  </si>
  <si>
    <t>77.49407642674615</t>
  </si>
  <si>
    <t>ORD02308</t>
  </si>
  <si>
    <t>23.256745632879714</t>
  </si>
  <si>
    <t>77.40969378043705</t>
  </si>
  <si>
    <t>ORD02309</t>
  </si>
  <si>
    <t>23.213874841857436</t>
  </si>
  <si>
    <t>77.39682238279168</t>
  </si>
  <si>
    <t>ORD02310</t>
  </si>
  <si>
    <t>23.215658903230203</t>
  </si>
  <si>
    <t>77.46007609400692</t>
  </si>
  <si>
    <t>ORD02311</t>
  </si>
  <si>
    <t>23.216135380255153</t>
  </si>
  <si>
    <t>77.47895665865626</t>
  </si>
  <si>
    <t>ORD02312</t>
  </si>
  <si>
    <t>23.254650907356325</t>
  </si>
  <si>
    <t>77.40821627765241</t>
  </si>
  <si>
    <t>ORD02313</t>
  </si>
  <si>
    <t>23.22146167176717</t>
  </si>
  <si>
    <t>77.43345759369537</t>
  </si>
  <si>
    <t>ORD02314</t>
  </si>
  <si>
    <t>23.21401107421697</t>
  </si>
  <si>
    <t>77.42237966430396</t>
  </si>
  <si>
    <t>ORD02315</t>
  </si>
  <si>
    <t>23.225438836561683</t>
  </si>
  <si>
    <t>77.41734302827919</t>
  </si>
  <si>
    <t>ORD02316</t>
  </si>
  <si>
    <t>23.198397018019264</t>
  </si>
  <si>
    <t>77.39328924498079</t>
  </si>
  <si>
    <t>ORD02317</t>
  </si>
  <si>
    <t>23.226799235672722</t>
  </si>
  <si>
    <t>77.39835221778793</t>
  </si>
  <si>
    <t>ORD02318</t>
  </si>
  <si>
    <t>23.25323807512999</t>
  </si>
  <si>
    <t>77.41862031443077</t>
  </si>
  <si>
    <t>ORD02319</t>
  </si>
  <si>
    <t>23.219532008636843</t>
  </si>
  <si>
    <t>77.43261283096541</t>
  </si>
  <si>
    <t>ORD02320</t>
  </si>
  <si>
    <t>23.210093980472024</t>
  </si>
  <si>
    <t>77.46190712936759</t>
  </si>
  <si>
    <t>ORD02321</t>
  </si>
  <si>
    <t>23.248051184676427</t>
  </si>
  <si>
    <t>ORD02322</t>
  </si>
  <si>
    <t>23.21543010241178</t>
  </si>
  <si>
    <t>77.46430494994087</t>
  </si>
  <si>
    <t>ORD02323</t>
  </si>
  <si>
    <t>23.260092573757248</t>
  </si>
  <si>
    <t>77.41612766223618</t>
  </si>
  <si>
    <t>ORD02324</t>
  </si>
  <si>
    <t>23.290659165373544</t>
  </si>
  <si>
    <t>77.40665017004822</t>
  </si>
  <si>
    <t>ORD02325</t>
  </si>
  <si>
    <t>23.20489440931156</t>
  </si>
  <si>
    <t>77.42188402863063</t>
  </si>
  <si>
    <t>ORD02326</t>
  </si>
  <si>
    <t>23.200203248970944</t>
  </si>
  <si>
    <t>77.47046332438858</t>
  </si>
  <si>
    <t>ORD02327</t>
  </si>
  <si>
    <t>23.201094039470213</t>
  </si>
  <si>
    <t>77.43802072406362</t>
  </si>
  <si>
    <t>ORD02328</t>
  </si>
  <si>
    <t>23.182080272229577</t>
  </si>
  <si>
    <t>77.42493678739145</t>
  </si>
  <si>
    <t>ORD02329</t>
  </si>
  <si>
    <t>23.276774453793383</t>
  </si>
  <si>
    <t>77.41532359941216</t>
  </si>
  <si>
    <t>ORD02330</t>
  </si>
  <si>
    <t>23.253541785997218</t>
  </si>
  <si>
    <t>77.41806879894104</t>
  </si>
  <si>
    <t>ORD02331</t>
  </si>
  <si>
    <t>23.260137902474092</t>
  </si>
  <si>
    <t>77.41823729297259</t>
  </si>
  <si>
    <t>ORD02332</t>
  </si>
  <si>
    <t>23.21431026715526</t>
  </si>
  <si>
    <t>ORD02333</t>
  </si>
  <si>
    <t>23.212611231609856</t>
  </si>
  <si>
    <t>77.43693988624526</t>
  </si>
  <si>
    <t>ORD02334</t>
  </si>
  <si>
    <t>23.195251892901567</t>
  </si>
  <si>
    <t>77.48558975813987</t>
  </si>
  <si>
    <t>ORD02335</t>
  </si>
  <si>
    <t>23.229728941139015</t>
  </si>
  <si>
    <t>77.41025763616084</t>
  </si>
  <si>
    <t>ORD02336</t>
  </si>
  <si>
    <t>23.23957535289968</t>
  </si>
  <si>
    <t>77.41480879054743</t>
  </si>
  <si>
    <t>ORD02337</t>
  </si>
  <si>
    <t>77.43131623325074</t>
  </si>
  <si>
    <t>ORD02338</t>
  </si>
  <si>
    <t>23.261395752792982</t>
  </si>
  <si>
    <t>77.40451611043036</t>
  </si>
  <si>
    <t>ORD02339</t>
  </si>
  <si>
    <t>23.274607495196225</t>
  </si>
  <si>
    <t>77.40728491573067</t>
  </si>
  <si>
    <t>ORD02340</t>
  </si>
  <si>
    <t>23.248078127812413</t>
  </si>
  <si>
    <t>77.42529626866003</t>
  </si>
  <si>
    <t>ORD02341</t>
  </si>
  <si>
    <t>23.24015574901639</t>
  </si>
  <si>
    <t>77.39496425429621</t>
  </si>
  <si>
    <t>ORD02342</t>
  </si>
  <si>
    <t>23.247517540034142</t>
  </si>
  <si>
    <t>77.40023661626675</t>
  </si>
  <si>
    <t>ORD02343</t>
  </si>
  <si>
    <t>23.152663070150062</t>
  </si>
  <si>
    <t>77.42640869462963</t>
  </si>
  <si>
    <t>ORD02344</t>
  </si>
  <si>
    <t>77.39356464813483</t>
  </si>
  <si>
    <t>ORD02345</t>
  </si>
  <si>
    <t>23.17915601727555</t>
  </si>
  <si>
    <t>77.40272663250626</t>
  </si>
  <si>
    <t>ORD02346</t>
  </si>
  <si>
    <t>23.176028761064444</t>
  </si>
  <si>
    <t>77.41541516368385</t>
  </si>
  <si>
    <t>ORD02347</t>
  </si>
  <si>
    <t>23.24371996723575</t>
  </si>
  <si>
    <t>77.43846058925301</t>
  </si>
  <si>
    <t>ORD02348</t>
  </si>
  <si>
    <t>23.251150615039585</t>
  </si>
  <si>
    <t>77.41791386467055</t>
  </si>
  <si>
    <t>ORD02349</t>
  </si>
  <si>
    <t>23.195795420428773</t>
  </si>
  <si>
    <t>77.43644028803448</t>
  </si>
  <si>
    <t>ORD02350</t>
  </si>
  <si>
    <t>23.19948658153374</t>
  </si>
  <si>
    <t>77.47153688646542</t>
  </si>
  <si>
    <t>ORD02351</t>
  </si>
  <si>
    <t>77.46344316431684</t>
  </si>
  <si>
    <t>ORD02352</t>
  </si>
  <si>
    <t>23.248536538410598</t>
  </si>
  <si>
    <t>77.40830062097959</t>
  </si>
  <si>
    <t>ORD02353</t>
  </si>
  <si>
    <t>23.22744526609878</t>
  </si>
  <si>
    <t>77.47339592948124</t>
  </si>
  <si>
    <t>ORD02354</t>
  </si>
  <si>
    <t>23.304237521152107</t>
  </si>
  <si>
    <t>77.40358395090584</t>
  </si>
  <si>
    <t>ORD02355</t>
  </si>
  <si>
    <t>23.276840059597795</t>
  </si>
  <si>
    <t>77.43245384772344</t>
  </si>
  <si>
    <t>ORD02356</t>
  </si>
  <si>
    <t>23.267888760875522</t>
  </si>
  <si>
    <t>77.40975336736885</t>
  </si>
  <si>
    <t>ORD02357</t>
  </si>
  <si>
    <t>23.271353613325733</t>
  </si>
  <si>
    <t>77.41914983068816</t>
  </si>
  <si>
    <t>ORD02358</t>
  </si>
  <si>
    <t>77.46071491293554</t>
  </si>
  <si>
    <t>ORD02359</t>
  </si>
  <si>
    <t>23.203831509515414</t>
  </si>
  <si>
    <t>77.46782912705324</t>
  </si>
  <si>
    <t>ORD02360</t>
  </si>
  <si>
    <t>23.19140243759991</t>
  </si>
  <si>
    <t>77.44808013491344</t>
  </si>
  <si>
    <t>ORD02361</t>
  </si>
  <si>
    <t>23.24709934823188</t>
  </si>
  <si>
    <t>77.40631989657132</t>
  </si>
  <si>
    <t>ORD02362</t>
  </si>
  <si>
    <t>23.18896998131934</t>
  </si>
  <si>
    <t>77.48198538494175</t>
  </si>
  <si>
    <t>ORD02363</t>
  </si>
  <si>
    <t>23.20444448724391</t>
  </si>
  <si>
    <t>77.49035573185243</t>
  </si>
  <si>
    <t>ORD02364</t>
  </si>
  <si>
    <t>23.221237572675523</t>
  </si>
  <si>
    <t>77.40089778454335</t>
  </si>
  <si>
    <t>ORD02365</t>
  </si>
  <si>
    <t>23.242664735015175</t>
  </si>
  <si>
    <t>77.43140643123161</t>
  </si>
  <si>
    <t>ORD02366</t>
  </si>
  <si>
    <t>23.228990729501707</t>
  </si>
  <si>
    <t>77.47019539461829</t>
  </si>
  <si>
    <t>ORD02367</t>
  </si>
  <si>
    <t>23.20620674228174</t>
  </si>
  <si>
    <t>77.46526656177495</t>
  </si>
  <si>
    <t>ORD02368</t>
  </si>
  <si>
    <t>23.213770924668296</t>
  </si>
  <si>
    <t>77.41621950126358</t>
  </si>
  <si>
    <t>ORD02369</t>
  </si>
  <si>
    <t>23.249927799358264</t>
  </si>
  <si>
    <t>77.42526095234987</t>
  </si>
  <si>
    <t>ORD02370</t>
  </si>
  <si>
    <t>23.211163383857457</t>
  </si>
  <si>
    <t>77.47666960309783</t>
  </si>
  <si>
    <t>ORD02371</t>
  </si>
  <si>
    <t>23.230127737936446</t>
  </si>
  <si>
    <t>77.42130717875008</t>
  </si>
  <si>
    <t>ORD02372</t>
  </si>
  <si>
    <t>23.245853866055903</t>
  </si>
  <si>
    <t>77.41864382548108</t>
  </si>
  <si>
    <t>ORD02373</t>
  </si>
  <si>
    <t>23.178868777927008</t>
  </si>
  <si>
    <t>77.45696510079527</t>
  </si>
  <si>
    <t>ORD02374</t>
  </si>
  <si>
    <t>23.191113753444142</t>
  </si>
  <si>
    <t>77.49337381047809</t>
  </si>
  <si>
    <t>ORD02375</t>
  </si>
  <si>
    <t>23.250375911068815</t>
  </si>
  <si>
    <t>77.41721644892448</t>
  </si>
  <si>
    <t>ORD02376</t>
  </si>
  <si>
    <t>23.191376632481422</t>
  </si>
  <si>
    <t>77.49334423685758</t>
  </si>
  <si>
    <t>ORD02377</t>
  </si>
  <si>
    <t>23.24694873806033</t>
  </si>
  <si>
    <t>77.41268325477225</t>
  </si>
  <si>
    <t>ORD02378</t>
  </si>
  <si>
    <t>23.27586341442598</t>
  </si>
  <si>
    <t>77.41410951815661</t>
  </si>
  <si>
    <t>ORD02379</t>
  </si>
  <si>
    <t>23.20356617580878</t>
  </si>
  <si>
    <t>77.48507751430662</t>
  </si>
  <si>
    <t>ORD02380</t>
  </si>
  <si>
    <t>23.25374852033607</t>
  </si>
  <si>
    <t>77.43899128878414</t>
  </si>
  <si>
    <t>ORD02381</t>
  </si>
  <si>
    <t>23.200572400368166</t>
  </si>
  <si>
    <t>ORD02382</t>
  </si>
  <si>
    <t>23.17650222884311</t>
  </si>
  <si>
    <t>77.42997768267423</t>
  </si>
  <si>
    <t>ORD02383</t>
  </si>
  <si>
    <t>23.210449264271887</t>
  </si>
  <si>
    <t>77.47018975310941</t>
  </si>
  <si>
    <t>ORD02384</t>
  </si>
  <si>
    <t>23.217115181449646</t>
  </si>
  <si>
    <t>77.46471447270255</t>
  </si>
  <si>
    <t>ORD02385</t>
  </si>
  <si>
    <t>23.21673073863146</t>
  </si>
  <si>
    <t>77.45680601153946</t>
  </si>
  <si>
    <t>ORD02386</t>
  </si>
  <si>
    <t>23.256635097234486</t>
  </si>
  <si>
    <t>77.40766315255303</t>
  </si>
  <si>
    <t>ORD02387</t>
  </si>
  <si>
    <t>23.20569647753634</t>
  </si>
  <si>
    <t>77.46392155869243</t>
  </si>
  <si>
    <t>ORD02388</t>
  </si>
  <si>
    <t>23.20275834305698</t>
  </si>
  <si>
    <t>ORD02389</t>
  </si>
  <si>
    <t>23.236570768513563</t>
  </si>
  <si>
    <t>77.45522525293687</t>
  </si>
  <si>
    <t>ORD02390</t>
  </si>
  <si>
    <t>23.26497186892367</t>
  </si>
  <si>
    <t>77.39778950800208</t>
  </si>
  <si>
    <t>ORD02391</t>
  </si>
  <si>
    <t>23.217530139002122</t>
  </si>
  <si>
    <t>ORD02392</t>
  </si>
  <si>
    <t>23.21347298254246</t>
  </si>
  <si>
    <t>77.45589374483143</t>
  </si>
  <si>
    <t>ORD02393</t>
  </si>
  <si>
    <t>23.20902282761405</t>
  </si>
  <si>
    <t>77.44949388105334</t>
  </si>
  <si>
    <t>ORD02394</t>
  </si>
  <si>
    <t>23.20985861386212</t>
  </si>
  <si>
    <t>77.47342265824606</t>
  </si>
  <si>
    <t>ORD02395</t>
  </si>
  <si>
    <t>23.207244510425536</t>
  </si>
  <si>
    <t>ORD02396</t>
  </si>
  <si>
    <t>23.256371144898758</t>
  </si>
  <si>
    <t>77.41126893198651</t>
  </si>
  <si>
    <t>ORD02397</t>
  </si>
  <si>
    <t>23.252375066625454</t>
  </si>
  <si>
    <t>77.39622870777721</t>
  </si>
  <si>
    <t>ORD02398</t>
  </si>
  <si>
    <t>23.23043711161936</t>
  </si>
  <si>
    <t>77.47062204486367</t>
  </si>
  <si>
    <t>ORD02399</t>
  </si>
  <si>
    <t>23.196632022064108</t>
  </si>
  <si>
    <t>77.48686972477401</t>
  </si>
  <si>
    <t>ORD02400</t>
  </si>
  <si>
    <t>23.179895842949467</t>
  </si>
  <si>
    <t>77.41186605712537</t>
  </si>
  <si>
    <t>ORD02401</t>
  </si>
  <si>
    <t>23.202313082725095</t>
  </si>
  <si>
    <t>77.40784584486147</t>
  </si>
  <si>
    <t>ORD02402</t>
  </si>
  <si>
    <t>23.21449768941786</t>
  </si>
  <si>
    <t>77.42106992745533</t>
  </si>
  <si>
    <t>ORD02403</t>
  </si>
  <si>
    <t>23.196006412464502</t>
  </si>
  <si>
    <t>77.45267158218573</t>
  </si>
  <si>
    <t>ORD02404</t>
  </si>
  <si>
    <t>23.233383678484504</t>
  </si>
  <si>
    <t>ORD02405</t>
  </si>
  <si>
    <t>23.199700699290556</t>
  </si>
  <si>
    <t>77.49462234765747</t>
  </si>
  <si>
    <t>ORD02406</t>
  </si>
  <si>
    <t>23.208235726631482</t>
  </si>
  <si>
    <t>77.46014558684132</t>
  </si>
  <si>
    <t>ORD02407</t>
  </si>
  <si>
    <t>23.263786383521794</t>
  </si>
  <si>
    <t>77.43067666903927</t>
  </si>
  <si>
    <t>ORD02408</t>
  </si>
  <si>
    <t>23.23697537753928</t>
  </si>
  <si>
    <t>77.47966312477794</t>
  </si>
  <si>
    <t>ORD02409</t>
  </si>
  <si>
    <t>ORD02410</t>
  </si>
  <si>
    <t>23.229141219403246</t>
  </si>
  <si>
    <t>77.41023322594643</t>
  </si>
  <si>
    <t>ORD02411</t>
  </si>
  <si>
    <t>23.19960463923569</t>
  </si>
  <si>
    <t>77.46773033368324</t>
  </si>
  <si>
    <t>ORD02412</t>
  </si>
  <si>
    <t>23.22555829191625</t>
  </si>
  <si>
    <t>77.38297195815919</t>
  </si>
  <si>
    <t>ORD02413</t>
  </si>
  <si>
    <t>23.309227623277412</t>
  </si>
  <si>
    <t>77.42567946507948</t>
  </si>
  <si>
    <t>ORD02414</t>
  </si>
  <si>
    <t>23.184405866734796</t>
  </si>
  <si>
    <t>77.41083526667788</t>
  </si>
  <si>
    <t>ORD02415</t>
  </si>
  <si>
    <t>23.22690114659445</t>
  </si>
  <si>
    <t>77.42284096281466</t>
  </si>
  <si>
    <t>ORD02416</t>
  </si>
  <si>
    <t>23.24852007197645</t>
  </si>
  <si>
    <t>77.39293860783744</t>
  </si>
  <si>
    <t>ORD02417</t>
  </si>
  <si>
    <t>23.19009265473428</t>
  </si>
  <si>
    <t>77.40455658339785</t>
  </si>
  <si>
    <t>ORD02418</t>
  </si>
  <si>
    <t>23.22530165210405</t>
  </si>
  <si>
    <t>77.42691381953948</t>
  </si>
  <si>
    <t>ORD02419</t>
  </si>
  <si>
    <t>23.22261484707209</t>
  </si>
  <si>
    <t>77.41836810466758</t>
  </si>
  <si>
    <t>ORD02420</t>
  </si>
  <si>
    <t>23.25705593467122</t>
  </si>
  <si>
    <t>77.41315857814001</t>
  </si>
  <si>
    <t>ORD02421</t>
  </si>
  <si>
    <t>23.194115467208242</t>
  </si>
  <si>
    <t>77.38982021639674</t>
  </si>
  <si>
    <t>ORD02422</t>
  </si>
  <si>
    <t>23.227958572375808</t>
  </si>
  <si>
    <t>77.39701253783201</t>
  </si>
  <si>
    <t>ORD02423</t>
  </si>
  <si>
    <t>23.226589180573605</t>
  </si>
  <si>
    <t>77.42915431871276</t>
  </si>
  <si>
    <t>ORD02424</t>
  </si>
  <si>
    <t>23.20814393874647</t>
  </si>
  <si>
    <t>ORD02425</t>
  </si>
  <si>
    <t>23.234875952996333</t>
  </si>
  <si>
    <t>77.41769773060031</t>
  </si>
  <si>
    <t>ORD02426</t>
  </si>
  <si>
    <t>23.242038049301254</t>
  </si>
  <si>
    <t>77.41622778362618</t>
  </si>
  <si>
    <t>ORD02427</t>
  </si>
  <si>
    <t>23.20925890604842</t>
  </si>
  <si>
    <t>77.42357947184958</t>
  </si>
  <si>
    <t>ORD02428</t>
  </si>
  <si>
    <t>ORD02429</t>
  </si>
  <si>
    <t>23.26062178691403</t>
  </si>
  <si>
    <t>77.41049236614353</t>
  </si>
  <si>
    <t>ORD02430</t>
  </si>
  <si>
    <t>23.222853652793685</t>
  </si>
  <si>
    <t>77.43644332749668</t>
  </si>
  <si>
    <t>ORD02431</t>
  </si>
  <si>
    <t>23.19981682927339</t>
  </si>
  <si>
    <t>77.45585605478182</t>
  </si>
  <si>
    <t>ORD02432</t>
  </si>
  <si>
    <t>23.212694591246475</t>
  </si>
  <si>
    <t>77.43096388978749</t>
  </si>
  <si>
    <t>ORD02433</t>
  </si>
  <si>
    <t>23.225744496938905</t>
  </si>
  <si>
    <t>77.47721457448029</t>
  </si>
  <si>
    <t>ORD02434</t>
  </si>
  <si>
    <t>23.232943734309174</t>
  </si>
  <si>
    <t>77.47842404026815</t>
  </si>
  <si>
    <t>ORD02435</t>
  </si>
  <si>
    <t>23.22818725796534</t>
  </si>
  <si>
    <t>77.38626636349338</t>
  </si>
  <si>
    <t>ORD02436</t>
  </si>
  <si>
    <t>23.22876281906335</t>
  </si>
  <si>
    <t>77.48188786120237</t>
  </si>
  <si>
    <t>ORD02437</t>
  </si>
  <si>
    <t>23.25065440232961</t>
  </si>
  <si>
    <t>77.42019038423814</t>
  </si>
  <si>
    <t>ORD02438</t>
  </si>
  <si>
    <t>23.20065541129836</t>
  </si>
  <si>
    <t>77.47913947348219</t>
  </si>
  <si>
    <t>ORD02439</t>
  </si>
  <si>
    <t>23.194719769457762</t>
  </si>
  <si>
    <t>77.44027071383175</t>
  </si>
  <si>
    <t>ORD02440</t>
  </si>
  <si>
    <t>77.41264744398478</t>
  </si>
  <si>
    <t>ORD02441</t>
  </si>
  <si>
    <t>23.236177234829675</t>
  </si>
  <si>
    <t>77.42711373478295</t>
  </si>
  <si>
    <t>ORD02442</t>
  </si>
  <si>
    <t>23.189994956943533</t>
  </si>
  <si>
    <t>ORD02443</t>
  </si>
  <si>
    <t>23.23788941287133</t>
  </si>
  <si>
    <t>77.42382763336983</t>
  </si>
  <si>
    <t>ORD02444</t>
  </si>
  <si>
    <t>23.214219805013386</t>
  </si>
  <si>
    <t>ORD02445</t>
  </si>
  <si>
    <t>ORD02446</t>
  </si>
  <si>
    <t>23.249734290577855</t>
  </si>
  <si>
    <t>77.42380950686757</t>
  </si>
  <si>
    <t>ORD02447</t>
  </si>
  <si>
    <t>23.18936442487928</t>
  </si>
  <si>
    <t>77.43860437534202</t>
  </si>
  <si>
    <t>ORD02448</t>
  </si>
  <si>
    <t>23.19037810971549</t>
  </si>
  <si>
    <t>ORD02449</t>
  </si>
  <si>
    <t>23.237255416215344</t>
  </si>
  <si>
    <t>77.40925698763185</t>
  </si>
  <si>
    <t>ORD02450</t>
  </si>
  <si>
    <t>23.19608489295767</t>
  </si>
  <si>
    <t>77.44961345638106</t>
  </si>
  <si>
    <t>ORD02451</t>
  </si>
  <si>
    <t>23.19155500874799</t>
  </si>
  <si>
    <t>77.42859685370173</t>
  </si>
  <si>
    <t>ORD02452</t>
  </si>
  <si>
    <t>77.42922321612717</t>
  </si>
  <si>
    <t>ORD02453</t>
  </si>
  <si>
    <t>23.173797567460177</t>
  </si>
  <si>
    <t>77.42958041493435</t>
  </si>
  <si>
    <t>ORD02454</t>
  </si>
  <si>
    <t>23.222681075916302</t>
  </si>
  <si>
    <t>77.45528169850671</t>
  </si>
  <si>
    <t>ORD02455</t>
  </si>
  <si>
    <t>23.151260287714855</t>
  </si>
  <si>
    <t>77.42405799568358</t>
  </si>
  <si>
    <t>ORD02456</t>
  </si>
  <si>
    <t>23.221194898568225</t>
  </si>
  <si>
    <t>77.43300149950092</t>
  </si>
  <si>
    <t>ORD02457</t>
  </si>
  <si>
    <t>23.237298611875698</t>
  </si>
  <si>
    <t>77.42802205955542</t>
  </si>
  <si>
    <t>ORD02458</t>
  </si>
  <si>
    <t>23.261458463358867</t>
  </si>
  <si>
    <t>77.34364456890582</t>
  </si>
  <si>
    <t>ORD02459</t>
  </si>
  <si>
    <t>23.22513697025658</t>
  </si>
  <si>
    <t>77.38331661694616</t>
  </si>
  <si>
    <t>ORD02460</t>
  </si>
  <si>
    <t>23.188179791389505</t>
  </si>
  <si>
    <t>77.49566998125938</t>
  </si>
  <si>
    <t>ORD02461</t>
  </si>
  <si>
    <t>23.229216728235055</t>
  </si>
  <si>
    <t>77.42244380831451</t>
  </si>
  <si>
    <t>ORD02462</t>
  </si>
  <si>
    <t>23.237357717530166</t>
  </si>
  <si>
    <t>77.44793942459232</t>
  </si>
  <si>
    <t>ORD02463</t>
  </si>
  <si>
    <t>77.42137344861585</t>
  </si>
  <si>
    <t>ORD02464</t>
  </si>
  <si>
    <t>23.241944378102946</t>
  </si>
  <si>
    <t>77.42019639046286</t>
  </si>
  <si>
    <t>ORD02465</t>
  </si>
  <si>
    <t>23.21474127226722</t>
  </si>
  <si>
    <t>77.43495359079422</t>
  </si>
  <si>
    <t>ORD02466</t>
  </si>
  <si>
    <t>23.248444761246535</t>
  </si>
  <si>
    <t>77.39313748508782</t>
  </si>
  <si>
    <t>ORD02467</t>
  </si>
  <si>
    <t>23.204924459734936</t>
  </si>
  <si>
    <t>77.48764878735828</t>
  </si>
  <si>
    <t>ORD02468</t>
  </si>
  <si>
    <t>23.223444012334767</t>
  </si>
  <si>
    <t>ORD02469</t>
  </si>
  <si>
    <t>23.20082146452505</t>
  </si>
  <si>
    <t>77.46894292695195</t>
  </si>
  <si>
    <t>ORD02470</t>
  </si>
  <si>
    <t>23.249737973965217</t>
  </si>
  <si>
    <t>77.39742869384172</t>
  </si>
  <si>
    <t>ORD02471</t>
  </si>
  <si>
    <t>23.22277047484332</t>
  </si>
  <si>
    <t>77.43660858465381</t>
  </si>
  <si>
    <t>ORD02472</t>
  </si>
  <si>
    <t>23.262604388530747</t>
  </si>
  <si>
    <t>77.34071462273769</t>
  </si>
  <si>
    <t>ORD02473</t>
  </si>
  <si>
    <t>23.22538435754426</t>
  </si>
  <si>
    <t>77.38576815552143</t>
  </si>
  <si>
    <t>ORD02474</t>
  </si>
  <si>
    <t>23.224035930613038</t>
  </si>
  <si>
    <t>77.39897329513616</t>
  </si>
  <si>
    <t>ORD02475</t>
  </si>
  <si>
    <t>23.171585056038573</t>
  </si>
  <si>
    <t>77.40567344336291</t>
  </si>
  <si>
    <t>ORD02476</t>
  </si>
  <si>
    <t>23.21716390202774</t>
  </si>
  <si>
    <t>77.42943714055941</t>
  </si>
  <si>
    <t>ORD02477</t>
  </si>
  <si>
    <t>23.19731673634374</t>
  </si>
  <si>
    <t>77.48918624830962</t>
  </si>
  <si>
    <t>ORD02478</t>
  </si>
  <si>
    <t>23.23952894243064</t>
  </si>
  <si>
    <t>77.42534484977202</t>
  </si>
  <si>
    <t>ORD02479</t>
  </si>
  <si>
    <t>23.217085686323326</t>
  </si>
  <si>
    <t>77.41864168405893</t>
  </si>
  <si>
    <t>ORD02480</t>
  </si>
  <si>
    <t>77.40694936234642</t>
  </si>
  <si>
    <t>ORD02481</t>
  </si>
  <si>
    <t>23.181940088153148</t>
  </si>
  <si>
    <t>77.46025250009913</t>
  </si>
  <si>
    <t>ORD02482</t>
  </si>
  <si>
    <t>23.222064829569923</t>
  </si>
  <si>
    <t>ORD02483</t>
  </si>
  <si>
    <t>23.25109078179694</t>
  </si>
  <si>
    <t>ORD02484</t>
  </si>
  <si>
    <t>23.253612184637134</t>
  </si>
  <si>
    <t>77.42293521793073</t>
  </si>
  <si>
    <t>ORD02485</t>
  </si>
  <si>
    <t>23.192464349733505</t>
  </si>
  <si>
    <t>77.48343800834401</t>
  </si>
  <si>
    <t>ORD02486</t>
  </si>
  <si>
    <t>23.194333537135392</t>
  </si>
  <si>
    <t>77.44089945322035</t>
  </si>
  <si>
    <t>ORD02487</t>
  </si>
  <si>
    <t>23.23947391252032</t>
  </si>
  <si>
    <t>ORD02488</t>
  </si>
  <si>
    <t>23.205701427790558</t>
  </si>
  <si>
    <t>77.46461678163234</t>
  </si>
  <si>
    <t>ORD02489</t>
  </si>
  <si>
    <t>23.210540446463487</t>
  </si>
  <si>
    <t>77.46709291860859</t>
  </si>
  <si>
    <t>ORD02490</t>
  </si>
  <si>
    <t>23.207087536659547</t>
  </si>
  <si>
    <t>ORD02491</t>
  </si>
  <si>
    <t>23.21759765728978</t>
  </si>
  <si>
    <t>77.43989637111588</t>
  </si>
  <si>
    <t>ORD02492</t>
  </si>
  <si>
    <t>23.302379313154432</t>
  </si>
  <si>
    <t>77.44038545027907</t>
  </si>
  <si>
    <t>ORD02493</t>
  </si>
  <si>
    <t>23.188711815148093</t>
  </si>
  <si>
    <t>77.47331308263308</t>
  </si>
  <si>
    <t>ORD02494</t>
  </si>
  <si>
    <t>23.178131063763864</t>
  </si>
  <si>
    <t>77.45000312124462</t>
  </si>
  <si>
    <t>ORD02495</t>
  </si>
  <si>
    <t>23.235995310151974</t>
  </si>
  <si>
    <t>77.39637424789946</t>
  </si>
  <si>
    <t>ORD02496</t>
  </si>
  <si>
    <t>23.248803003620583</t>
  </si>
  <si>
    <t>77.41561981886667</t>
  </si>
  <si>
    <t>ORD02497</t>
  </si>
  <si>
    <t>23.234949146021535</t>
  </si>
  <si>
    <t>77.41618335677016</t>
  </si>
  <si>
    <t>ORD02498</t>
  </si>
  <si>
    <t>23.239809302558164</t>
  </si>
  <si>
    <t>ORD02499</t>
  </si>
  <si>
    <t>23.243759349040058</t>
  </si>
  <si>
    <t>ORD02500</t>
  </si>
  <si>
    <t>23.218946835707914</t>
  </si>
  <si>
    <t>77.43640540123602</t>
  </si>
  <si>
    <t>ORD02501</t>
  </si>
  <si>
    <t>23.190332167313837</t>
  </si>
  <si>
    <t>ORD02502</t>
  </si>
  <si>
    <t>23.21786096814089</t>
  </si>
  <si>
    <t>77.40412840444353</t>
  </si>
  <si>
    <t>ORD02503</t>
  </si>
  <si>
    <t>23.19747656015949</t>
  </si>
  <si>
    <t>77.49040866190487</t>
  </si>
  <si>
    <t>ORD02504</t>
  </si>
  <si>
    <t>23.188431978384994</t>
  </si>
  <si>
    <t>77.48914207664312</t>
  </si>
  <si>
    <t>ORD02505</t>
  </si>
  <si>
    <t>23.207353707517814</t>
  </si>
  <si>
    <t>77.49182006933813</t>
  </si>
  <si>
    <t>ORD02506</t>
  </si>
  <si>
    <t>23.22578986364835</t>
  </si>
  <si>
    <t>77.43050282522856</t>
  </si>
  <si>
    <t>ORD02507</t>
  </si>
  <si>
    <t>23.23828612429194</t>
  </si>
  <si>
    <t>77.42445051354265</t>
  </si>
  <si>
    <t>ORD02508</t>
  </si>
  <si>
    <t>23.208453237343686</t>
  </si>
  <si>
    <t>77.48104539990318</t>
  </si>
  <si>
    <t>ORD02509</t>
  </si>
  <si>
    <t>23.23651529288246</t>
  </si>
  <si>
    <t>77.41608813091071</t>
  </si>
  <si>
    <t>ORD02510</t>
  </si>
  <si>
    <t>23.23381771725424</t>
  </si>
  <si>
    <t>77.44515182286347</t>
  </si>
  <si>
    <t>ORD02511</t>
  </si>
  <si>
    <t>23.215162824441883</t>
  </si>
  <si>
    <t>ORD02512</t>
  </si>
  <si>
    <t>23.199606409389638</t>
  </si>
  <si>
    <t>77.44330095006126</t>
  </si>
  <si>
    <t>ORD02513</t>
  </si>
  <si>
    <t>23.267774899756656</t>
  </si>
  <si>
    <t>77.40196405142245</t>
  </si>
  <si>
    <t>ORD02514</t>
  </si>
  <si>
    <t>23.280792035646975</t>
  </si>
  <si>
    <t>77.45229710670175</t>
  </si>
  <si>
    <t>ORD02515</t>
  </si>
  <si>
    <t>23.248276617542352</t>
  </si>
  <si>
    <t>77.44693702646892</t>
  </si>
  <si>
    <t>ORD02516</t>
  </si>
  <si>
    <t>23.232052591906527</t>
  </si>
  <si>
    <t>77.43426464484205</t>
  </si>
  <si>
    <t>ORD02517</t>
  </si>
  <si>
    <t>23.21405099571134</t>
  </si>
  <si>
    <t>ORD02518</t>
  </si>
  <si>
    <t>23.225641670374806</t>
  </si>
  <si>
    <t>77.48172261278235</t>
  </si>
  <si>
    <t>ORD02519</t>
  </si>
  <si>
    <t>23.241693412255167</t>
  </si>
  <si>
    <t>77.43617542213826</t>
  </si>
  <si>
    <t>ORD02520</t>
  </si>
  <si>
    <t>23.289228355042194</t>
  </si>
  <si>
    <t>77.43528100228143</t>
  </si>
  <si>
    <t>ORD02521</t>
  </si>
  <si>
    <t>23.233353054306466</t>
  </si>
  <si>
    <t>77.44596523286965</t>
  </si>
  <si>
    <t>ORD02522</t>
  </si>
  <si>
    <t>23.23702121657881</t>
  </si>
  <si>
    <t>77.42532649560542</t>
  </si>
  <si>
    <t>ORD02523</t>
  </si>
  <si>
    <t>23.234462376417564</t>
  </si>
  <si>
    <t>77.41232336085191</t>
  </si>
  <si>
    <t>ORD02524</t>
  </si>
  <si>
    <t>23.226725829991707</t>
  </si>
  <si>
    <t>77.39376975640845</t>
  </si>
  <si>
    <t>ORD02525</t>
  </si>
  <si>
    <t>23.22475140884604</t>
  </si>
  <si>
    <t>ORD02526</t>
  </si>
  <si>
    <t>23.227216412087614</t>
  </si>
  <si>
    <t>77.38206688853829</t>
  </si>
  <si>
    <t>ORD02527</t>
  </si>
  <si>
    <t>77.44678681423201</t>
  </si>
  <si>
    <t>ORD02528</t>
  </si>
  <si>
    <t>23.236985625236596</t>
  </si>
  <si>
    <t>77.42618163031501</t>
  </si>
  <si>
    <t>ORD02529</t>
  </si>
  <si>
    <t>23.24065028266914</t>
  </si>
  <si>
    <t>77.42006017411994</t>
  </si>
  <si>
    <t>ORD02530</t>
  </si>
  <si>
    <t>23.23251638830398</t>
  </si>
  <si>
    <t>77.39269107290725</t>
  </si>
  <si>
    <t>ORD02531</t>
  </si>
  <si>
    <t>23.192374331690527</t>
  </si>
  <si>
    <t>77.41430653519724</t>
  </si>
  <si>
    <t>ORD02532</t>
  </si>
  <si>
    <t>23.192385368486303</t>
  </si>
  <si>
    <t>77.47256516446686</t>
  </si>
  <si>
    <t>ORD02533</t>
  </si>
  <si>
    <t>23.211577402248512</t>
  </si>
  <si>
    <t>77.42185623657763</t>
  </si>
  <si>
    <t>ORD02534</t>
  </si>
  <si>
    <t>23.246499704653633</t>
  </si>
  <si>
    <t>77.42936681873955</t>
  </si>
  <si>
    <t>ORD02535</t>
  </si>
  <si>
    <t>23.23490075076117</t>
  </si>
  <si>
    <t>77.43312890549605</t>
  </si>
  <si>
    <t>ORD02536</t>
  </si>
  <si>
    <t>23.225934207056373</t>
  </si>
  <si>
    <t>77.43228181476286</t>
  </si>
  <si>
    <t>ORD02537</t>
  </si>
  <si>
    <t>23.206892999060937</t>
  </si>
  <si>
    <t>ORD02538</t>
  </si>
  <si>
    <t>23.245730922237076</t>
  </si>
  <si>
    <t>77.41143092626727</t>
  </si>
  <si>
    <t>ORD02539</t>
  </si>
  <si>
    <t>23.18119064337567</t>
  </si>
  <si>
    <t>77.45599837138029</t>
  </si>
  <si>
    <t>ORD02540</t>
  </si>
  <si>
    <t>23.212496849400523</t>
  </si>
  <si>
    <t>77.43335515888816</t>
  </si>
  <si>
    <t>ORD02541</t>
  </si>
  <si>
    <t>23.27171001478796</t>
  </si>
  <si>
    <t>77.40903296531019</t>
  </si>
  <si>
    <t>ORD02542</t>
  </si>
  <si>
    <t>23.194928712809727</t>
  </si>
  <si>
    <t>77.48535829818573</t>
  </si>
  <si>
    <t>ORD02543</t>
  </si>
  <si>
    <t>23.206316448938043</t>
  </si>
  <si>
    <t>77.46025830217519</t>
  </si>
  <si>
    <t>ORD02544</t>
  </si>
  <si>
    <t>23.19539420807563</t>
  </si>
  <si>
    <t>77.47347332208257</t>
  </si>
  <si>
    <t>ORD02545</t>
  </si>
  <si>
    <t>23.213020308741424</t>
  </si>
  <si>
    <t>ORD02546</t>
  </si>
  <si>
    <t>77.42576841176081</t>
  </si>
  <si>
    <t>ORD02547</t>
  </si>
  <si>
    <t>23.213100742737584</t>
  </si>
  <si>
    <t>77.43022315765515</t>
  </si>
  <si>
    <t>ORD02548</t>
  </si>
  <si>
    <t>23.268992278846195</t>
  </si>
  <si>
    <t>77.42335284555003</t>
  </si>
  <si>
    <t>ORD02549</t>
  </si>
  <si>
    <t>23.258712564650452</t>
  </si>
  <si>
    <t>ORD02550</t>
  </si>
  <si>
    <t>23.243495784842093</t>
  </si>
  <si>
    <t>77.41644826285008</t>
  </si>
  <si>
    <t>ORD02551</t>
  </si>
  <si>
    <t>23.24107339879711</t>
  </si>
  <si>
    <t>77.39042898287802</t>
  </si>
  <si>
    <t>ORD02552</t>
  </si>
  <si>
    <t>23.245525847297873</t>
  </si>
  <si>
    <t>77.41846460559702</t>
  </si>
  <si>
    <t>ORD02553</t>
  </si>
  <si>
    <t>23.198799308509845</t>
  </si>
  <si>
    <t>77.46201509070417</t>
  </si>
  <si>
    <t>ORD02554</t>
  </si>
  <si>
    <t>23.229598589270836</t>
  </si>
  <si>
    <t>77.41377040373463</t>
  </si>
  <si>
    <t>ORD02555</t>
  </si>
  <si>
    <t>23.15122599842319</t>
  </si>
  <si>
    <t>77.45197419588781</t>
  </si>
  <si>
    <t>ORD02556</t>
  </si>
  <si>
    <t>23.225226895868463</t>
  </si>
  <si>
    <t>ORD02557</t>
  </si>
  <si>
    <t>23.22999463910396</t>
  </si>
  <si>
    <t>77.38662055345087</t>
  </si>
  <si>
    <t>ORD02558</t>
  </si>
  <si>
    <t>23.279641610946413</t>
  </si>
  <si>
    <t>ORD02559</t>
  </si>
  <si>
    <t>23.20042728482736</t>
  </si>
  <si>
    <t>77.45150355824424</t>
  </si>
  <si>
    <t>ORD02560</t>
  </si>
  <si>
    <t>23.18433212860835</t>
  </si>
  <si>
    <t>77.40531205934649</t>
  </si>
  <si>
    <t>ORD02561</t>
  </si>
  <si>
    <t>23.230819439043767</t>
  </si>
  <si>
    <t>ORD02562</t>
  </si>
  <si>
    <t>23.20253179337484</t>
  </si>
  <si>
    <t>77.48236817592226</t>
  </si>
  <si>
    <t>ORD02563</t>
  </si>
  <si>
    <t>23.260884402276293</t>
  </si>
  <si>
    <t>77.42502802557702</t>
  </si>
  <si>
    <t>ORD02564</t>
  </si>
  <si>
    <t>23.22786335929877</t>
  </si>
  <si>
    <t>ORD02565</t>
  </si>
  <si>
    <t>23.192811612192582</t>
  </si>
  <si>
    <t>77.44776335798169</t>
  </si>
  <si>
    <t>ORD02566</t>
  </si>
  <si>
    <t>23.235534048252866</t>
  </si>
  <si>
    <t>77.42073836970424</t>
  </si>
  <si>
    <t>ORD02567</t>
  </si>
  <si>
    <t>23.245032446367667</t>
  </si>
  <si>
    <t>77.38766216030237</t>
  </si>
  <si>
    <t>ORD02568</t>
  </si>
  <si>
    <t>77.44560950249317</t>
  </si>
  <si>
    <t>ORD02569</t>
  </si>
  <si>
    <t>23.228557912659074</t>
  </si>
  <si>
    <t>77.46945557738024</t>
  </si>
  <si>
    <t>ORD02570</t>
  </si>
  <si>
    <t>23.237593996663456</t>
  </si>
  <si>
    <t>77.41814648852701</t>
  </si>
  <si>
    <t>ORD02571</t>
  </si>
  <si>
    <t>77.42089739091547</t>
  </si>
  <si>
    <t>ORD02572</t>
  </si>
  <si>
    <t>23.23559302935837</t>
  </si>
  <si>
    <t>77.39581020208794</t>
  </si>
  <si>
    <t>ORD02573</t>
  </si>
  <si>
    <t>23.222601719801304</t>
  </si>
  <si>
    <t>77.45906701616916</t>
  </si>
  <si>
    <t>ORD02574</t>
  </si>
  <si>
    <t>23.192913118822066</t>
  </si>
  <si>
    <t>77.48601727118033</t>
  </si>
  <si>
    <t>ORD02575</t>
  </si>
  <si>
    <t>23.226708563801775</t>
  </si>
  <si>
    <t>77.40941201268777</t>
  </si>
  <si>
    <t>ORD02576</t>
  </si>
  <si>
    <t>23.22016465355503</t>
  </si>
  <si>
    <t>77.39111758275534</t>
  </si>
  <si>
    <t>ORD02577</t>
  </si>
  <si>
    <t>77.39984969368102</t>
  </si>
  <si>
    <t>ORD02578</t>
  </si>
  <si>
    <t>23.27630797448725</t>
  </si>
  <si>
    <t>77.40976441914619</t>
  </si>
  <si>
    <t>ORD02579</t>
  </si>
  <si>
    <t>23.233282732837086</t>
  </si>
  <si>
    <t>77.43404465198817</t>
  </si>
  <si>
    <t>ORD02580</t>
  </si>
  <si>
    <t>23.264157195497262</t>
  </si>
  <si>
    <t>77.41555460493157</t>
  </si>
  <si>
    <t>ORD02581</t>
  </si>
  <si>
    <t>23.235463255001935</t>
  </si>
  <si>
    <t>77.38517397285538</t>
  </si>
  <si>
    <t>ORD02582</t>
  </si>
  <si>
    <t>23.24373349583508</t>
  </si>
  <si>
    <t>77.42048463773521</t>
  </si>
  <si>
    <t>ORD02583</t>
  </si>
  <si>
    <t>23.224930617453925</t>
  </si>
  <si>
    <t>77.44920271296124</t>
  </si>
  <si>
    <t>ORD02584</t>
  </si>
  <si>
    <t>23.210949688347803</t>
  </si>
  <si>
    <t>ORD02585</t>
  </si>
  <si>
    <t>23.237577043004453</t>
  </si>
  <si>
    <t>77.47970258364604</t>
  </si>
  <si>
    <t>ORD02586</t>
  </si>
  <si>
    <t>23.244466582981584</t>
  </si>
  <si>
    <t>77.43799188803074</t>
  </si>
  <si>
    <t>ORD02587</t>
  </si>
  <si>
    <t>23.264804976380848</t>
  </si>
  <si>
    <t>77.40768207507105</t>
  </si>
  <si>
    <t>ORD02588</t>
  </si>
  <si>
    <t>23.237531144098895</t>
  </si>
  <si>
    <t>77.44177462683571</t>
  </si>
  <si>
    <t>ORD02589</t>
  </si>
  <si>
    <t>23.242396857299372</t>
  </si>
  <si>
    <t>ORD02590</t>
  </si>
  <si>
    <t>ORD02591</t>
  </si>
  <si>
    <t>77.48140601007842</t>
  </si>
  <si>
    <t>ORD02592</t>
  </si>
  <si>
    <t>23.246192071895084</t>
  </si>
  <si>
    <t>77.37553276452653</t>
  </si>
  <si>
    <t>ORD02593</t>
  </si>
  <si>
    <t>23.244085750131003</t>
  </si>
  <si>
    <t>77.39557468961681</t>
  </si>
  <si>
    <t>ORD02594</t>
  </si>
  <si>
    <t>23.167606156378472</t>
  </si>
  <si>
    <t>77.42698430754932</t>
  </si>
  <si>
    <t>ORD02595</t>
  </si>
  <si>
    <t>23.21463872192341</t>
  </si>
  <si>
    <t>77.47050405041189</t>
  </si>
  <si>
    <t>ORD02596</t>
  </si>
  <si>
    <t>23.226775514653525</t>
  </si>
  <si>
    <t>77.40033200565753</t>
  </si>
  <si>
    <t>ORD02597</t>
  </si>
  <si>
    <t>23.216108106090243</t>
  </si>
  <si>
    <t>77.42976992364129</t>
  </si>
  <si>
    <t>ORD02598</t>
  </si>
  <si>
    <t>23.198300211818122</t>
  </si>
  <si>
    <t>77.46068815272008</t>
  </si>
  <si>
    <t>ORD02599</t>
  </si>
  <si>
    <t>23.21956238515922</t>
  </si>
  <si>
    <t>77.40893452130966</t>
  </si>
  <si>
    <t>ORD02600</t>
  </si>
  <si>
    <t>23.192698340193843</t>
  </si>
  <si>
    <t>77.44431444869865</t>
  </si>
  <si>
    <t>ORD02601</t>
  </si>
  <si>
    <t>23.259369041286316</t>
  </si>
  <si>
    <t>77.40812235510806</t>
  </si>
  <si>
    <t>ORD02602</t>
  </si>
  <si>
    <t>23.173960169298716</t>
  </si>
  <si>
    <t>77.41750211555512</t>
  </si>
  <si>
    <t>ORD02603</t>
  </si>
  <si>
    <t>23.22405049217569</t>
  </si>
  <si>
    <t>77.42222663177282</t>
  </si>
  <si>
    <t>ORD02604</t>
  </si>
  <si>
    <t>23.17400221864081</t>
  </si>
  <si>
    <t>77.45070168388204</t>
  </si>
  <si>
    <t>ORD02605</t>
  </si>
  <si>
    <t>23.24297550868705</t>
  </si>
  <si>
    <t>ORD02606</t>
  </si>
  <si>
    <t>23.205805516159906</t>
  </si>
  <si>
    <t>77.43044811809824</t>
  </si>
  <si>
    <t>ORD02607</t>
  </si>
  <si>
    <t>23.320004720259035</t>
  </si>
  <si>
    <t>77.44172670924212</t>
  </si>
  <si>
    <t>ORD02608</t>
  </si>
  <si>
    <t>23.225176407886583</t>
  </si>
  <si>
    <t>77.39907413618053</t>
  </si>
  <si>
    <t>ORD02609</t>
  </si>
  <si>
    <t>23.234714281965406</t>
  </si>
  <si>
    <t>77.42698042241727</t>
  </si>
  <si>
    <t>ORD02610</t>
  </si>
  <si>
    <t>23.222901221422887</t>
  </si>
  <si>
    <t>77.41506209123611</t>
  </si>
  <si>
    <t>ORD02611</t>
  </si>
  <si>
    <t>23.242376628007726</t>
  </si>
  <si>
    <t>77.40437367907857</t>
  </si>
  <si>
    <t>ORD02612</t>
  </si>
  <si>
    <t>23.191268800786602</t>
  </si>
  <si>
    <t>77.41109179562675</t>
  </si>
  <si>
    <t>ORD02613</t>
  </si>
  <si>
    <t>23.217016906561224</t>
  </si>
  <si>
    <t>ORD02614</t>
  </si>
  <si>
    <t>23.243716990742165</t>
  </si>
  <si>
    <t>77.41513148546741</t>
  </si>
  <si>
    <t>ORD02615</t>
  </si>
  <si>
    <t>23.225370804845202</t>
  </si>
  <si>
    <t>77.46063571502164</t>
  </si>
  <si>
    <t>ORD02616</t>
  </si>
  <si>
    <t>23.266192787020067</t>
  </si>
  <si>
    <t>ORD02617</t>
  </si>
  <si>
    <t>23.263311504411647</t>
  </si>
  <si>
    <t>77.40575638630585</t>
  </si>
  <si>
    <t>ORD02618</t>
  </si>
  <si>
    <t>23.24433731433108</t>
  </si>
  <si>
    <t>77.41844702595235</t>
  </si>
  <si>
    <t>ORD02619</t>
  </si>
  <si>
    <t>77.41575291979531</t>
  </si>
  <si>
    <t>ORD02620</t>
  </si>
  <si>
    <t>23.219597810183874</t>
  </si>
  <si>
    <t>77.43710196980444</t>
  </si>
  <si>
    <t>ORD02621</t>
  </si>
  <si>
    <t>23.238691635717423</t>
  </si>
  <si>
    <t>77.42631158517459</t>
  </si>
  <si>
    <t>ORD02622</t>
  </si>
  <si>
    <t>23.183126306659798</t>
  </si>
  <si>
    <t>77.41651885971203</t>
  </si>
  <si>
    <t>ORD02623</t>
  </si>
  <si>
    <t>23.189980896012663</t>
  </si>
  <si>
    <t>77.42956675141988</t>
  </si>
  <si>
    <t>ORD02624</t>
  </si>
  <si>
    <t>23.182085552014538</t>
  </si>
  <si>
    <t>77.44686879229806</t>
  </si>
  <si>
    <t>ORD02625</t>
  </si>
  <si>
    <t>23.19797985119817</t>
  </si>
  <si>
    <t>77.48313917451048</t>
  </si>
  <si>
    <t>ORD02626</t>
  </si>
  <si>
    <t>23.228082934540037</t>
  </si>
  <si>
    <t>77.47261707695502</t>
  </si>
  <si>
    <t>ORD02627</t>
  </si>
  <si>
    <t>23.19862776293793</t>
  </si>
  <si>
    <t>77.47234520612929</t>
  </si>
  <si>
    <t>ORD02628</t>
  </si>
  <si>
    <t>23.226493085555518</t>
  </si>
  <si>
    <t>ORD02629</t>
  </si>
  <si>
    <t>23.193468438674717</t>
  </si>
  <si>
    <t>77.45987135201523</t>
  </si>
  <si>
    <t>ORD02630</t>
  </si>
  <si>
    <t>23.230267671206775</t>
  </si>
  <si>
    <t>77.41666540329406</t>
  </si>
  <si>
    <t>ORD02631</t>
  </si>
  <si>
    <t>23.199001763099076</t>
  </si>
  <si>
    <t>77.46178553812216</t>
  </si>
  <si>
    <t>ORD02632</t>
  </si>
  <si>
    <t>23.202506910393147</t>
  </si>
  <si>
    <t>ORD02633</t>
  </si>
  <si>
    <t>23.217484182758636</t>
  </si>
  <si>
    <t>77.46507495450194</t>
  </si>
  <si>
    <t>ORD02634</t>
  </si>
  <si>
    <t>23.20438471086824</t>
  </si>
  <si>
    <t>77.46151882710672</t>
  </si>
  <si>
    <t>ORD02635</t>
  </si>
  <si>
    <t>23.223534502637072</t>
  </si>
  <si>
    <t>77.42532881535892</t>
  </si>
  <si>
    <t>ORD02636</t>
  </si>
  <si>
    <t>23.203929005469387</t>
  </si>
  <si>
    <t>77.47035699018454</t>
  </si>
  <si>
    <t>ORD02637</t>
  </si>
  <si>
    <t>23.222611474801244</t>
  </si>
  <si>
    <t>77.46331661183235</t>
  </si>
  <si>
    <t>ORD02638</t>
  </si>
  <si>
    <t>23.183906709260285</t>
  </si>
  <si>
    <t>77.42255313221845</t>
  </si>
  <si>
    <t>ORD02639</t>
  </si>
  <si>
    <t>23.22424261193042</t>
  </si>
  <si>
    <t>77.46708202662937</t>
  </si>
  <si>
    <t>ORD02640</t>
  </si>
  <si>
    <t>23.263791046482257</t>
  </si>
  <si>
    <t>77.40081349063107</t>
  </si>
  <si>
    <t>ORD02641</t>
  </si>
  <si>
    <t>23.22704887963168</t>
  </si>
  <si>
    <t>77.40062104075875</t>
  </si>
  <si>
    <t>ORD02642</t>
  </si>
  <si>
    <t>23.21775533001305</t>
  </si>
  <si>
    <t>77.43244327516467</t>
  </si>
  <si>
    <t>ORD02643</t>
  </si>
  <si>
    <t>23.24839597462835</t>
  </si>
  <si>
    <t>77.41978244225156</t>
  </si>
  <si>
    <t>ORD02644</t>
  </si>
  <si>
    <t>23.245718347602406</t>
  </si>
  <si>
    <t>77.38843047077657</t>
  </si>
  <si>
    <t>ORD02645</t>
  </si>
  <si>
    <t>77.39161986019452</t>
  </si>
  <si>
    <t>ORD02646</t>
  </si>
  <si>
    <t>23.211435831360593</t>
  </si>
  <si>
    <t>77.47653120775607</t>
  </si>
  <si>
    <t>ORD02647</t>
  </si>
  <si>
    <t>23.322474209570135</t>
  </si>
  <si>
    <t>77.44448312783841</t>
  </si>
  <si>
    <t>ORD02648</t>
  </si>
  <si>
    <t>23.183459911241055</t>
  </si>
  <si>
    <t>ORD02649</t>
  </si>
  <si>
    <t>23.25244420858488</t>
  </si>
  <si>
    <t>77.42406307737404</t>
  </si>
  <si>
    <t>ORD02650</t>
  </si>
  <si>
    <t>23.193083145675434</t>
  </si>
  <si>
    <t>77.40861610882183</t>
  </si>
  <si>
    <t>ORD02651</t>
  </si>
  <si>
    <t>23.199570092961743</t>
  </si>
  <si>
    <t>77.43166853356375</t>
  </si>
  <si>
    <t>ORD02652</t>
  </si>
  <si>
    <t>23.231224223934518</t>
  </si>
  <si>
    <t>77.47737480922949</t>
  </si>
  <si>
    <t>ORD02653</t>
  </si>
  <si>
    <t>23.193563473380774</t>
  </si>
  <si>
    <t>77.43893387068708</t>
  </si>
  <si>
    <t>ORD02654</t>
  </si>
  <si>
    <t>23.210741609001797</t>
  </si>
  <si>
    <t>77.46327114737923</t>
  </si>
  <si>
    <t>ORD02655</t>
  </si>
  <si>
    <t>23.208973090930947</t>
  </si>
  <si>
    <t>77.43815814222404</t>
  </si>
  <si>
    <t>ORD02656</t>
  </si>
  <si>
    <t>23.22081601164682</t>
  </si>
  <si>
    <t>77.44076253409284</t>
  </si>
  <si>
    <t>ORD02657</t>
  </si>
  <si>
    <t>23.20856510104357</t>
  </si>
  <si>
    <t>77.47609607174246</t>
  </si>
  <si>
    <t>ORD02658</t>
  </si>
  <si>
    <t>23.230809001408993</t>
  </si>
  <si>
    <t>ORD02659</t>
  </si>
  <si>
    <t>23.204769703176066</t>
  </si>
  <si>
    <t>77.47146260735957</t>
  </si>
  <si>
    <t>ORD02660</t>
  </si>
  <si>
    <t>23.215352049282725</t>
  </si>
  <si>
    <t>77.39152858087294</t>
  </si>
  <si>
    <t>ORD02661</t>
  </si>
  <si>
    <t>23.21974252145266</t>
  </si>
  <si>
    <t>77.44098846382907</t>
  </si>
  <si>
    <t>ORD02662</t>
  </si>
  <si>
    <t>23.171755541562536</t>
  </si>
  <si>
    <t>77.43387856672575</t>
  </si>
  <si>
    <t>ORD02663</t>
  </si>
  <si>
    <t>23.22545632277348</t>
  </si>
  <si>
    <t>77.40654057510916</t>
  </si>
  <si>
    <t>ORD02664</t>
  </si>
  <si>
    <t>23.21044577673129</t>
  </si>
  <si>
    <t>77.48440691774476</t>
  </si>
  <si>
    <t>ORD02665</t>
  </si>
  <si>
    <t>23.20073848186655</t>
  </si>
  <si>
    <t>77.46901373860038</t>
  </si>
  <si>
    <t>ORD02666</t>
  </si>
  <si>
    <t>23.212165806217012</t>
  </si>
  <si>
    <t>77.47286648832969</t>
  </si>
  <si>
    <t>ORD02667</t>
  </si>
  <si>
    <t>23.187016394607365</t>
  </si>
  <si>
    <t>77.43800111972891</t>
  </si>
  <si>
    <t>ORD02668</t>
  </si>
  <si>
    <t>ORD02669</t>
  </si>
  <si>
    <t>23.23818116500287</t>
  </si>
  <si>
    <t>77.44407037670149</t>
  </si>
  <si>
    <t>ORD02670</t>
  </si>
  <si>
    <t>23.233910780540107</t>
  </si>
  <si>
    <t>77.42532872205075</t>
  </si>
  <si>
    <t>ORD02671</t>
  </si>
  <si>
    <t>23.276426799247965</t>
  </si>
  <si>
    <t>77.46319069630609</t>
  </si>
  <si>
    <t>ORD02672</t>
  </si>
  <si>
    <t>23.208499309300535</t>
  </si>
  <si>
    <t>77.45387252378272</t>
  </si>
  <si>
    <t>ORD02673</t>
  </si>
  <si>
    <t>23.252140337771753</t>
  </si>
  <si>
    <t>77.37573860719301</t>
  </si>
  <si>
    <t>ORD02674</t>
  </si>
  <si>
    <t>23.256007056307364</t>
  </si>
  <si>
    <t>ORD02675</t>
  </si>
  <si>
    <t>23.179732043385187</t>
  </si>
  <si>
    <t>77.41974792158096</t>
  </si>
  <si>
    <t>ORD02676</t>
  </si>
  <si>
    <t>23.262768649316676</t>
  </si>
  <si>
    <t>77.39619564320108</t>
  </si>
  <si>
    <t>ORD02677</t>
  </si>
  <si>
    <t>23.180423292130385</t>
  </si>
  <si>
    <t>77.44522322385272</t>
  </si>
  <si>
    <t>ORD02678</t>
  </si>
  <si>
    <t>23.19492937306212</t>
  </si>
  <si>
    <t>77.45728438709511</t>
  </si>
  <si>
    <t>ORD02679</t>
  </si>
  <si>
    <t>23.250873825690288</t>
  </si>
  <si>
    <t>ORD02680</t>
  </si>
  <si>
    <t>23.23072520919488</t>
  </si>
  <si>
    <t>77.39337023834433</t>
  </si>
  <si>
    <t>ORD02681</t>
  </si>
  <si>
    <t>23.203403783645367</t>
  </si>
  <si>
    <t>77.48166163679615</t>
  </si>
  <si>
    <t>ORD02682</t>
  </si>
  <si>
    <t>23.23183527862486</t>
  </si>
  <si>
    <t>77.42577816840077</t>
  </si>
  <si>
    <t>ORD02683</t>
  </si>
  <si>
    <t>23.18861974480678</t>
  </si>
  <si>
    <t>ORD02684</t>
  </si>
  <si>
    <t>23.21466063493196</t>
  </si>
  <si>
    <t>77.45882793033337</t>
  </si>
  <si>
    <t>ORD02685</t>
  </si>
  <si>
    <t>23.240241570733517</t>
  </si>
  <si>
    <t>77.39237531562416</t>
  </si>
  <si>
    <t>ORD02686</t>
  </si>
  <si>
    <t>77.43444969204798</t>
  </si>
  <si>
    <t>ORD02687</t>
  </si>
  <si>
    <t>23.199753045175594</t>
  </si>
  <si>
    <t>77.49163193384058</t>
  </si>
  <si>
    <t>ORD02688</t>
  </si>
  <si>
    <t>23.250188908482244</t>
  </si>
  <si>
    <t>ORD02689</t>
  </si>
  <si>
    <t>23.234978608910847</t>
  </si>
  <si>
    <t>77.46312207451282</t>
  </si>
  <si>
    <t>ORD02690</t>
  </si>
  <si>
    <t>23.213144185998903</t>
  </si>
  <si>
    <t>77.43941950705917</t>
  </si>
  <si>
    <t>ORD02691</t>
  </si>
  <si>
    <t>23.248053641269266</t>
  </si>
  <si>
    <t>77.39328276118914</t>
  </si>
  <si>
    <t>ORD02692</t>
  </si>
  <si>
    <t>23.18050608863057</t>
  </si>
  <si>
    <t>77.44536763421513</t>
  </si>
  <si>
    <t>ORD02693</t>
  </si>
  <si>
    <t>23.22937561382846</t>
  </si>
  <si>
    <t>77.44162820751832</t>
  </si>
  <si>
    <t>ORD02694</t>
  </si>
  <si>
    <t>23.214079122767238</t>
  </si>
  <si>
    <t>77.38873594661915</t>
  </si>
  <si>
    <t>ORD02695</t>
  </si>
  <si>
    <t>23.188193126691587</t>
  </si>
  <si>
    <t>77.44930736650295</t>
  </si>
  <si>
    <t>ORD02696</t>
  </si>
  <si>
    <t>23.224522476611003</t>
  </si>
  <si>
    <t>77.42764419890536</t>
  </si>
  <si>
    <t>ORD02697</t>
  </si>
  <si>
    <t>23.241020050872546</t>
  </si>
  <si>
    <t>77.38652093280122</t>
  </si>
  <si>
    <t>ORD02698</t>
  </si>
  <si>
    <t>23.23427019712502</t>
  </si>
  <si>
    <t>77.46813148329467</t>
  </si>
  <si>
    <t>ORD02699</t>
  </si>
  <si>
    <t>23.199130554510358</t>
  </si>
  <si>
    <t>77.46441911884499</t>
  </si>
  <si>
    <t>ORD02700</t>
  </si>
  <si>
    <t>23.18088150985756</t>
  </si>
  <si>
    <t>77.45496764914162</t>
  </si>
  <si>
    <t>ORD02701</t>
  </si>
  <si>
    <t>23.201224556691344</t>
  </si>
  <si>
    <t>77.47289456067423</t>
  </si>
  <si>
    <t>ORD02702</t>
  </si>
  <si>
    <t>23.192135163384908</t>
  </si>
  <si>
    <t>77.47887561762936</t>
  </si>
  <si>
    <t>ORD02703</t>
  </si>
  <si>
    <t>23.236765543513375</t>
  </si>
  <si>
    <t>77.41395155040446</t>
  </si>
  <si>
    <t>ORD02704</t>
  </si>
  <si>
    <t>23.28259236839005</t>
  </si>
  <si>
    <t>77.41451670695561</t>
  </si>
  <si>
    <t>ORD02705</t>
  </si>
  <si>
    <t>23.258863970290978</t>
  </si>
  <si>
    <t>77.40500375752549</t>
  </si>
  <si>
    <t>ORD02706</t>
  </si>
  <si>
    <t>23.188579280601022</t>
  </si>
  <si>
    <t>77.46073606819714</t>
  </si>
  <si>
    <t>ORD02707</t>
  </si>
  <si>
    <t>23.265309506172624</t>
  </si>
  <si>
    <t>ORD02708</t>
  </si>
  <si>
    <t>23.20782304492929</t>
  </si>
  <si>
    <t>77.48151369438844</t>
  </si>
  <si>
    <t>ORD02709</t>
  </si>
  <si>
    <t>23.315213779992487</t>
  </si>
  <si>
    <t>77.44095213392971</t>
  </si>
  <si>
    <t>ORD02710</t>
  </si>
  <si>
    <t>23.22522031657852</t>
  </si>
  <si>
    <t>77.41769072258148</t>
  </si>
  <si>
    <t>ORD02711</t>
  </si>
  <si>
    <t>23.20463889805792</t>
  </si>
  <si>
    <t>ORD02712</t>
  </si>
  <si>
    <t>23.20173132241696</t>
  </si>
  <si>
    <t>77.46061089786264</t>
  </si>
  <si>
    <t>ORD02713</t>
  </si>
  <si>
    <t>23.245950271329473</t>
  </si>
  <si>
    <t>77.43161632057999</t>
  </si>
  <si>
    <t>ORD02714</t>
  </si>
  <si>
    <t>23.274079492346367</t>
  </si>
  <si>
    <t>77.40158568940033</t>
  </si>
  <si>
    <t>ORD02715</t>
  </si>
  <si>
    <t>23.23374095354683</t>
  </si>
  <si>
    <t>ORD02716</t>
  </si>
  <si>
    <t>23.219585611159637</t>
  </si>
  <si>
    <t>77.45608809787836</t>
  </si>
  <si>
    <t>ORD02717</t>
  </si>
  <si>
    <t>23.219420264638114</t>
  </si>
  <si>
    <t>77.42657564663294</t>
  </si>
  <si>
    <t>ORD02718</t>
  </si>
  <si>
    <t>23.220994942285184</t>
  </si>
  <si>
    <t>77.43028286916957</t>
  </si>
  <si>
    <t>ORD02719</t>
  </si>
  <si>
    <t>23.207836707693527</t>
  </si>
  <si>
    <t>77.45230154566846</t>
  </si>
  <si>
    <t>ORD02720</t>
  </si>
  <si>
    <t>23.187143025274146</t>
  </si>
  <si>
    <t>ORD02721</t>
  </si>
  <si>
    <t>23.19389642609516</t>
  </si>
  <si>
    <t>77.46374548655348</t>
  </si>
  <si>
    <t>ORD02722</t>
  </si>
  <si>
    <t>77.48629783913935</t>
  </si>
  <si>
    <t>ORD02723</t>
  </si>
  <si>
    <t>23.205406710167107</t>
  </si>
  <si>
    <t>ORD02724</t>
  </si>
  <si>
    <t>23.24377588620515</t>
  </si>
  <si>
    <t>77.42225899698232</t>
  </si>
  <si>
    <t>ORD02725</t>
  </si>
  <si>
    <t>23.242751607232623</t>
  </si>
  <si>
    <t>77.42555241688835</t>
  </si>
  <si>
    <t>ORD02726</t>
  </si>
  <si>
    <t>23.20854667897534</t>
  </si>
  <si>
    <t>77.46259861020131</t>
  </si>
  <si>
    <t>ORD02727</t>
  </si>
  <si>
    <t>23.239783801951162</t>
  </si>
  <si>
    <t>77.39716013978561</t>
  </si>
  <si>
    <t>ORD02728</t>
  </si>
  <si>
    <t>23.261180887125114</t>
  </si>
  <si>
    <t>77.41865049032552</t>
  </si>
  <si>
    <t>ORD02729</t>
  </si>
  <si>
    <t>23.24245632265053</t>
  </si>
  <si>
    <t>77.39492356042025</t>
  </si>
  <si>
    <t>ORD02730</t>
  </si>
  <si>
    <t>23.25360393327242</t>
  </si>
  <si>
    <t>77.41258619420871</t>
  </si>
  <si>
    <t>ORD02731</t>
  </si>
  <si>
    <t>23.239442209714973</t>
  </si>
  <si>
    <t>77.47441977220514</t>
  </si>
  <si>
    <t>ORD02732</t>
  </si>
  <si>
    <t>23.23196393862969</t>
  </si>
  <si>
    <t>77.39730683258558</t>
  </si>
  <si>
    <t>ORD02733</t>
  </si>
  <si>
    <t>23.215737264866117</t>
  </si>
  <si>
    <t>77.43738388513074</t>
  </si>
  <si>
    <t>ORD02734</t>
  </si>
  <si>
    <t>23.196205268396387</t>
  </si>
  <si>
    <t>77.48240745588689</t>
  </si>
  <si>
    <t>ORD02735</t>
  </si>
  <si>
    <t>23.22649234012621</t>
  </si>
  <si>
    <t>77.40986141459742</t>
  </si>
  <si>
    <t>ORD02736</t>
  </si>
  <si>
    <t>23.259012773671348</t>
  </si>
  <si>
    <t>77.41152812287329</t>
  </si>
  <si>
    <t>ORD02737</t>
  </si>
  <si>
    <t>23.196065311191777</t>
  </si>
  <si>
    <t>ORD02738</t>
  </si>
  <si>
    <t>23.185546806673646</t>
  </si>
  <si>
    <t>77.46845343489777</t>
  </si>
  <si>
    <t>ORD02739</t>
  </si>
  <si>
    <t>23.21847534767836</t>
  </si>
  <si>
    <t>ORD02740</t>
  </si>
  <si>
    <t>23.242273040376904</t>
  </si>
  <si>
    <t>77.44643646092642</t>
  </si>
  <si>
    <t>ORD02741</t>
  </si>
  <si>
    <t>23.209480317175128</t>
  </si>
  <si>
    <t>77.44026440302854</t>
  </si>
  <si>
    <t>ORD02742</t>
  </si>
  <si>
    <t>23.245692821099453</t>
  </si>
  <si>
    <t>77.40929474622982</t>
  </si>
  <si>
    <t>ORD02743</t>
  </si>
  <si>
    <t>23.150480592318058</t>
  </si>
  <si>
    <t>77.43718749828214</t>
  </si>
  <si>
    <t>ORD02744</t>
  </si>
  <si>
    <t>23.26570366638475</t>
  </si>
  <si>
    <t>77.40292348625523</t>
  </si>
  <si>
    <t>ORD02745</t>
  </si>
  <si>
    <t>23.188135166827475</t>
  </si>
  <si>
    <t>77.44160443528915</t>
  </si>
  <si>
    <t>ORD02746</t>
  </si>
  <si>
    <t>23.20186259114803</t>
  </si>
  <si>
    <t>77.47811294922218</t>
  </si>
  <si>
    <t>ORD02747</t>
  </si>
  <si>
    <t>23.227940271557472</t>
  </si>
  <si>
    <t>77.41948589066156</t>
  </si>
  <si>
    <t>ORD02748</t>
  </si>
  <si>
    <t>23.200828938605813</t>
  </si>
  <si>
    <t>77.47027152852934</t>
  </si>
  <si>
    <t>ORD02749</t>
  </si>
  <si>
    <t>23.229308219173944</t>
  </si>
  <si>
    <t>77.41391414697489</t>
  </si>
  <si>
    <t>ORD02750</t>
  </si>
  <si>
    <t>23.23351737249869</t>
  </si>
  <si>
    <t>77.40098423131138</t>
  </si>
  <si>
    <t>ORD02751</t>
  </si>
  <si>
    <t>23.154096406879788</t>
  </si>
  <si>
    <t>ORD02752</t>
  </si>
  <si>
    <t>23.256755079876353</t>
  </si>
  <si>
    <t>77.42802033029399</t>
  </si>
  <si>
    <t>ORD02753</t>
  </si>
  <si>
    <t>23.23308914468248</t>
  </si>
  <si>
    <t>77.38987278121407</t>
  </si>
  <si>
    <t>ORD02754</t>
  </si>
  <si>
    <t>23.28316192667459</t>
  </si>
  <si>
    <t>77.44527111414268</t>
  </si>
  <si>
    <t>ORD02755</t>
  </si>
  <si>
    <t>23.249888468086077</t>
  </si>
  <si>
    <t>77.42276742584518</t>
  </si>
  <si>
    <t>ORD02756</t>
  </si>
  <si>
    <t>23.266366939440463</t>
  </si>
  <si>
    <t>77.41725637664462</t>
  </si>
  <si>
    <t>ORD02757</t>
  </si>
  <si>
    <t>23.260131502969706</t>
  </si>
  <si>
    <t>77.40924184230106</t>
  </si>
  <si>
    <t>ORD02758</t>
  </si>
  <si>
    <t>23.19411332830368</t>
  </si>
  <si>
    <t>77.48231662797293</t>
  </si>
  <si>
    <t>ORD02759</t>
  </si>
  <si>
    <t>23.23905160483809</t>
  </si>
  <si>
    <t>77.49306568645298</t>
  </si>
  <si>
    <t>ORD02760</t>
  </si>
  <si>
    <t>23.232198518146113</t>
  </si>
  <si>
    <t>77.41595230707092</t>
  </si>
  <si>
    <t>ORD02761</t>
  </si>
  <si>
    <t>23.24633323284532</t>
  </si>
  <si>
    <t>77.41903848339787</t>
  </si>
  <si>
    <t>ORD02762</t>
  </si>
  <si>
    <t>23.201559048173102</t>
  </si>
  <si>
    <t>77.47922313972136</t>
  </si>
  <si>
    <t>ORD02763</t>
  </si>
  <si>
    <t>23.197367223264763</t>
  </si>
  <si>
    <t>ORD02764</t>
  </si>
  <si>
    <t>23.18235051965431</t>
  </si>
  <si>
    <t>77.38804086931287</t>
  </si>
  <si>
    <t>ORD02765</t>
  </si>
  <si>
    <t>23.205471497673607</t>
  </si>
  <si>
    <t>77.47644165611284</t>
  </si>
  <si>
    <t>ORD02766</t>
  </si>
  <si>
    <t>23.21969220537694</t>
  </si>
  <si>
    <t>77.46624997660992</t>
  </si>
  <si>
    <t>ORD02767</t>
  </si>
  <si>
    <t>23.183046920210302</t>
  </si>
  <si>
    <t>77.44002840837835</t>
  </si>
  <si>
    <t>ORD02768</t>
  </si>
  <si>
    <t>23.22182568758864</t>
  </si>
  <si>
    <t>ORD02769</t>
  </si>
  <si>
    <t>23.22928333739248</t>
  </si>
  <si>
    <t>77.41964996416267</t>
  </si>
  <si>
    <t>ORD02770</t>
  </si>
  <si>
    <t>23.256455998828994</t>
  </si>
  <si>
    <t>77.42232763745248</t>
  </si>
  <si>
    <t>ORD02771</t>
  </si>
  <si>
    <t>23.258221486919602</t>
  </si>
  <si>
    <t>77.41039311038075</t>
  </si>
  <si>
    <t>ORD02772</t>
  </si>
  <si>
    <t>23.248106242734323</t>
  </si>
  <si>
    <t>ORD02773</t>
  </si>
  <si>
    <t>23.25961156805309</t>
  </si>
  <si>
    <t>77.41961336428213</t>
  </si>
  <si>
    <t>ORD02774</t>
  </si>
  <si>
    <t>23.226942722728502</t>
  </si>
  <si>
    <t>ORD02775</t>
  </si>
  <si>
    <t>23.21749406241048</t>
  </si>
  <si>
    <t>77.48707648951505</t>
  </si>
  <si>
    <t>ORD02776</t>
  </si>
  <si>
    <t>23.25661219675548</t>
  </si>
  <si>
    <t>77.41328683954406</t>
  </si>
  <si>
    <t>ORD02777</t>
  </si>
  <si>
    <t>23.23989011734992</t>
  </si>
  <si>
    <t>77.42765233150234</t>
  </si>
  <si>
    <t>ORD02778</t>
  </si>
  <si>
    <t>23.21650111222543</t>
  </si>
  <si>
    <t>ORD02779</t>
  </si>
  <si>
    <t>23.227896679323866</t>
  </si>
  <si>
    <t>77.43280008886082</t>
  </si>
  <si>
    <t>ORD02780</t>
  </si>
  <si>
    <t>23.240385001589804</t>
  </si>
  <si>
    <t>77.42624206339742</t>
  </si>
  <si>
    <t>ORD02781</t>
  </si>
  <si>
    <t>23.194741216912497</t>
  </si>
  <si>
    <t>77.41654513028683</t>
  </si>
  <si>
    <t>ORD02782</t>
  </si>
  <si>
    <t>23.190057553705547</t>
  </si>
  <si>
    <t>77.45659188520567</t>
  </si>
  <si>
    <t>ORD02783</t>
  </si>
  <si>
    <t>23.23020829324606</t>
  </si>
  <si>
    <t>77.42442494017716</t>
  </si>
  <si>
    <t>ORD02784</t>
  </si>
  <si>
    <t>23.225988115498165</t>
  </si>
  <si>
    <t>77.42200117956672</t>
  </si>
  <si>
    <t>ORD02785</t>
  </si>
  <si>
    <t>23.294621909811735</t>
  </si>
  <si>
    <t>77.40161408102729</t>
  </si>
  <si>
    <t>ORD02786</t>
  </si>
  <si>
    <t>23.271299197762005</t>
  </si>
  <si>
    <t>77.43809913776282</t>
  </si>
  <si>
    <t>ORD02787</t>
  </si>
  <si>
    <t>23.203926226183736</t>
  </si>
  <si>
    <t>77.48633606901308</t>
  </si>
  <si>
    <t>ORD02788</t>
  </si>
  <si>
    <t>23.25452901184432</t>
  </si>
  <si>
    <t>77.40688960427089</t>
  </si>
  <si>
    <t>ORD02789</t>
  </si>
  <si>
    <t>23.246498201485725</t>
  </si>
  <si>
    <t>77.42347743506978</t>
  </si>
  <si>
    <t>ORD02790</t>
  </si>
  <si>
    <t>23.25842693408925</t>
  </si>
  <si>
    <t>77.34012055398992</t>
  </si>
  <si>
    <t>ORD02791</t>
  </si>
  <si>
    <t>23.26557590298937</t>
  </si>
  <si>
    <t>77.40392944130551</t>
  </si>
  <si>
    <t>ORD02792</t>
  </si>
  <si>
    <t>23.18802432236613</t>
  </si>
  <si>
    <t>77.46799471746205</t>
  </si>
  <si>
    <t>ORD02793</t>
  </si>
  <si>
    <t>23.235071135063844</t>
  </si>
  <si>
    <t>77.39137354200993</t>
  </si>
  <si>
    <t>ORD02794</t>
  </si>
  <si>
    <t>23.244362964543612</t>
  </si>
  <si>
    <t>77.42302817220792</t>
  </si>
  <si>
    <t>ORD02795</t>
  </si>
  <si>
    <t>23.24348876921094</t>
  </si>
  <si>
    <t>77.39487046689081</t>
  </si>
  <si>
    <t>ORD02796</t>
  </si>
  <si>
    <t>23.240146894638983</t>
  </si>
  <si>
    <t>77.44193919422028</t>
  </si>
  <si>
    <t>ORD02797</t>
  </si>
  <si>
    <t>23.26719843572464</t>
  </si>
  <si>
    <t>ORD02798</t>
  </si>
  <si>
    <t>23.239338090441002</t>
  </si>
  <si>
    <t>77.44472194230036</t>
  </si>
  <si>
    <t>ORD02799</t>
  </si>
  <si>
    <t>23.255049750009203</t>
  </si>
  <si>
    <t>77.43585097270379</t>
  </si>
  <si>
    <t>ORD02800</t>
  </si>
  <si>
    <t>23.198197438280253</t>
  </si>
  <si>
    <t>77.46888279860451</t>
  </si>
  <si>
    <t>ORD02801</t>
  </si>
  <si>
    <t>23.280620616170527</t>
  </si>
  <si>
    <t>77.40948214245884</t>
  </si>
  <si>
    <t>ORD02802</t>
  </si>
  <si>
    <t>23.233441630115834</t>
  </si>
  <si>
    <t>77.47741850561616</t>
  </si>
  <si>
    <t>ORD02803</t>
  </si>
  <si>
    <t>23.26745941596842</t>
  </si>
  <si>
    <t>ORD02804</t>
  </si>
  <si>
    <t>23.23264703998143</t>
  </si>
  <si>
    <t>77.40228017212272</t>
  </si>
  <si>
    <t>ORD02805</t>
  </si>
  <si>
    <t>23.19824671784785</t>
  </si>
  <si>
    <t>77.46983088336133</t>
  </si>
  <si>
    <t>ORD02806</t>
  </si>
  <si>
    <t>23.195532860976463</t>
  </si>
  <si>
    <t>77.48687774579597</t>
  </si>
  <si>
    <t>ORD02807</t>
  </si>
  <si>
    <t>23.247543838089374</t>
  </si>
  <si>
    <t>77.42964043783537</t>
  </si>
  <si>
    <t>ORD02808</t>
  </si>
  <si>
    <t>23.173345337396857</t>
  </si>
  <si>
    <t>77.43488017127446</t>
  </si>
  <si>
    <t>ORD02809</t>
  </si>
  <si>
    <t>23.209129825043686</t>
  </si>
  <si>
    <t>77.43845068455285</t>
  </si>
  <si>
    <t>ORD02810</t>
  </si>
  <si>
    <t>23.24404386721868</t>
  </si>
  <si>
    <t>77.42003113081394</t>
  </si>
  <si>
    <t>ORD02811</t>
  </si>
  <si>
    <t>23.25673887913099</t>
  </si>
  <si>
    <t>ORD02812</t>
  </si>
  <si>
    <t>23.245173750716038</t>
  </si>
  <si>
    <t>ORD02813</t>
  </si>
  <si>
    <t>23.26264387473087</t>
  </si>
  <si>
    <t>77.41189301618998</t>
  </si>
  <si>
    <t>ORD02814</t>
  </si>
  <si>
    <t>23.209618664010293</t>
  </si>
  <si>
    <t>77.47053367374588</t>
  </si>
  <si>
    <t>ORD02815</t>
  </si>
  <si>
    <t>23.18435484075796</t>
  </si>
  <si>
    <t>77.39836741244649</t>
  </si>
  <si>
    <t>ORD02816</t>
  </si>
  <si>
    <t>23.17409650658826</t>
  </si>
  <si>
    <t>77.40749160766643</t>
  </si>
  <si>
    <t>ORD02817</t>
  </si>
  <si>
    <t>23.23916736953951</t>
  </si>
  <si>
    <t>77.37689806886655</t>
  </si>
  <si>
    <t>ORD02818</t>
  </si>
  <si>
    <t>23.22071216380375</t>
  </si>
  <si>
    <t>77.41840323122753</t>
  </si>
  <si>
    <t>ORD02819</t>
  </si>
  <si>
    <t>23.266218734516407</t>
  </si>
  <si>
    <t>77.40890352423376</t>
  </si>
  <si>
    <t>ORD02820</t>
  </si>
  <si>
    <t>23.24875653889929</t>
  </si>
  <si>
    <t>77.40783607674554</t>
  </si>
  <si>
    <t>ORD02821</t>
  </si>
  <si>
    <t>23.256020291114588</t>
  </si>
  <si>
    <t>77.44926513521776</t>
  </si>
  <si>
    <t>ORD02822</t>
  </si>
  <si>
    <t>23.215655768638182</t>
  </si>
  <si>
    <t>ORD02823</t>
  </si>
  <si>
    <t>23.270626572922144</t>
  </si>
  <si>
    <t>77.40294316411465</t>
  </si>
  <si>
    <t>ORD02824</t>
  </si>
  <si>
    <t>23.15173020482545</t>
  </si>
  <si>
    <t>77.43914391051429</t>
  </si>
  <si>
    <t>ORD02825</t>
  </si>
  <si>
    <t>23.226644109406497</t>
  </si>
  <si>
    <t>77.42802341126941</t>
  </si>
  <si>
    <t>ORD02826</t>
  </si>
  <si>
    <t>23.225117296496336</t>
  </si>
  <si>
    <t>ORD02827</t>
  </si>
  <si>
    <t>23.19441546385412</t>
  </si>
  <si>
    <t>77.45228363839948</t>
  </si>
  <si>
    <t>ORD02828</t>
  </si>
  <si>
    <t>23.209274385130268</t>
  </si>
  <si>
    <t>ORD02829</t>
  </si>
  <si>
    <t>23.249548649780802</t>
  </si>
  <si>
    <t>77.42747522853576</t>
  </si>
  <si>
    <t>ORD02830</t>
  </si>
  <si>
    <t>23.243234406618537</t>
  </si>
  <si>
    <t>77.40125739744094</t>
  </si>
  <si>
    <t>ORD02831</t>
  </si>
  <si>
    <t>23.235150968079406</t>
  </si>
  <si>
    <t>77.43938086512901</t>
  </si>
  <si>
    <t>ORD02832</t>
  </si>
  <si>
    <t>23.20483996326952</t>
  </si>
  <si>
    <t>77.44680435494993</t>
  </si>
  <si>
    <t>ORD02833</t>
  </si>
  <si>
    <t>23.208403291273896</t>
  </si>
  <si>
    <t>77.48588046734298</t>
  </si>
  <si>
    <t>ORD02834</t>
  </si>
  <si>
    <t>23.251119572660887</t>
  </si>
  <si>
    <t>77.43081602690893</t>
  </si>
  <si>
    <t>ORD02835</t>
  </si>
  <si>
    <t>ORD02836</t>
  </si>
  <si>
    <t>23.156354502765378</t>
  </si>
  <si>
    <t>77.43991827466235</t>
  </si>
  <si>
    <t>ORD02837</t>
  </si>
  <si>
    <t>23.265169925758457</t>
  </si>
  <si>
    <t>77.34913255352625</t>
  </si>
  <si>
    <t>ORD02838</t>
  </si>
  <si>
    <t>77.48042848509425</t>
  </si>
  <si>
    <t>ORD02839</t>
  </si>
  <si>
    <t>23.222759743082218</t>
  </si>
  <si>
    <t>77.42253628506947</t>
  </si>
  <si>
    <t>ORD02840</t>
  </si>
  <si>
    <t>23.267397814661873</t>
  </si>
  <si>
    <t>77.41889795949125</t>
  </si>
  <si>
    <t>ORD02841</t>
  </si>
  <si>
    <t>23.231240399977008</t>
  </si>
  <si>
    <t>77.41674007191057</t>
  </si>
  <si>
    <t>ORD02842</t>
  </si>
  <si>
    <t>23.23810249114226</t>
  </si>
  <si>
    <t>77.40989581674286</t>
  </si>
  <si>
    <t>ORD02843</t>
  </si>
  <si>
    <t>23.203706252240757</t>
  </si>
  <si>
    <t>77.46821497879225</t>
  </si>
  <si>
    <t>ORD02844</t>
  </si>
  <si>
    <t>23.255510468755023</t>
  </si>
  <si>
    <t>77.44684512745772</t>
  </si>
  <si>
    <t>ORD02845</t>
  </si>
  <si>
    <t>23.17443055545113</t>
  </si>
  <si>
    <t>77.45374896733526</t>
  </si>
  <si>
    <t>ORD02846</t>
  </si>
  <si>
    <t>23.22703163661318</t>
  </si>
  <si>
    <t>77.42256726195225</t>
  </si>
  <si>
    <t>ORD02847</t>
  </si>
  <si>
    <t>23.21505023270745</t>
  </si>
  <si>
    <t>77.40127195881354</t>
  </si>
  <si>
    <t>ORD02848</t>
  </si>
  <si>
    <t>23.262129833019163</t>
  </si>
  <si>
    <t>ORD02849</t>
  </si>
  <si>
    <t>23.202518794433203</t>
  </si>
  <si>
    <t>77.47431959675127</t>
  </si>
  <si>
    <t>ORD02850</t>
  </si>
  <si>
    <t>23.198443187500214</t>
  </si>
  <si>
    <t>77.46659470269479</t>
  </si>
  <si>
    <t>ORD02851</t>
  </si>
  <si>
    <t>23.234288823601446</t>
  </si>
  <si>
    <t>ORD02852</t>
  </si>
  <si>
    <t>23.234749241689787</t>
  </si>
  <si>
    <t>77.40000361051621</t>
  </si>
  <si>
    <t>ORD02853</t>
  </si>
  <si>
    <t>23.174050367383636</t>
  </si>
  <si>
    <t>77.42990287438496</t>
  </si>
  <si>
    <t>ORD02854</t>
  </si>
  <si>
    <t>23.216164598667277</t>
  </si>
  <si>
    <t>77.47740782249895</t>
  </si>
  <si>
    <t>ORD02855</t>
  </si>
  <si>
    <t>23.206071295539036</t>
  </si>
  <si>
    <t>77.46961508450424</t>
  </si>
  <si>
    <t>ORD02856</t>
  </si>
  <si>
    <t>23.265604763143532</t>
  </si>
  <si>
    <t>77.39680982017867</t>
  </si>
  <si>
    <t>ORD02857</t>
  </si>
  <si>
    <t>23.26081916393697</t>
  </si>
  <si>
    <t>77.43748073621992</t>
  </si>
  <si>
    <t>ORD02858</t>
  </si>
  <si>
    <t>23.216519302026867</t>
  </si>
  <si>
    <t>77.40649978544575</t>
  </si>
  <si>
    <t>ORD02859</t>
  </si>
  <si>
    <t>23.196185607768196</t>
  </si>
  <si>
    <t>77.45918716698262</t>
  </si>
  <si>
    <t>ORD02860</t>
  </si>
  <si>
    <t>23.250538985701073</t>
  </si>
  <si>
    <t>77.41534679828193</t>
  </si>
  <si>
    <t>ORD02861</t>
  </si>
  <si>
    <t>77.42252144148604</t>
  </si>
  <si>
    <t>ORD02862</t>
  </si>
  <si>
    <t>23.22184509342112</t>
  </si>
  <si>
    <t>77.40660141911907</t>
  </si>
  <si>
    <t>ORD02863</t>
  </si>
  <si>
    <t>23.25009753861188</t>
  </si>
  <si>
    <t>77.41388082552923</t>
  </si>
  <si>
    <t>ORD02864</t>
  </si>
  <si>
    <t>23.218390455538042</t>
  </si>
  <si>
    <t>77.44525007647815</t>
  </si>
  <si>
    <t>ORD02865</t>
  </si>
  <si>
    <t>23.189393028004428</t>
  </si>
  <si>
    <t>ORD02866</t>
  </si>
  <si>
    <t>23.24604396169522</t>
  </si>
  <si>
    <t>77.39600383239193</t>
  </si>
  <si>
    <t>ORD02867</t>
  </si>
  <si>
    <t>23.216159011068772</t>
  </si>
  <si>
    <t>77.41537507607255</t>
  </si>
  <si>
    <t>ORD02868</t>
  </si>
  <si>
    <t>23.201352881710584</t>
  </si>
  <si>
    <t>77.47140066547983</t>
  </si>
  <si>
    <t>ORD02869</t>
  </si>
  <si>
    <t>23.265245237039778</t>
  </si>
  <si>
    <t>77.41000241303382</t>
  </si>
  <si>
    <t>ORD02870</t>
  </si>
  <si>
    <t>23.24802181372541</t>
  </si>
  <si>
    <t>77.42657106238224</t>
  </si>
  <si>
    <t>ORD02871</t>
  </si>
  <si>
    <t>23.18889682912934</t>
  </si>
  <si>
    <t>77.47282435139441</t>
  </si>
  <si>
    <t>ORD02872</t>
  </si>
  <si>
    <t>23.25672352450308</t>
  </si>
  <si>
    <t>ORD02873</t>
  </si>
  <si>
    <t>23.157381318975492</t>
  </si>
  <si>
    <t>77.44777546176415</t>
  </si>
  <si>
    <t>ORD02874</t>
  </si>
  <si>
    <t>23.202435249792668</t>
  </si>
  <si>
    <t>77.49523200281884</t>
  </si>
  <si>
    <t>ORD02875</t>
  </si>
  <si>
    <t>23.17933443122661</t>
  </si>
  <si>
    <t>77.41698471061818</t>
  </si>
  <si>
    <t>ORD02876</t>
  </si>
  <si>
    <t>23.20603396169524</t>
  </si>
  <si>
    <t>77.45066874094475</t>
  </si>
  <si>
    <t>ORD02877</t>
  </si>
  <si>
    <t>23.209315773813724</t>
  </si>
  <si>
    <t>77.45654719493147</t>
  </si>
  <si>
    <t>ORD02878</t>
  </si>
  <si>
    <t>23.21924557243798</t>
  </si>
  <si>
    <t>77.39525428515472</t>
  </si>
  <si>
    <t>ORD02879</t>
  </si>
  <si>
    <t>23.187682312391956</t>
  </si>
  <si>
    <t>77.44885761016464</t>
  </si>
  <si>
    <t>ORD02880</t>
  </si>
  <si>
    <t>23.24516175503865</t>
  </si>
  <si>
    <t>77.42373031256585</t>
  </si>
  <si>
    <t>ORD02881</t>
  </si>
  <si>
    <t>23.258230414631353</t>
  </si>
  <si>
    <t>77.41472664419705</t>
  </si>
  <si>
    <t>ORD02882</t>
  </si>
  <si>
    <t>23.232494597917164</t>
  </si>
  <si>
    <t>77.41387669514755</t>
  </si>
  <si>
    <t>ORD02883</t>
  </si>
  <si>
    <t>23.22826343800126</t>
  </si>
  <si>
    <t>77.43747341285311</t>
  </si>
  <si>
    <t>ORD02884</t>
  </si>
  <si>
    <t>23.225876573421633</t>
  </si>
  <si>
    <t>77.43296558317141</t>
  </si>
  <si>
    <t>ORD02885</t>
  </si>
  <si>
    <t>23.211496009213242</t>
  </si>
  <si>
    <t>77.42753556023811</t>
  </si>
  <si>
    <t>ORD02886</t>
  </si>
  <si>
    <t>23.22150982403562</t>
  </si>
  <si>
    <t>77.42260630937119</t>
  </si>
  <si>
    <t>ORD02887</t>
  </si>
  <si>
    <t>23.211824916586885</t>
  </si>
  <si>
    <t>77.38935495880868</t>
  </si>
  <si>
    <t>ORD02888</t>
  </si>
  <si>
    <t>23.248997006598717</t>
  </si>
  <si>
    <t>77.42903805260923</t>
  </si>
  <si>
    <t>ORD02889</t>
  </si>
  <si>
    <t>23.269607529453612</t>
  </si>
  <si>
    <t>77.39913258807121</t>
  </si>
  <si>
    <t>ORD02890</t>
  </si>
  <si>
    <t>23.188069568756482</t>
  </si>
  <si>
    <t>77.47792698491482</t>
  </si>
  <si>
    <t>ORD02891</t>
  </si>
  <si>
    <t>23.224697752939694</t>
  </si>
  <si>
    <t>77.43237725895894</t>
  </si>
  <si>
    <t>ORD02892</t>
  </si>
  <si>
    <t>23.312700592472105</t>
  </si>
  <si>
    <t>77.42912774192253</t>
  </si>
  <si>
    <t>ORD02893</t>
  </si>
  <si>
    <t>23.21965589697887</t>
  </si>
  <si>
    <t>77.42369122352474</t>
  </si>
  <si>
    <t>ORD02894</t>
  </si>
  <si>
    <t>23.20499244124776</t>
  </si>
  <si>
    <t>ORD02895</t>
  </si>
  <si>
    <t>23.194284717568273</t>
  </si>
  <si>
    <t>77.44855816402644</t>
  </si>
  <si>
    <t>ORD02896</t>
  </si>
  <si>
    <t>23.275575924454078</t>
  </si>
  <si>
    <t>77.41459808966624</t>
  </si>
  <si>
    <t>ORD02897</t>
  </si>
  <si>
    <t>23.227242631479054</t>
  </si>
  <si>
    <t>77.43717423198021</t>
  </si>
  <si>
    <t>ORD02898</t>
  </si>
  <si>
    <t>77.40442090979745</t>
  </si>
  <si>
    <t>ORD02899</t>
  </si>
  <si>
    <t>23.213380660548562</t>
  </si>
  <si>
    <t>77.45963312019452</t>
  </si>
  <si>
    <t>ORD02900</t>
  </si>
  <si>
    <t>23.226329672674556</t>
  </si>
  <si>
    <t>77.42553137908087</t>
  </si>
  <si>
    <t>ORD02901</t>
  </si>
  <si>
    <t>23.22629457805697</t>
  </si>
  <si>
    <t>77.42798291460689</t>
  </si>
  <si>
    <t>ORD02902</t>
  </si>
  <si>
    <t>23.20247147973255</t>
  </si>
  <si>
    <t>77.47008551257429</t>
  </si>
  <si>
    <t>ORD02903</t>
  </si>
  <si>
    <t>23.18357731357253</t>
  </si>
  <si>
    <t>ORD02904</t>
  </si>
  <si>
    <t>23.261739042105273</t>
  </si>
  <si>
    <t>77.40985071448449</t>
  </si>
  <si>
    <t>ORD02905</t>
  </si>
  <si>
    <t>23.213805220028988</t>
  </si>
  <si>
    <t>77.44564881898883</t>
  </si>
  <si>
    <t>ORD02906</t>
  </si>
  <si>
    <t>77.38351651575658</t>
  </si>
  <si>
    <t>ORD02907</t>
  </si>
  <si>
    <t>23.22039114674857</t>
  </si>
  <si>
    <t>77.43665602376916</t>
  </si>
  <si>
    <t>ORD02908</t>
  </si>
  <si>
    <t>23.21910008909338</t>
  </si>
  <si>
    <t>77.43521511333603</t>
  </si>
  <si>
    <t>ORD02909</t>
  </si>
  <si>
    <t>23.299232392850683</t>
  </si>
  <si>
    <t>77.44074616163311</t>
  </si>
  <si>
    <t>ORD02910</t>
  </si>
  <si>
    <t>23.227533528208912</t>
  </si>
  <si>
    <t>77.43402421596986</t>
  </si>
  <si>
    <t>ORD02911</t>
  </si>
  <si>
    <t>23.268817935634292</t>
  </si>
  <si>
    <t>77.40890291067873</t>
  </si>
  <si>
    <t>ORD02912</t>
  </si>
  <si>
    <t>23.201701882499524</t>
  </si>
  <si>
    <t>77.49254243096368</t>
  </si>
  <si>
    <t>ORD02913</t>
  </si>
  <si>
    <t>23.189706443945607</t>
  </si>
  <si>
    <t>ORD02914</t>
  </si>
  <si>
    <t>23.241362133699315</t>
  </si>
  <si>
    <t>77.43664083754224</t>
  </si>
  <si>
    <t>ORD02915</t>
  </si>
  <si>
    <t>23.215562831865427</t>
  </si>
  <si>
    <t>77.38956783321301</t>
  </si>
  <si>
    <t>ORD02916</t>
  </si>
  <si>
    <t>23.195887851924503</t>
  </si>
  <si>
    <t>77.49970987698484</t>
  </si>
  <si>
    <t>ORD02917</t>
  </si>
  <si>
    <t>23.21493022051847</t>
  </si>
  <si>
    <t>77.43212668392613</t>
  </si>
  <si>
    <t>ORD02918</t>
  </si>
  <si>
    <t>23.251489205293044</t>
  </si>
  <si>
    <t>77.42346626523828</t>
  </si>
  <si>
    <t>ORD02919</t>
  </si>
  <si>
    <t>23.290681485330595</t>
  </si>
  <si>
    <t>77.44502515033444</t>
  </si>
  <si>
    <t>ORD02920</t>
  </si>
  <si>
    <t>23.28167830693417</t>
  </si>
  <si>
    <t>77.41339094907283</t>
  </si>
  <si>
    <t>ORD02921</t>
  </si>
  <si>
    <t>23.22427412542766</t>
  </si>
  <si>
    <t>ORD02922</t>
  </si>
  <si>
    <t>23.206450131684026</t>
  </si>
  <si>
    <t>77.45352969479872</t>
  </si>
  <si>
    <t>ORD02923</t>
  </si>
  <si>
    <t>23.278285927897898</t>
  </si>
  <si>
    <t>77.41227541321216</t>
  </si>
  <si>
    <t>ORD02924</t>
  </si>
  <si>
    <t>23.173301206160637</t>
  </si>
  <si>
    <t>77.44554985778085</t>
  </si>
  <si>
    <t>ORD02925</t>
  </si>
  <si>
    <t>23.217027109688093</t>
  </si>
  <si>
    <t>ORD02926</t>
  </si>
  <si>
    <t>23.20379525295917</t>
  </si>
  <si>
    <t>77.46091948417697</t>
  </si>
  <si>
    <t>ORD02927</t>
  </si>
  <si>
    <t>23.278234227364777</t>
  </si>
  <si>
    <t>77.42097109796013</t>
  </si>
  <si>
    <t>ORD02928</t>
  </si>
  <si>
    <t>23.211383685759472</t>
  </si>
  <si>
    <t>ORD02929</t>
  </si>
  <si>
    <t>23.177271148439125</t>
  </si>
  <si>
    <t>77.39711792576891</t>
  </si>
  <si>
    <t>ORD02930</t>
  </si>
  <si>
    <t>23.256380723397143</t>
  </si>
  <si>
    <t>77.41610654694625</t>
  </si>
  <si>
    <t>ORD02931</t>
  </si>
  <si>
    <t>23.200671858611642</t>
  </si>
  <si>
    <t>77.45988036794893</t>
  </si>
  <si>
    <t>ORD02932</t>
  </si>
  <si>
    <t>23.283207896665655</t>
  </si>
  <si>
    <t>77.44786796316484</t>
  </si>
  <si>
    <t>ORD02933</t>
  </si>
  <si>
    <t>23.211331761423153</t>
  </si>
  <si>
    <t>77.46932344056478</t>
  </si>
  <si>
    <t>ORD02934</t>
  </si>
  <si>
    <t>23.18934155191782</t>
  </si>
  <si>
    <t>77.45410305220442</t>
  </si>
  <si>
    <t>ORD02935</t>
  </si>
  <si>
    <t>23.19167924431947</t>
  </si>
  <si>
    <t>77.49509022616986</t>
  </si>
  <si>
    <t>ORD02936</t>
  </si>
  <si>
    <t>23.240815199674792</t>
  </si>
  <si>
    <t>ORD02937</t>
  </si>
  <si>
    <t>23.263369905733487</t>
  </si>
  <si>
    <t>77.41795662744404</t>
  </si>
  <si>
    <t>ORD02938</t>
  </si>
  <si>
    <t>23.22233485303517</t>
  </si>
  <si>
    <t>ORD02939</t>
  </si>
  <si>
    <t>23.227708084383966</t>
  </si>
  <si>
    <t>77.41389897157765</t>
  </si>
  <si>
    <t>ORD02940</t>
  </si>
  <si>
    <t>23.259646643443062</t>
  </si>
  <si>
    <t>77.32780423641655</t>
  </si>
  <si>
    <t>ORD02941</t>
  </si>
  <si>
    <t>23.224844454121726</t>
  </si>
  <si>
    <t>77.42579113389071</t>
  </si>
  <si>
    <t>ORD02942</t>
  </si>
  <si>
    <t>23.208353369897463</t>
  </si>
  <si>
    <t>ORD02943</t>
  </si>
  <si>
    <t>23.204078224456854</t>
  </si>
  <si>
    <t>77.49311444264505</t>
  </si>
  <si>
    <t>ORD02944</t>
  </si>
  <si>
    <t>23.244550658048997</t>
  </si>
  <si>
    <t>77.41914033091616</t>
  </si>
  <si>
    <t>ORD02945</t>
  </si>
  <si>
    <t>23.25724751870157</t>
  </si>
  <si>
    <t>77.41395883712897</t>
  </si>
  <si>
    <t>ORD02946</t>
  </si>
  <si>
    <t>23.19793175361122</t>
  </si>
  <si>
    <t>77.44811831288108</t>
  </si>
  <si>
    <t>ORD02947</t>
  </si>
  <si>
    <t>23.208295596547682</t>
  </si>
  <si>
    <t>77.43143284592338</t>
  </si>
  <si>
    <t>ORD02948</t>
  </si>
  <si>
    <t>23.22033108084729</t>
  </si>
  <si>
    <t>77.40302877347158</t>
  </si>
  <si>
    <t>ORD02949</t>
  </si>
  <si>
    <t>23.255137969971518</t>
  </si>
  <si>
    <t>ORD02950</t>
  </si>
  <si>
    <t>23.237843276555807</t>
  </si>
  <si>
    <t>77.43256234580029</t>
  </si>
  <si>
    <t>ORD02951</t>
  </si>
  <si>
    <t>23.20502445660048</t>
  </si>
  <si>
    <t>77.45928414253727</t>
  </si>
  <si>
    <t>ORD02952</t>
  </si>
  <si>
    <t>23.232650125636358</t>
  </si>
  <si>
    <t>77.37050988561258</t>
  </si>
  <si>
    <t>ORD02953</t>
  </si>
  <si>
    <t>23.219676969458742</t>
  </si>
  <si>
    <t>77.46614972695365</t>
  </si>
  <si>
    <t>ORD02954</t>
  </si>
  <si>
    <t>23.193742865174173</t>
  </si>
  <si>
    <t>ORD02955</t>
  </si>
  <si>
    <t>23.219931907752223</t>
  </si>
  <si>
    <t>77.42810146737227</t>
  </si>
  <si>
    <t>ORD02956</t>
  </si>
  <si>
    <t>23.233338814639783</t>
  </si>
  <si>
    <t>77.37715134226809</t>
  </si>
  <si>
    <t>ORD02957</t>
  </si>
  <si>
    <t>23.22517094428109</t>
  </si>
  <si>
    <t>77.39520338608173</t>
  </si>
  <si>
    <t>ORD02958</t>
  </si>
  <si>
    <t>23.221397707601184</t>
  </si>
  <si>
    <t>ORD02959</t>
  </si>
  <si>
    <t>23.252307504887586</t>
  </si>
  <si>
    <t>77.42468393624414</t>
  </si>
  <si>
    <t>ORD02960</t>
  </si>
  <si>
    <t>23.243584595691416</t>
  </si>
  <si>
    <t>ORD02961</t>
  </si>
  <si>
    <t>23.253239164704077</t>
  </si>
  <si>
    <t>77.41690187798625</t>
  </si>
  <si>
    <t>ORD02962</t>
  </si>
  <si>
    <t>23.222126546813893</t>
  </si>
  <si>
    <t>77.43859708106099</t>
  </si>
  <si>
    <t>ORD02963</t>
  </si>
  <si>
    <t>23.227765989246787</t>
  </si>
  <si>
    <t>77.43273896027394</t>
  </si>
  <si>
    <t>ORD02964</t>
  </si>
  <si>
    <t>23.233785242327478</t>
  </si>
  <si>
    <t>ORD02965</t>
  </si>
  <si>
    <t>23.22414750629894</t>
  </si>
  <si>
    <t>77.39708922031205</t>
  </si>
  <si>
    <t>ORD02966</t>
  </si>
  <si>
    <t>23.221882733415466</t>
  </si>
  <si>
    <t>77.43785483854467</t>
  </si>
  <si>
    <t>ORD02967</t>
  </si>
  <si>
    <t>23.230368406870284</t>
  </si>
  <si>
    <t>77.48390419413009</t>
  </si>
  <si>
    <t>ORD02968</t>
  </si>
  <si>
    <t>23.185850127051665</t>
  </si>
  <si>
    <t>77.49618539282574</t>
  </si>
  <si>
    <t>ORD02969</t>
  </si>
  <si>
    <t>23.25424910856409</t>
  </si>
  <si>
    <t>77.42639483170801</t>
  </si>
  <si>
    <t>ORD02970</t>
  </si>
  <si>
    <t>23.206329866206897</t>
  </si>
  <si>
    <t>77.44226647598646</t>
  </si>
  <si>
    <t>ORD02971</t>
  </si>
  <si>
    <t>23.239532642707147</t>
  </si>
  <si>
    <t>77.40041054422194</t>
  </si>
  <si>
    <t>ORD02972</t>
  </si>
  <si>
    <t>23.244818213826232</t>
  </si>
  <si>
    <t>77.38430194545487</t>
  </si>
  <si>
    <t>ORD02973</t>
  </si>
  <si>
    <t>23.202442809656006</t>
  </si>
  <si>
    <t>77.48949697501747</t>
  </si>
  <si>
    <t>ORD02974</t>
  </si>
  <si>
    <t>23.19817943588201</t>
  </si>
  <si>
    <t>77.48154723191114</t>
  </si>
  <si>
    <t>ORD02975</t>
  </si>
  <si>
    <t>23.24337811491554</t>
  </si>
  <si>
    <t>77.38200312288124</t>
  </si>
  <si>
    <t>ORD02976</t>
  </si>
  <si>
    <t>23.22938903682335</t>
  </si>
  <si>
    <t>77.42727526002159</t>
  </si>
  <si>
    <t>ORD02977</t>
  </si>
  <si>
    <t>23.167909264317156</t>
  </si>
  <si>
    <t>77.42391786526859</t>
  </si>
  <si>
    <t>ORD02978</t>
  </si>
  <si>
    <t>23.21667137629229</t>
  </si>
  <si>
    <t>ORD02979</t>
  </si>
  <si>
    <t>23.22165370800679</t>
  </si>
  <si>
    <t>ORD02980</t>
  </si>
  <si>
    <t>23.196970989944603</t>
  </si>
  <si>
    <t>77.45795895904712</t>
  </si>
  <si>
    <t>ORD02981</t>
  </si>
  <si>
    <t>23.22317534778988</t>
  </si>
  <si>
    <t>77.44777250035462</t>
  </si>
  <si>
    <t>ORD02982</t>
  </si>
  <si>
    <t>23.20009937701617</t>
  </si>
  <si>
    <t>77.44187669533112</t>
  </si>
  <si>
    <t>ORD02983</t>
  </si>
  <si>
    <t>23.216820502784604</t>
  </si>
  <si>
    <t>77.40237789381555</t>
  </si>
  <si>
    <t>ORD02984</t>
  </si>
  <si>
    <t>23.20246390004108</t>
  </si>
  <si>
    <t>77.46814603418929</t>
  </si>
  <si>
    <t>ORD02985</t>
  </si>
  <si>
    <t>23.236538509865998</t>
  </si>
  <si>
    <t>77.42753815697523</t>
  </si>
  <si>
    <t>ORD02986</t>
  </si>
  <si>
    <t>23.252930325093512</t>
  </si>
  <si>
    <t>ORD02987</t>
  </si>
  <si>
    <t>23.28663326098196</t>
  </si>
  <si>
    <t>77.44072560484395</t>
  </si>
  <si>
    <t>ORD02988</t>
  </si>
  <si>
    <t>23.170314916586612</t>
  </si>
  <si>
    <t>77.41579985773673</t>
  </si>
  <si>
    <t>ORD02989</t>
  </si>
  <si>
    <t>23.261616584434226</t>
  </si>
  <si>
    <t>77.41412849453825</t>
  </si>
  <si>
    <t>ORD02990</t>
  </si>
  <si>
    <t>23.234375791182746</t>
  </si>
  <si>
    <t>77.42259001733989</t>
  </si>
  <si>
    <t>ORD02991</t>
  </si>
  <si>
    <t>23.23579719422447</t>
  </si>
  <si>
    <t>77.42827636428996</t>
  </si>
  <si>
    <t>ORD02992</t>
  </si>
  <si>
    <t>23.211743899210955</t>
  </si>
  <si>
    <t>77.42592349227145</t>
  </si>
  <si>
    <t>ORD02993</t>
  </si>
  <si>
    <t>77.48374768461507</t>
  </si>
  <si>
    <t>ORD02994</t>
  </si>
  <si>
    <t>23.23670432207687</t>
  </si>
  <si>
    <t>77.37609239607104</t>
  </si>
  <si>
    <t>ORD02995</t>
  </si>
  <si>
    <t>23.257937051572554</t>
  </si>
  <si>
    <t>77.40293398839361</t>
  </si>
  <si>
    <t>ORD02996</t>
  </si>
  <si>
    <t>23.226452678823218</t>
  </si>
  <si>
    <t>77.42624170967862</t>
  </si>
  <si>
    <t>ORD02997</t>
  </si>
  <si>
    <t>23.24319869729245</t>
  </si>
  <si>
    <t>77.43046323578592</t>
  </si>
  <si>
    <t>ORD02998</t>
  </si>
  <si>
    <t>23.28752893470108</t>
  </si>
  <si>
    <t>77.45459093196554</t>
  </si>
  <si>
    <t>ORD02999</t>
  </si>
  <si>
    <t>23.220354573618838</t>
  </si>
  <si>
    <t>77.45785389065118</t>
  </si>
  <si>
    <t>ORD03000</t>
  </si>
  <si>
    <t>23.219428548526608</t>
  </si>
  <si>
    <t>ORD03001</t>
  </si>
  <si>
    <t>23.245918321630615</t>
  </si>
  <si>
    <t>77.40342868150657</t>
  </si>
  <si>
    <t>ORD03002</t>
  </si>
  <si>
    <t>23.26755644107839</t>
  </si>
  <si>
    <t>77.34581318932716</t>
  </si>
  <si>
    <t>ORD03003</t>
  </si>
  <si>
    <t>23.182162291382475</t>
  </si>
  <si>
    <t>77.45429737228486</t>
  </si>
  <si>
    <t>ORD03004</t>
  </si>
  <si>
    <t>23.199516538948384</t>
  </si>
  <si>
    <t>77.48883571490308</t>
  </si>
  <si>
    <t>ORD03005</t>
  </si>
  <si>
    <t>23.21866377113464</t>
  </si>
  <si>
    <t>77.38892590017674</t>
  </si>
  <si>
    <t>ORD03006</t>
  </si>
  <si>
    <t>77.42498257317718</t>
  </si>
  <si>
    <t>ORD03007</t>
  </si>
  <si>
    <t>23.23967857789349</t>
  </si>
  <si>
    <t>77.40364224743193</t>
  </si>
  <si>
    <t>ORD03008</t>
  </si>
  <si>
    <t>23.256233577844668</t>
  </si>
  <si>
    <t>77.40315581864621</t>
  </si>
  <si>
    <t>ORD03009</t>
  </si>
  <si>
    <t>23.197393094479832</t>
  </si>
  <si>
    <t>77.48057181030059</t>
  </si>
  <si>
    <t>ORD03010</t>
  </si>
  <si>
    <t>23.212928072840104</t>
  </si>
  <si>
    <t>ORD03011</t>
  </si>
  <si>
    <t>23.212868534577588</t>
  </si>
  <si>
    <t>ORD03012</t>
  </si>
  <si>
    <t>23.253647004693093</t>
  </si>
  <si>
    <t>77.41508007126482</t>
  </si>
  <si>
    <t>ORD03013</t>
  </si>
  <si>
    <t>23.211043750393685</t>
  </si>
  <si>
    <t>77.45778408598804</t>
  </si>
  <si>
    <t>ORD03014</t>
  </si>
  <si>
    <t>23.255876183290358</t>
  </si>
  <si>
    <t>77.40984503673897</t>
  </si>
  <si>
    <t>ORD03015</t>
  </si>
  <si>
    <t>23.230225725653497</t>
  </si>
  <si>
    <t>77.43361746582313</t>
  </si>
  <si>
    <t>ORD03016</t>
  </si>
  <si>
    <t>23.209128016347595</t>
  </si>
  <si>
    <t>77.46926663046747</t>
  </si>
  <si>
    <t>ORD03017</t>
  </si>
  <si>
    <t>23.26254584028078</t>
  </si>
  <si>
    <t>77.42115113427985</t>
  </si>
  <si>
    <t>ORD03018</t>
  </si>
  <si>
    <t>23.188783659984775</t>
  </si>
  <si>
    <t>77.44638073312954</t>
  </si>
  <si>
    <t>ORD03019</t>
  </si>
  <si>
    <t>23.201356217217683</t>
  </si>
  <si>
    <t>77.44832291299059</t>
  </si>
  <si>
    <t>ORD03020</t>
  </si>
  <si>
    <t>23.226076608694473</t>
  </si>
  <si>
    <t>77.38647439130938</t>
  </si>
  <si>
    <t>ORD03021</t>
  </si>
  <si>
    <t>23.19455372920284</t>
  </si>
  <si>
    <t>ORD03022</t>
  </si>
  <si>
    <t>23.18575957110541</t>
  </si>
  <si>
    <t>77.42454010056997</t>
  </si>
  <si>
    <t>ORD03023</t>
  </si>
  <si>
    <t>ORD03024</t>
  </si>
  <si>
    <t>23.285578622400184</t>
  </si>
  <si>
    <t>ORD03025</t>
  </si>
  <si>
    <t>23.268771078993442</t>
  </si>
  <si>
    <t>77.34042695742905</t>
  </si>
  <si>
    <t>ORD03026</t>
  </si>
  <si>
    <t>23.260163964203556</t>
  </si>
  <si>
    <t>77.43322327178812</t>
  </si>
  <si>
    <t>ORD03027</t>
  </si>
  <si>
    <t>23.231742891785114</t>
  </si>
  <si>
    <t>ORD03028</t>
  </si>
  <si>
    <t>23.233437300287996</t>
  </si>
  <si>
    <t>77.44724901979295</t>
  </si>
  <si>
    <t>ORD03029</t>
  </si>
  <si>
    <t>23.217627832424117</t>
  </si>
  <si>
    <t>77.45751697981825</t>
  </si>
  <si>
    <t>ORD03030</t>
  </si>
  <si>
    <t>23.191090000287648</t>
  </si>
  <si>
    <t>77.48892236385004</t>
  </si>
  <si>
    <t>ORD03031</t>
  </si>
  <si>
    <t>23.210561324562498</t>
  </si>
  <si>
    <t>77.45535401496792</t>
  </si>
  <si>
    <t>ORD03032</t>
  </si>
  <si>
    <t>23.268518695098226</t>
  </si>
  <si>
    <t>77.41490869751448</t>
  </si>
  <si>
    <t>ORD03033</t>
  </si>
  <si>
    <t>23.233439804545583</t>
  </si>
  <si>
    <t>77.47820958103541</t>
  </si>
  <si>
    <t>ORD03034</t>
  </si>
  <si>
    <t>23.208137562514157</t>
  </si>
  <si>
    <t>ORD03035</t>
  </si>
  <si>
    <t>23.157162299756482</t>
  </si>
  <si>
    <t>77.45299517805284</t>
  </si>
  <si>
    <t>ORD03036</t>
  </si>
  <si>
    <t>23.25710650930826</t>
  </si>
  <si>
    <t>77.41110305287489</t>
  </si>
  <si>
    <t>ORD03037</t>
  </si>
  <si>
    <t>23.29334291751801</t>
  </si>
  <si>
    <t>ORD03038</t>
  </si>
  <si>
    <t>23.214955918582827</t>
  </si>
  <si>
    <t>ORD03039</t>
  </si>
  <si>
    <t>23.216859753938675</t>
  </si>
  <si>
    <t>77.45855237933218</t>
  </si>
  <si>
    <t>ORD03040</t>
  </si>
  <si>
    <t>23.22000107184242</t>
  </si>
  <si>
    <t>77.42296970150328</t>
  </si>
  <si>
    <t>ORD03041</t>
  </si>
  <si>
    <t>23.21714703001073</t>
  </si>
  <si>
    <t>77.46473165334781</t>
  </si>
  <si>
    <t>ORD03042</t>
  </si>
  <si>
    <t>23.25531838298381</t>
  </si>
  <si>
    <t>ORD03043</t>
  </si>
  <si>
    <t>23.235455827526778</t>
  </si>
  <si>
    <t>77.43388035322346</t>
  </si>
  <si>
    <t>ORD03044</t>
  </si>
  <si>
    <t>23.233687281733175</t>
  </si>
  <si>
    <t>77.41832497172113</t>
  </si>
  <si>
    <t>ORD03045</t>
  </si>
  <si>
    <t>23.191592736311218</t>
  </si>
  <si>
    <t>77.44504317985624</t>
  </si>
  <si>
    <t>ORD03046</t>
  </si>
  <si>
    <t>23.25652648538632</t>
  </si>
  <si>
    <t>ORD03047</t>
  </si>
  <si>
    <t>23.28297827732101</t>
  </si>
  <si>
    <t>77.43861773257717</t>
  </si>
  <si>
    <t>ORD03048</t>
  </si>
  <si>
    <t>23.26533284130198</t>
  </si>
  <si>
    <t>77.40480360230347</t>
  </si>
  <si>
    <t>ORD03049</t>
  </si>
  <si>
    <t>23.180617888749655</t>
  </si>
  <si>
    <t>77.42087141301037</t>
  </si>
  <si>
    <t>ORD03050</t>
  </si>
  <si>
    <t>23.213957140658394</t>
  </si>
  <si>
    <t>77.39540330478195</t>
  </si>
  <si>
    <t>ORD03051</t>
  </si>
  <si>
    <t>23.21922975504158</t>
  </si>
  <si>
    <t>77.41605500118644</t>
  </si>
  <si>
    <t>ORD03052</t>
  </si>
  <si>
    <t>23.21649954722326</t>
  </si>
  <si>
    <t>77.38779334634813</t>
  </si>
  <si>
    <t>ORD03053</t>
  </si>
  <si>
    <t>ORD03054</t>
  </si>
  <si>
    <t>23.22669951003498</t>
  </si>
  <si>
    <t>77.47647346123706</t>
  </si>
  <si>
    <t>ORD03055</t>
  </si>
  <si>
    <t>23.220040768973515</t>
  </si>
  <si>
    <t>ORD03056</t>
  </si>
  <si>
    <t>23.24624581285004</t>
  </si>
  <si>
    <t>77.42676396522808</t>
  </si>
  <si>
    <t>ORD03057</t>
  </si>
  <si>
    <t>23.213215486405282</t>
  </si>
  <si>
    <t>77.43343232004915</t>
  </si>
  <si>
    <t>ORD03058</t>
  </si>
  <si>
    <t>23.202197522801686</t>
  </si>
  <si>
    <t>77.47518240494685</t>
  </si>
  <si>
    <t>ORD03059</t>
  </si>
  <si>
    <t>23.253297556655646</t>
  </si>
  <si>
    <t>77.41275488231666</t>
  </si>
  <si>
    <t>ORD03060</t>
  </si>
  <si>
    <t>23.238799837656515</t>
  </si>
  <si>
    <t>77.42960215571239</t>
  </si>
  <si>
    <t>ORD03061</t>
  </si>
  <si>
    <t>23.291047220454637</t>
  </si>
  <si>
    <t>77.44813210462065</t>
  </si>
  <si>
    <t>ORD03062</t>
  </si>
  <si>
    <t>23.266417920206546</t>
  </si>
  <si>
    <t>ORD03063</t>
  </si>
  <si>
    <t>23.256627194115946</t>
  </si>
  <si>
    <t>77.42684223440074</t>
  </si>
  <si>
    <t>ORD03064</t>
  </si>
  <si>
    <t>23.206472138170454</t>
  </si>
  <si>
    <t>77.44946100126849</t>
  </si>
  <si>
    <t>ORD03065</t>
  </si>
  <si>
    <t>23.19834488530745</t>
  </si>
  <si>
    <t>77.49209346715804</t>
  </si>
  <si>
    <t>ORD03066</t>
  </si>
  <si>
    <t>23.232601092942847</t>
  </si>
  <si>
    <t>77.38364583934161</t>
  </si>
  <si>
    <t>ORD03067</t>
  </si>
  <si>
    <t>77.47483361203199</t>
  </si>
  <si>
    <t>ORD03068</t>
  </si>
  <si>
    <t>23.23934690507915</t>
  </si>
  <si>
    <t>77.38420953604917</t>
  </si>
  <si>
    <t>ORD03069</t>
  </si>
  <si>
    <t>23.245825056447742</t>
  </si>
  <si>
    <t>77.41928270614726</t>
  </si>
  <si>
    <t>ORD03070</t>
  </si>
  <si>
    <t>23.241896884053936</t>
  </si>
  <si>
    <t>77.40637758019338</t>
  </si>
  <si>
    <t>ORD03071</t>
  </si>
  <si>
    <t>23.197265299978294</t>
  </si>
  <si>
    <t>77.42761181807981</t>
  </si>
  <si>
    <t>ORD03072</t>
  </si>
  <si>
    <t>23.188442174191792</t>
  </si>
  <si>
    <t>77.39878566883681</t>
  </si>
  <si>
    <t>ORD03073</t>
  </si>
  <si>
    <t>23.189946286293576</t>
  </si>
  <si>
    <t>77.42671189210222</t>
  </si>
  <si>
    <t>ORD03074</t>
  </si>
  <si>
    <t>23.203314467273888</t>
  </si>
  <si>
    <t>77.46464112053047</t>
  </si>
  <si>
    <t>ORD03075</t>
  </si>
  <si>
    <t>23.20361049329653</t>
  </si>
  <si>
    <t>77.45240944843731</t>
  </si>
  <si>
    <t>ORD03076</t>
  </si>
  <si>
    <t>23.240829349740395</t>
  </si>
  <si>
    <t>77.41300352040938</t>
  </si>
  <si>
    <t>ORD03077</t>
  </si>
  <si>
    <t>23.235139890606273</t>
  </si>
  <si>
    <t>77.42053551836554</t>
  </si>
  <si>
    <t>ORD03078</t>
  </si>
  <si>
    <t>23.226532367924218</t>
  </si>
  <si>
    <t>77.42111360676586</t>
  </si>
  <si>
    <t>ORD03079</t>
  </si>
  <si>
    <t>23.225520142703687</t>
  </si>
  <si>
    <t>77.47600814898364</t>
  </si>
  <si>
    <t>ORD03080</t>
  </si>
  <si>
    <t>23.228554511837043</t>
  </si>
  <si>
    <t>77.43694501824368</t>
  </si>
  <si>
    <t>ORD03081</t>
  </si>
  <si>
    <t>23.233523061409095</t>
  </si>
  <si>
    <t>77.41635113203637</t>
  </si>
  <si>
    <t>ORD03082</t>
  </si>
  <si>
    <t>23.27314603361947</t>
  </si>
  <si>
    <t>77.44657437312335</t>
  </si>
  <si>
    <t>ORD03083</t>
  </si>
  <si>
    <t>23.27294111776692</t>
  </si>
  <si>
    <t>77.42504852569907</t>
  </si>
  <si>
    <t>ORD03084</t>
  </si>
  <si>
    <t>23.285366295937266</t>
  </si>
  <si>
    <t>ORD03085</t>
  </si>
  <si>
    <t>23.206218186291167</t>
  </si>
  <si>
    <t>77.41542104816466</t>
  </si>
  <si>
    <t>ORD03086</t>
  </si>
  <si>
    <t>23.21900463292463</t>
  </si>
  <si>
    <t>77.47343981632287</t>
  </si>
  <si>
    <t>ORD03087</t>
  </si>
  <si>
    <t>23.230775795722998</t>
  </si>
  <si>
    <t>ORD03088</t>
  </si>
  <si>
    <t>23.23404609158519</t>
  </si>
  <si>
    <t>77.44425878229507</t>
  </si>
  <si>
    <t>ORD03089</t>
  </si>
  <si>
    <t>23.223097705223193</t>
  </si>
  <si>
    <t>77.47900883258656</t>
  </si>
  <si>
    <t>ORD03090</t>
  </si>
  <si>
    <t>23.245621463065063</t>
  </si>
  <si>
    <t>77.42828838126296</t>
  </si>
  <si>
    <t>ORD03091</t>
  </si>
  <si>
    <t>23.199781417709747</t>
  </si>
  <si>
    <t>77.49666986974957</t>
  </si>
  <si>
    <t>ORD03092</t>
  </si>
  <si>
    <t>23.188848710261027</t>
  </si>
  <si>
    <t>77.41560819068872</t>
  </si>
  <si>
    <t>ORD03093</t>
  </si>
  <si>
    <t>23.22311224117846</t>
  </si>
  <si>
    <t>77.43730350340827</t>
  </si>
  <si>
    <t>ORD03094</t>
  </si>
  <si>
    <t>23.219556037038018</t>
  </si>
  <si>
    <t>77.46812703594338</t>
  </si>
  <si>
    <t>ORD03095</t>
  </si>
  <si>
    <t>23.219539838841897</t>
  </si>
  <si>
    <t>77.48765430144257</t>
  </si>
  <si>
    <t>ORD03096</t>
  </si>
  <si>
    <t>23.20810411301193</t>
  </si>
  <si>
    <t>77.46436648607178</t>
  </si>
  <si>
    <t>ORD03097</t>
  </si>
  <si>
    <t>23.245500187436647</t>
  </si>
  <si>
    <t>77.42339782223995</t>
  </si>
  <si>
    <t>ORD03098</t>
  </si>
  <si>
    <t>23.21640703251691</t>
  </si>
  <si>
    <t>ORD03099</t>
  </si>
  <si>
    <t>23.297110761445616</t>
  </si>
  <si>
    <t>77.44545485015716</t>
  </si>
  <si>
    <t>ORD03100</t>
  </si>
  <si>
    <t>23.20872163902997</t>
  </si>
  <si>
    <t>77.44957463931495</t>
  </si>
  <si>
    <t>ORD03101</t>
  </si>
  <si>
    <t>23.22773607004126</t>
  </si>
  <si>
    <t>77.41756395194028</t>
  </si>
  <si>
    <t>ORD03102</t>
  </si>
  <si>
    <t>23.193416735209667</t>
  </si>
  <si>
    <t>77.45522210654704</t>
  </si>
  <si>
    <t>ORD03103</t>
  </si>
  <si>
    <t>23.24903495090114</t>
  </si>
  <si>
    <t>77.42984492334439</t>
  </si>
  <si>
    <t>ORD03104</t>
  </si>
  <si>
    <t>23.23473236226364</t>
  </si>
  <si>
    <t>77.41337664654716</t>
  </si>
  <si>
    <t>ORD03105</t>
  </si>
  <si>
    <t>23.206867347939305</t>
  </si>
  <si>
    <t>77.42169958183672</t>
  </si>
  <si>
    <t>ORD03106</t>
  </si>
  <si>
    <t>23.193221267639075</t>
  </si>
  <si>
    <t>77.48376400492975</t>
  </si>
  <si>
    <t>ORD03107</t>
  </si>
  <si>
    <t>23.259320405717233</t>
  </si>
  <si>
    <t>77.41673900703343</t>
  </si>
  <si>
    <t>ORD03108</t>
  </si>
  <si>
    <t>23.23850815466254</t>
  </si>
  <si>
    <t>77.38530854192281</t>
  </si>
  <si>
    <t>ORD03109</t>
  </si>
  <si>
    <t>23.219430141865875</t>
  </si>
  <si>
    <t>77.43584984958656</t>
  </si>
  <si>
    <t>ORD03110</t>
  </si>
  <si>
    <t>23.260407030950923</t>
  </si>
  <si>
    <t>77.41141463676196</t>
  </si>
  <si>
    <t>ORD03111</t>
  </si>
  <si>
    <t>23.16960561992765</t>
  </si>
  <si>
    <t>77.39902499429732</t>
  </si>
  <si>
    <t>ORD03112</t>
  </si>
  <si>
    <t>23.254839779526797</t>
  </si>
  <si>
    <t>77.44774937473584</t>
  </si>
  <si>
    <t>ORD03113</t>
  </si>
  <si>
    <t>23.28968569818564</t>
  </si>
  <si>
    <t>77.44432952700505</t>
  </si>
  <si>
    <t>ORD03114</t>
  </si>
  <si>
    <t>23.227738663991623</t>
  </si>
  <si>
    <t>77.43017492346354</t>
  </si>
  <si>
    <t>ORD03115</t>
  </si>
  <si>
    <t>23.27747599215229</t>
  </si>
  <si>
    <t>77.43746588756056</t>
  </si>
  <si>
    <t>ORD03116</t>
  </si>
  <si>
    <t>23.183439734930463</t>
  </si>
  <si>
    <t>77.44814688310069</t>
  </si>
  <si>
    <t>ORD03117</t>
  </si>
  <si>
    <t>23.255036478998274</t>
  </si>
  <si>
    <t>77.42506427383829</t>
  </si>
  <si>
    <t>ORD03118</t>
  </si>
  <si>
    <t>23.227086393551485</t>
  </si>
  <si>
    <t>77.49495748973588</t>
  </si>
  <si>
    <t>ORD03119</t>
  </si>
  <si>
    <t>23.15682659917988</t>
  </si>
  <si>
    <t>ORD03120</t>
  </si>
  <si>
    <t>23.248689751401464</t>
  </si>
  <si>
    <t>77.44271709059252</t>
  </si>
  <si>
    <t>ORD03121</t>
  </si>
  <si>
    <t>23.21602906886482</t>
  </si>
  <si>
    <t>77.47955896360523</t>
  </si>
  <si>
    <t>ORD03122</t>
  </si>
  <si>
    <t>23.22171144112623</t>
  </si>
  <si>
    <t>77.39486959628086</t>
  </si>
  <si>
    <t>ORD03123</t>
  </si>
  <si>
    <t>77.46002455640121</t>
  </si>
  <si>
    <t>ORD03124</t>
  </si>
  <si>
    <t>23.18973767960976</t>
  </si>
  <si>
    <t>77.40895447155432</t>
  </si>
  <si>
    <t>ORD03125</t>
  </si>
  <si>
    <t>23.18978341742374</t>
  </si>
  <si>
    <t>77.39506912255398</t>
  </si>
  <si>
    <t>ORD03126</t>
  </si>
  <si>
    <t>23.226792204608817</t>
  </si>
  <si>
    <t>77.48505604041036</t>
  </si>
  <si>
    <t>ORD03127</t>
  </si>
  <si>
    <t>23.22691546095763</t>
  </si>
  <si>
    <t>77.44937153427671</t>
  </si>
  <si>
    <t>ORD03128</t>
  </si>
  <si>
    <t>77.42750122555009</t>
  </si>
  <si>
    <t>ORD03129</t>
  </si>
  <si>
    <t>23.18662861695541</t>
  </si>
  <si>
    <t>77.41636514869485</t>
  </si>
  <si>
    <t>ORD03130</t>
  </si>
  <si>
    <t>23.31273056951184</t>
  </si>
  <si>
    <t>77.42513157143692</t>
  </si>
  <si>
    <t>ORD03131</t>
  </si>
  <si>
    <t>23.19918931764035</t>
  </si>
  <si>
    <t>77.47884000072727</t>
  </si>
  <si>
    <t>ORD03132</t>
  </si>
  <si>
    <t>23.24280318103134</t>
  </si>
  <si>
    <t>ORD03133</t>
  </si>
  <si>
    <t>23.229211832814556</t>
  </si>
  <si>
    <t>77.42025394794618</t>
  </si>
  <si>
    <t>ORD03134</t>
  </si>
  <si>
    <t>23.25027034501638</t>
  </si>
  <si>
    <t>ORD03135</t>
  </si>
  <si>
    <t>23.271145361276965</t>
  </si>
  <si>
    <t>77.41637604037228</t>
  </si>
  <si>
    <t>ORD03136</t>
  </si>
  <si>
    <t>23.242705301684516</t>
  </si>
  <si>
    <t>77.41264995424913</t>
  </si>
  <si>
    <t>ORD03137</t>
  </si>
  <si>
    <t>23.23623055854202</t>
  </si>
  <si>
    <t>77.41976915163798</t>
  </si>
  <si>
    <t>ORD03138</t>
  </si>
  <si>
    <t>23.219386734244264</t>
  </si>
  <si>
    <t>77.46069430252795</t>
  </si>
  <si>
    <t>ORD03139</t>
  </si>
  <si>
    <t>23.229086365398967</t>
  </si>
  <si>
    <t>ORD03140</t>
  </si>
  <si>
    <t>23.213627604360557</t>
  </si>
  <si>
    <t>77.46583303266567</t>
  </si>
  <si>
    <t>ORD03141</t>
  </si>
  <si>
    <t>23.266748972857677</t>
  </si>
  <si>
    <t>77.40780946538668</t>
  </si>
  <si>
    <t>ORD03142</t>
  </si>
  <si>
    <t>23.228896237431847</t>
  </si>
  <si>
    <t>77.41308208713518</t>
  </si>
  <si>
    <t>ORD03143</t>
  </si>
  <si>
    <t>23.263568879082545</t>
  </si>
  <si>
    <t>77.42871152185242</t>
  </si>
  <si>
    <t>ORD03144</t>
  </si>
  <si>
    <t>23.19703475049273</t>
  </si>
  <si>
    <t>77.43617668370591</t>
  </si>
  <si>
    <t>ORD03145</t>
  </si>
  <si>
    <t>23.208808357626225</t>
  </si>
  <si>
    <t>77.45595842042175</t>
  </si>
  <si>
    <t>ORD03146</t>
  </si>
  <si>
    <t>23.20772018070332</t>
  </si>
  <si>
    <t>77.42381744587581</t>
  </si>
  <si>
    <t>ORD03147</t>
  </si>
  <si>
    <t>23.209108882823642</t>
  </si>
  <si>
    <t>77.46741904784994</t>
  </si>
  <si>
    <t>ORD03148</t>
  </si>
  <si>
    <t>23.21224420108473</t>
  </si>
  <si>
    <t>77.46336479497926</t>
  </si>
  <si>
    <t>ORD03149</t>
  </si>
  <si>
    <t>23.228416007872543</t>
  </si>
  <si>
    <t>77.38848529148817</t>
  </si>
  <si>
    <t>ORD03150</t>
  </si>
  <si>
    <t>23.19844277372788</t>
  </si>
  <si>
    <t>77.48122865317183</t>
  </si>
  <si>
    <t>ORD03151</t>
  </si>
  <si>
    <t>23.25040286568906</t>
  </si>
  <si>
    <t>77.42720064504766</t>
  </si>
  <si>
    <t>ORD03152</t>
  </si>
  <si>
    <t>23.238825454015927</t>
  </si>
  <si>
    <t>77.41848645901052</t>
  </si>
  <si>
    <t>ORD03153</t>
  </si>
  <si>
    <t>23.20079120624786</t>
  </si>
  <si>
    <t>ORD03154</t>
  </si>
  <si>
    <t>23.31929379539477</t>
  </si>
  <si>
    <t>ORD03155</t>
  </si>
  <si>
    <t>23.26334902657962</t>
  </si>
  <si>
    <t>77.41887160769164</t>
  </si>
  <si>
    <t>ORD03156</t>
  </si>
  <si>
    <t>23.22337706370547</t>
  </si>
  <si>
    <t>77.39723595740055</t>
  </si>
  <si>
    <t>ORD03157</t>
  </si>
  <si>
    <t>23.25824323885906</t>
  </si>
  <si>
    <t>77.40948544221611</t>
  </si>
  <si>
    <t>ORD03158</t>
  </si>
  <si>
    <t>23.232638583056094</t>
  </si>
  <si>
    <t>77.42064605874157</t>
  </si>
  <si>
    <t>ORD03159</t>
  </si>
  <si>
    <t>23.204475071846087</t>
  </si>
  <si>
    <t>77.47703075138078</t>
  </si>
  <si>
    <t>ORD03160</t>
  </si>
  <si>
    <t>23.20067568324117</t>
  </si>
  <si>
    <t>77.46195979240979</t>
  </si>
  <si>
    <t>ORD03161</t>
  </si>
  <si>
    <t>23.184108905447196</t>
  </si>
  <si>
    <t>77.47724304965529</t>
  </si>
  <si>
    <t>ORD03162</t>
  </si>
  <si>
    <t>23.246159663219103</t>
  </si>
  <si>
    <t>77.40201536438806</t>
  </si>
  <si>
    <t>ORD03163</t>
  </si>
  <si>
    <t>23.23294951473093</t>
  </si>
  <si>
    <t>77.38351517470521</t>
  </si>
  <si>
    <t>ORD03164</t>
  </si>
  <si>
    <t>23.222118429431486</t>
  </si>
  <si>
    <t>77.43240110884348</t>
  </si>
  <si>
    <t>ORD03165</t>
  </si>
  <si>
    <t>23.29532358751568</t>
  </si>
  <si>
    <t>ORD03166</t>
  </si>
  <si>
    <t>23.24607078973488</t>
  </si>
  <si>
    <t>77.41356940974764</t>
  </si>
  <si>
    <t>ORD03167</t>
  </si>
  <si>
    <t>ORD03168</t>
  </si>
  <si>
    <t>23.206016538749676</t>
  </si>
  <si>
    <t>77.47788557467192</t>
  </si>
  <si>
    <t>ORD03169</t>
  </si>
  <si>
    <t>23.234461060032984</t>
  </si>
  <si>
    <t>77.42345030392198</t>
  </si>
  <si>
    <t>ORD03170</t>
  </si>
  <si>
    <t>23.26238835072611</t>
  </si>
  <si>
    <t>77.33860260612012</t>
  </si>
  <si>
    <t>ORD03171</t>
  </si>
  <si>
    <t>23.281850781671192</t>
  </si>
  <si>
    <t>77.43950517164791</t>
  </si>
  <si>
    <t>ORD03172</t>
  </si>
  <si>
    <t>23.223012301686126</t>
  </si>
  <si>
    <t>77.41144776782623</t>
  </si>
  <si>
    <t>ORD03173</t>
  </si>
  <si>
    <t>23.194299067598312</t>
  </si>
  <si>
    <t>77.47389657434088</t>
  </si>
  <si>
    <t>ORD03174</t>
  </si>
  <si>
    <t>23.230291203828244</t>
  </si>
  <si>
    <t>77.41720443050862</t>
  </si>
  <si>
    <t>ORD03175</t>
  </si>
  <si>
    <t>23.218889185991536</t>
  </si>
  <si>
    <t>77.47508271122906</t>
  </si>
  <si>
    <t>ORD03176</t>
  </si>
  <si>
    <t>23.205873926066975</t>
  </si>
  <si>
    <t>ORD03177</t>
  </si>
  <si>
    <t>23.253172378130287</t>
  </si>
  <si>
    <t>77.43774299942389</t>
  </si>
  <si>
    <t>ORD03178</t>
  </si>
  <si>
    <t>23.268247819251155</t>
  </si>
  <si>
    <t>77.40336948924596</t>
  </si>
  <si>
    <t>ORD03179</t>
  </si>
  <si>
    <t>23.191080994137565</t>
  </si>
  <si>
    <t>77.47333648233796</t>
  </si>
  <si>
    <t>ORD03180</t>
  </si>
  <si>
    <t>23.270369673854116</t>
  </si>
  <si>
    <t>77.40175324722605</t>
  </si>
  <si>
    <t>ORD03181</t>
  </si>
  <si>
    <t>23.24312688722344</t>
  </si>
  <si>
    <t>77.43225414782356</t>
  </si>
  <si>
    <t>ORD03182</t>
  </si>
  <si>
    <t>23.25272280680711</t>
  </si>
  <si>
    <t>77.41574119588343</t>
  </si>
  <si>
    <t>ORD03183</t>
  </si>
  <si>
    <t>23.193208636726936</t>
  </si>
  <si>
    <t>77.45803007794011</t>
  </si>
  <si>
    <t>ORD03184</t>
  </si>
  <si>
    <t>23.180398852792305</t>
  </si>
  <si>
    <t>ORD03185</t>
  </si>
  <si>
    <t>23.213201362718706</t>
  </si>
  <si>
    <t>ORD03186</t>
  </si>
  <si>
    <t>23.187019193843845</t>
  </si>
  <si>
    <t>77.44073630484968</t>
  </si>
  <si>
    <t>ORD03187</t>
  </si>
  <si>
    <t>23.24071361635778</t>
  </si>
  <si>
    <t>ORD03188</t>
  </si>
  <si>
    <t>23.23192028557082</t>
  </si>
  <si>
    <t>77.47722035938614</t>
  </si>
  <si>
    <t>ORD03189</t>
  </si>
  <si>
    <t>23.22889836646086</t>
  </si>
  <si>
    <t>77.47454375541328</t>
  </si>
  <si>
    <t>ORD03190</t>
  </si>
  <si>
    <t>23.208746294070092</t>
  </si>
  <si>
    <t>77.46235362714995</t>
  </si>
  <si>
    <t>ORD03191</t>
  </si>
  <si>
    <t>ORD03192</t>
  </si>
  <si>
    <t>23.165493952438027</t>
  </si>
  <si>
    <t>77.43705387435907</t>
  </si>
  <si>
    <t>ORD03193</t>
  </si>
  <si>
    <t>23.298678791793822</t>
  </si>
  <si>
    <t>77.42438973827365</t>
  </si>
  <si>
    <t>ORD03194</t>
  </si>
  <si>
    <t>23.23667281927741</t>
  </si>
  <si>
    <t>77.41633719926885</t>
  </si>
  <si>
    <t>ORD03195</t>
  </si>
  <si>
    <t>23.187510043957303</t>
  </si>
  <si>
    <t>77.43709185688513</t>
  </si>
  <si>
    <t>ORD03196</t>
  </si>
  <si>
    <t>23.26724032258479</t>
  </si>
  <si>
    <t>77.38912901939858</t>
  </si>
  <si>
    <t>ORD03197</t>
  </si>
  <si>
    <t>23.25116354309487</t>
  </si>
  <si>
    <t>77.42093758548029</t>
  </si>
  <si>
    <t>ORD03198</t>
  </si>
  <si>
    <t>23.234260383756354</t>
  </si>
  <si>
    <t>77.42243213315051</t>
  </si>
  <si>
    <t>ORD03199</t>
  </si>
  <si>
    <t>23.221378449563282</t>
  </si>
  <si>
    <t>77.46276198544297</t>
  </si>
  <si>
    <t>ORD03200</t>
  </si>
  <si>
    <t>23.21486952512605</t>
  </si>
  <si>
    <t>77.44279542247942</t>
  </si>
  <si>
    <t>ORD03201</t>
  </si>
  <si>
    <t>23.19228662493509</t>
  </si>
  <si>
    <t>77.47054898451995</t>
  </si>
  <si>
    <t>ORD03202</t>
  </si>
  <si>
    <t>23.29389647905843</t>
  </si>
  <si>
    <t>77.40964541353165</t>
  </si>
  <si>
    <t>ORD03203</t>
  </si>
  <si>
    <t>23.206701859244998</t>
  </si>
  <si>
    <t>77.45509545543209</t>
  </si>
  <si>
    <t>ORD03204</t>
  </si>
  <si>
    <t>23.252689169798447</t>
  </si>
  <si>
    <t>77.44713241191482</t>
  </si>
  <si>
    <t>ORD03205</t>
  </si>
  <si>
    <t>23.19480219721851</t>
  </si>
  <si>
    <t>77.49164851956846</t>
  </si>
  <si>
    <t>ORD03206</t>
  </si>
  <si>
    <t>23.241815106867254</t>
  </si>
  <si>
    <t>ORD03207</t>
  </si>
  <si>
    <t>23.22198403380585</t>
  </si>
  <si>
    <t>77.39449913140523</t>
  </si>
  <si>
    <t>ORD03208</t>
  </si>
  <si>
    <t>23.221343667633835</t>
  </si>
  <si>
    <t>ORD03209</t>
  </si>
  <si>
    <t>23.23248744679271</t>
  </si>
  <si>
    <t>ORD03210</t>
  </si>
  <si>
    <t>23.196644162197785</t>
  </si>
  <si>
    <t>77.40905805229329</t>
  </si>
  <si>
    <t>ORD03211</t>
  </si>
  <si>
    <t>23.157310854277057</t>
  </si>
  <si>
    <t>77.42187549360521</t>
  </si>
  <si>
    <t>ORD03212</t>
  </si>
  <si>
    <t>23.217917720185888</t>
  </si>
  <si>
    <t>77.42076679139262</t>
  </si>
  <si>
    <t>ORD03213</t>
  </si>
  <si>
    <t>23.189631067083653</t>
  </si>
  <si>
    <t>77.45297271464845</t>
  </si>
  <si>
    <t>ORD03214</t>
  </si>
  <si>
    <t>23.199948983887122</t>
  </si>
  <si>
    <t>77.44009020846921</t>
  </si>
  <si>
    <t>ORD03215</t>
  </si>
  <si>
    <t>23.21411328992702</t>
  </si>
  <si>
    <t>77.45920776220768</t>
  </si>
  <si>
    <t>ORD03216</t>
  </si>
  <si>
    <t>23.26578029833939</t>
  </si>
  <si>
    <t>77.45568671853228</t>
  </si>
  <si>
    <t>ORD03217</t>
  </si>
  <si>
    <t>23.180975315034996</t>
  </si>
  <si>
    <t>77.44830210027314</t>
  </si>
  <si>
    <t>ORD03218</t>
  </si>
  <si>
    <t>23.229226419056452</t>
  </si>
  <si>
    <t>77.41496906421374</t>
  </si>
  <si>
    <t>ORD03219</t>
  </si>
  <si>
    <t>23.251410078186648</t>
  </si>
  <si>
    <t>77.43267714580685</t>
  </si>
  <si>
    <t>ORD03220</t>
  </si>
  <si>
    <t>23.202335093963374</t>
  </si>
  <si>
    <t>77.42628357133077</t>
  </si>
  <si>
    <t>ORD03221</t>
  </si>
  <si>
    <t>23.21405722288244</t>
  </si>
  <si>
    <t>77.41213857801282</t>
  </si>
  <si>
    <t>ORD03222</t>
  </si>
  <si>
    <t>23.220192692218067</t>
  </si>
  <si>
    <t>77.41539785102161</t>
  </si>
  <si>
    <t>ORD03223</t>
  </si>
  <si>
    <t>23.182549966977856</t>
  </si>
  <si>
    <t>77.42497969442289</t>
  </si>
  <si>
    <t>ORD03224</t>
  </si>
  <si>
    <t>23.244439995552675</t>
  </si>
  <si>
    <t>77.41755156681079</t>
  </si>
  <si>
    <t>ORD03225</t>
  </si>
  <si>
    <t>23.226985340241423</t>
  </si>
  <si>
    <t>77.43295300641478</t>
  </si>
  <si>
    <t>ORD03226</t>
  </si>
  <si>
    <t>23.226951477480366</t>
  </si>
  <si>
    <t>ORD03227</t>
  </si>
  <si>
    <t>23.23906787406812</t>
  </si>
  <si>
    <t>77.43407884801348</t>
  </si>
  <si>
    <t>ORD03228</t>
  </si>
  <si>
    <t>23.194485853255586</t>
  </si>
  <si>
    <t>ORD03229</t>
  </si>
  <si>
    <t>23.274590637405815</t>
  </si>
  <si>
    <t>77.43045625253666</t>
  </si>
  <si>
    <t>ORD03230</t>
  </si>
  <si>
    <t>23.257855909559755</t>
  </si>
  <si>
    <t>ORD03231</t>
  </si>
  <si>
    <t>23.27505062275366</t>
  </si>
  <si>
    <t>ORD03232</t>
  </si>
  <si>
    <t>23.249806577040157</t>
  </si>
  <si>
    <t>77.42491025162872</t>
  </si>
  <si>
    <t>ORD03233</t>
  </si>
  <si>
    <t>23.237505819562305</t>
  </si>
  <si>
    <t>77.40910612801042</t>
  </si>
  <si>
    <t>ORD03234</t>
  </si>
  <si>
    <t>23.24790658868299</t>
  </si>
  <si>
    <t>77.43018007503223</t>
  </si>
  <si>
    <t>ORD03235</t>
  </si>
  <si>
    <t>23.233165293693634</t>
  </si>
  <si>
    <t>77.42271737635458</t>
  </si>
  <si>
    <t>ORD03236</t>
  </si>
  <si>
    <t>23.198532697230426</t>
  </si>
  <si>
    <t>77.45409677799599</t>
  </si>
  <si>
    <t>ORD03237</t>
  </si>
  <si>
    <t>23.178154609846874</t>
  </si>
  <si>
    <t>77.45674803067926</t>
  </si>
  <si>
    <t>ORD03238</t>
  </si>
  <si>
    <t>23.24654245009179</t>
  </si>
  <si>
    <t>77.43404124137464</t>
  </si>
  <si>
    <t>ORD03239</t>
  </si>
  <si>
    <t>23.204009174859547</t>
  </si>
  <si>
    <t>77.43702113566741</t>
  </si>
  <si>
    <t>ORD03240</t>
  </si>
  <si>
    <t>23.291269458900963</t>
  </si>
  <si>
    <t>77.39990242249075</t>
  </si>
  <si>
    <t>ORD03241</t>
  </si>
  <si>
    <t>23.311335490741534</t>
  </si>
  <si>
    <t>77.43451566123436</t>
  </si>
  <si>
    <t>ORD03242</t>
  </si>
  <si>
    <t>23.237582374226704</t>
  </si>
  <si>
    <t>77.41902346097467</t>
  </si>
  <si>
    <t>ORD03243</t>
  </si>
  <si>
    <t>23.228879655807077</t>
  </si>
  <si>
    <t>77.39915870360156</t>
  </si>
  <si>
    <t>ORD03244</t>
  </si>
  <si>
    <t>23.259726200031643</t>
  </si>
  <si>
    <t>77.41016532688354</t>
  </si>
  <si>
    <t>ORD03245</t>
  </si>
  <si>
    <t>23.266215679712374</t>
  </si>
  <si>
    <t>77.41641971139312</t>
  </si>
  <si>
    <t>ORD03246</t>
  </si>
  <si>
    <t>23.221786446984993</t>
  </si>
  <si>
    <t>77.48521401508128</t>
  </si>
  <si>
    <t>ORD03247</t>
  </si>
  <si>
    <t>23.256914874795868</t>
  </si>
  <si>
    <t>77.39673395827856</t>
  </si>
  <si>
    <t>ORD03248</t>
  </si>
  <si>
    <t>77.41883877640394</t>
  </si>
  <si>
    <t>ORD03249</t>
  </si>
  <si>
    <t>23.263993698934556</t>
  </si>
  <si>
    <t>77.42029134129119</t>
  </si>
  <si>
    <t>ORD03250</t>
  </si>
  <si>
    <t>23.22607496091125</t>
  </si>
  <si>
    <t>77.41040968230534</t>
  </si>
  <si>
    <t>ORD03251</t>
  </si>
  <si>
    <t>23.176590105249808</t>
  </si>
  <si>
    <t>77.43102760989855</t>
  </si>
  <si>
    <t>ORD03252</t>
  </si>
  <si>
    <t>23.24576386535357</t>
  </si>
  <si>
    <t>ORD03253</t>
  </si>
  <si>
    <t>23.236970691371006</t>
  </si>
  <si>
    <t>77.43977697967323</t>
  </si>
  <si>
    <t>ORD03254</t>
  </si>
  <si>
    <t>23.267427287071033</t>
  </si>
  <si>
    <t>ORD03255</t>
  </si>
  <si>
    <t>23.20377396626481</t>
  </si>
  <si>
    <t>77.48055197592872</t>
  </si>
  <si>
    <t>ORD03256</t>
  </si>
  <si>
    <t>23.243382606428774</t>
  </si>
  <si>
    <t>ORD03257</t>
  </si>
  <si>
    <t>23.30970204820408</t>
  </si>
  <si>
    <t>77.44604593960263</t>
  </si>
  <si>
    <t>ORD03258</t>
  </si>
  <si>
    <t>23.21352234600823</t>
  </si>
  <si>
    <t>77.44502191193311</t>
  </si>
  <si>
    <t>ORD03259</t>
  </si>
  <si>
    <t>23.221538669513556</t>
  </si>
  <si>
    <t>ORD03260</t>
  </si>
  <si>
    <t>23.30719087802539</t>
  </si>
  <si>
    <t>77.41568612045019</t>
  </si>
  <si>
    <t>ORD03261</t>
  </si>
  <si>
    <t>23.237124598798413</t>
  </si>
  <si>
    <t>77.38820062148905</t>
  </si>
  <si>
    <t>ORD03262</t>
  </si>
  <si>
    <t>23.199847473846948</t>
  </si>
  <si>
    <t>ORD03263</t>
  </si>
  <si>
    <t>23.221546738254233</t>
  </si>
  <si>
    <t>77.48505540511333</t>
  </si>
  <si>
    <t>ORD03264</t>
  </si>
  <si>
    <t>23.208367064842353</t>
  </si>
  <si>
    <t>77.48595218186198</t>
  </si>
  <si>
    <t>ORD03265</t>
  </si>
  <si>
    <t>23.243954781853745</t>
  </si>
  <si>
    <t>77.41259324699007</t>
  </si>
  <si>
    <t>ORD03266</t>
  </si>
  <si>
    <t>23.202100247510295</t>
  </si>
  <si>
    <t>77.44006812421799</t>
  </si>
  <si>
    <t>ORD03267</t>
  </si>
  <si>
    <t>23.216398714376542</t>
  </si>
  <si>
    <t>77.42607270311193</t>
  </si>
  <si>
    <t>ORD03268</t>
  </si>
  <si>
    <t>23.19252438593763</t>
  </si>
  <si>
    <t>77.49158432644217</t>
  </si>
  <si>
    <t>ORD03269</t>
  </si>
  <si>
    <t>23.187257465193696</t>
  </si>
  <si>
    <t>ORD03270</t>
  </si>
  <si>
    <t>23.212274525357703</t>
  </si>
  <si>
    <t>77.43335867553047</t>
  </si>
  <si>
    <t>ORD03271</t>
  </si>
  <si>
    <t>23.222527255279115</t>
  </si>
  <si>
    <t>77.44223443555535</t>
  </si>
  <si>
    <t>ORD03272</t>
  </si>
  <si>
    <t>23.277022140386215</t>
  </si>
  <si>
    <t>ORD03273</t>
  </si>
  <si>
    <t>23.219673810188343</t>
  </si>
  <si>
    <t>77.46384962097525</t>
  </si>
  <si>
    <t>ORD03274</t>
  </si>
  <si>
    <t>23.24801742905296</t>
  </si>
  <si>
    <t>ORD03275</t>
  </si>
  <si>
    <t>23.195509528897205</t>
  </si>
  <si>
    <t>77.44359801435319</t>
  </si>
  <si>
    <t>ORD03276</t>
  </si>
  <si>
    <t>23.180605824184035</t>
  </si>
  <si>
    <t>77.40684594960831</t>
  </si>
  <si>
    <t>ORD03277</t>
  </si>
  <si>
    <t>23.25269575317365</t>
  </si>
  <si>
    <t>77.41039204612416</t>
  </si>
  <si>
    <t>ORD03278</t>
  </si>
  <si>
    <t>23.22199888888002</t>
  </si>
  <si>
    <t>ORD03279</t>
  </si>
  <si>
    <t>23.17982487571703</t>
  </si>
  <si>
    <t>77.45659371215443</t>
  </si>
  <si>
    <t>ORD03280</t>
  </si>
  <si>
    <t>23.234441278738814</t>
  </si>
  <si>
    <t>77.42300541025043</t>
  </si>
  <si>
    <t>ORD03281</t>
  </si>
  <si>
    <t>23.208969556963208</t>
  </si>
  <si>
    <t>ORD03282</t>
  </si>
  <si>
    <t>23.25343232354463</t>
  </si>
  <si>
    <t>77.39875138917333</t>
  </si>
  <si>
    <t>ORD03283</t>
  </si>
  <si>
    <t>23.258923908403602</t>
  </si>
  <si>
    <t>ORD03284</t>
  </si>
  <si>
    <t>23.19597950784955</t>
  </si>
  <si>
    <t>77.42121004642607</t>
  </si>
  <si>
    <t>ORD03285</t>
  </si>
  <si>
    <t>23.20590929827775</t>
  </si>
  <si>
    <t>77.47872478241814</t>
  </si>
  <si>
    <t>ORD03286</t>
  </si>
  <si>
    <t>23.25345514849482</t>
  </si>
  <si>
    <t>77.41798373561771</t>
  </si>
  <si>
    <t>ORD03287</t>
  </si>
  <si>
    <t>23.250020344573695</t>
  </si>
  <si>
    <t>77.40861930918182</t>
  </si>
  <si>
    <t>ORD03288</t>
  </si>
  <si>
    <t>23.22509164615239</t>
  </si>
  <si>
    <t>77.43437060550816</t>
  </si>
  <si>
    <t>ORD03289</t>
  </si>
  <si>
    <t>23.230952242904547</t>
  </si>
  <si>
    <t>77.48017581750003</t>
  </si>
  <si>
    <t>ORD03290</t>
  </si>
  <si>
    <t>23.20513876615718</t>
  </si>
  <si>
    <t>ORD03291</t>
  </si>
  <si>
    <t>23.19016246936593</t>
  </si>
  <si>
    <t>77.49270368886208</t>
  </si>
  <si>
    <t>ORD03292</t>
  </si>
  <si>
    <t>23.210106049483418</t>
  </si>
  <si>
    <t>77.38236729330656</t>
  </si>
  <si>
    <t>ORD03293</t>
  </si>
  <si>
    <t>23.277333640895268</t>
  </si>
  <si>
    <t>77.41861523381323</t>
  </si>
  <si>
    <t>ORD03294</t>
  </si>
  <si>
    <t>23.217670295328958</t>
  </si>
  <si>
    <t>77.47863317533673</t>
  </si>
  <si>
    <t>ORD03295</t>
  </si>
  <si>
    <t>23.21875663582466</t>
  </si>
  <si>
    <t>ORD03296</t>
  </si>
  <si>
    <t>23.266177023303666</t>
  </si>
  <si>
    <t>77.41259664636843</t>
  </si>
  <si>
    <t>ORD03297</t>
  </si>
  <si>
    <t>23.222540184509384</t>
  </si>
  <si>
    <t>77.42830934865364</t>
  </si>
  <si>
    <t>ORD03298</t>
  </si>
  <si>
    <t>23.22283062675593</t>
  </si>
  <si>
    <t>77.42628365863605</t>
  </si>
  <si>
    <t>ORD03299</t>
  </si>
  <si>
    <t>23.202329722632793</t>
  </si>
  <si>
    <t>77.47528330337691</t>
  </si>
  <si>
    <t>ORD03300</t>
  </si>
  <si>
    <t>23.267293717543314</t>
  </si>
  <si>
    <t>77.40992421265254</t>
  </si>
  <si>
    <t>ORD03301</t>
  </si>
  <si>
    <t>23.227461530755548</t>
  </si>
  <si>
    <t>77.40739390045287</t>
  </si>
  <si>
    <t>ORD03302</t>
  </si>
  <si>
    <t>23.198628709862092</t>
  </si>
  <si>
    <t>77.45510281563517</t>
  </si>
  <si>
    <t>ORD03303</t>
  </si>
  <si>
    <t>23.238893648718893</t>
  </si>
  <si>
    <t>ORD03304</t>
  </si>
  <si>
    <t>23.17999341040349</t>
  </si>
  <si>
    <t>77.39216927130411</t>
  </si>
  <si>
    <t>ORD03305</t>
  </si>
  <si>
    <t>23.235064469804193</t>
  </si>
  <si>
    <t>77.42478275432407</t>
  </si>
  <si>
    <t>ORD03306</t>
  </si>
  <si>
    <t>23.185800009783854</t>
  </si>
  <si>
    <t>77.41058506953428</t>
  </si>
  <si>
    <t>ORD03307</t>
  </si>
  <si>
    <t>23.194542439023557</t>
  </si>
  <si>
    <t>77.47134776376826</t>
  </si>
  <si>
    <t>ORD03308</t>
  </si>
  <si>
    <t>23.223894922164074</t>
  </si>
  <si>
    <t>77.37954953131128</t>
  </si>
  <si>
    <t>ORD03309</t>
  </si>
  <si>
    <t>23.244238775072734</t>
  </si>
  <si>
    <t>77.42871433990341</t>
  </si>
  <si>
    <t>ORD03310</t>
  </si>
  <si>
    <t>23.24955593737737</t>
  </si>
  <si>
    <t>77.35338380692616</t>
  </si>
  <si>
    <t>ORD03311</t>
  </si>
  <si>
    <t>23.24469866643283</t>
  </si>
  <si>
    <t>ORD03312</t>
  </si>
  <si>
    <t>77.42340609890131</t>
  </si>
  <si>
    <t>ORD03313</t>
  </si>
  <si>
    <t>23.204601962920517</t>
  </si>
  <si>
    <t>77.43458585961768</t>
  </si>
  <si>
    <t>ORD03314</t>
  </si>
  <si>
    <t>23.22818197127398</t>
  </si>
  <si>
    <t>77.39536857610645</t>
  </si>
  <si>
    <t>ORD03315</t>
  </si>
  <si>
    <t>23.190784618274858</t>
  </si>
  <si>
    <t>77.48609079012266</t>
  </si>
  <si>
    <t>ORD03316</t>
  </si>
  <si>
    <t>23.308242242893915</t>
  </si>
  <si>
    <t>77.42534534128801</t>
  </si>
  <si>
    <t>ORD03317</t>
  </si>
  <si>
    <t>23.26148716529345</t>
  </si>
  <si>
    <t>ORD03318</t>
  </si>
  <si>
    <t>23.245344234095043</t>
  </si>
  <si>
    <t>77.42421759478793</t>
  </si>
  <si>
    <t>ORD03319</t>
  </si>
  <si>
    <t>77.43076168222775</t>
  </si>
  <si>
    <t>ORD03320</t>
  </si>
  <si>
    <t>23.189864164798834</t>
  </si>
  <si>
    <t>77.40321679102412</t>
  </si>
  <si>
    <t>ORD03321</t>
  </si>
  <si>
    <t>23.206934532148868</t>
  </si>
  <si>
    <t>77.45041489910075</t>
  </si>
  <si>
    <t>ORD03322</t>
  </si>
  <si>
    <t>23.229014064682932</t>
  </si>
  <si>
    <t>77.42280532086369</t>
  </si>
  <si>
    <t>ORD03323</t>
  </si>
  <si>
    <t>23.196613907471924</t>
  </si>
  <si>
    <t>ORD03324</t>
  </si>
  <si>
    <t>23.22243538930969</t>
  </si>
  <si>
    <t>77.41311341582244</t>
  </si>
  <si>
    <t>ORD03325</t>
  </si>
  <si>
    <t>23.283299189654024</t>
  </si>
  <si>
    <t>77.45104598674197</t>
  </si>
  <si>
    <t>ORD03326</t>
  </si>
  <si>
    <t>23.220352519795785</t>
  </si>
  <si>
    <t>77.43123133069929</t>
  </si>
  <si>
    <t>ORD03327</t>
  </si>
  <si>
    <t>23.235758665791078</t>
  </si>
  <si>
    <t>77.44406415298546</t>
  </si>
  <si>
    <t>ORD03328</t>
  </si>
  <si>
    <t>23.218542755901222</t>
  </si>
  <si>
    <t>77.40033601319301</t>
  </si>
  <si>
    <t>ORD03329</t>
  </si>
  <si>
    <t>77.42318210581571</t>
  </si>
  <si>
    <t>ORD03330</t>
  </si>
  <si>
    <t>23.261551582514123</t>
  </si>
  <si>
    <t>77.43241303488345</t>
  </si>
  <si>
    <t>ORD03331</t>
  </si>
  <si>
    <t>23.22394940882805</t>
  </si>
  <si>
    <t>77.40290315488136</t>
  </si>
  <si>
    <t>ORD03332</t>
  </si>
  <si>
    <t>23.233643827508033</t>
  </si>
  <si>
    <t>ORD03333</t>
  </si>
  <si>
    <t>23.207344494982113</t>
  </si>
  <si>
    <t>77.46006065084272</t>
  </si>
  <si>
    <t>ORD03334</t>
  </si>
  <si>
    <t>23.245987131342794</t>
  </si>
  <si>
    <t>77.42509021999064</t>
  </si>
  <si>
    <t>ORD03335</t>
  </si>
  <si>
    <t>23.257173693790367</t>
  </si>
  <si>
    <t>77.39604259793772</t>
  </si>
  <si>
    <t>ORD03336</t>
  </si>
  <si>
    <t>23.18084869997553</t>
  </si>
  <si>
    <t>77.45584643452341</t>
  </si>
  <si>
    <t>ORD03337</t>
  </si>
  <si>
    <t>23.253787123337265</t>
  </si>
  <si>
    <t>77.42108388293714</t>
  </si>
  <si>
    <t>ORD03338</t>
  </si>
  <si>
    <t>23.23002282273093</t>
  </si>
  <si>
    <t>77.42049628400102</t>
  </si>
  <si>
    <t>ORD03339</t>
  </si>
  <si>
    <t>23.283432841659838</t>
  </si>
  <si>
    <t>ORD03340</t>
  </si>
  <si>
    <t>23.192530672477485</t>
  </si>
  <si>
    <t>77.47618833474294</t>
  </si>
  <si>
    <t>ORD03341</t>
  </si>
  <si>
    <t>23.22739879257808</t>
  </si>
  <si>
    <t>77.42695828464046</t>
  </si>
  <si>
    <t>ORD03342</t>
  </si>
  <si>
    <t>23.166914950460974</t>
  </si>
  <si>
    <t>77.43707349708225</t>
  </si>
  <si>
    <t>ORD03343</t>
  </si>
  <si>
    <t>23.19815712991952</t>
  </si>
  <si>
    <t>ORD03344</t>
  </si>
  <si>
    <t>23.18075351056764</t>
  </si>
  <si>
    <t>77.41518063287126</t>
  </si>
  <si>
    <t>ORD03345</t>
  </si>
  <si>
    <t>23.180033749826897</t>
  </si>
  <si>
    <t>77.41556932325824</t>
  </si>
  <si>
    <t>ORD03346</t>
  </si>
  <si>
    <t>23.263928293177997</t>
  </si>
  <si>
    <t>77.32205312122292</t>
  </si>
  <si>
    <t>ORD03347</t>
  </si>
  <si>
    <t>23.231153840932976</t>
  </si>
  <si>
    <t>77.43164562600005</t>
  </si>
  <si>
    <t>ORD03348</t>
  </si>
  <si>
    <t>23.246317011171325</t>
  </si>
  <si>
    <t>77.43532348665714</t>
  </si>
  <si>
    <t>ORD03349</t>
  </si>
  <si>
    <t>23.213944887509737</t>
  </si>
  <si>
    <t>77.38843508742383</t>
  </si>
  <si>
    <t>ORD03350</t>
  </si>
  <si>
    <t>23.200541694332014</t>
  </si>
  <si>
    <t>ORD03351</t>
  </si>
  <si>
    <t>23.174978674798368</t>
  </si>
  <si>
    <t>ORD03352</t>
  </si>
  <si>
    <t>23.265193294858936</t>
  </si>
  <si>
    <t>77.41169371531994</t>
  </si>
  <si>
    <t>ORD03353</t>
  </si>
  <si>
    <t>23.219081319783577</t>
  </si>
  <si>
    <t>77.43375140038873</t>
  </si>
  <si>
    <t>ORD03354</t>
  </si>
  <si>
    <t>23.18985511939322</t>
  </si>
  <si>
    <t>77.45493213297512</t>
  </si>
  <si>
    <t>ORD03355</t>
  </si>
  <si>
    <t>23.252643920625303</t>
  </si>
  <si>
    <t>77.38907714050058</t>
  </si>
  <si>
    <t>ORD03356</t>
  </si>
  <si>
    <t>77.43803195265102</t>
  </si>
  <si>
    <t>ORD03357</t>
  </si>
  <si>
    <t>23.185403534089552</t>
  </si>
  <si>
    <t>ORD03358</t>
  </si>
  <si>
    <t>23.246238494562846</t>
  </si>
  <si>
    <t>77.41376726509591</t>
  </si>
  <si>
    <t>ORD03359</t>
  </si>
  <si>
    <t>23.216032650910964</t>
  </si>
  <si>
    <t>77.42835540760173</t>
  </si>
  <si>
    <t>ORD03360</t>
  </si>
  <si>
    <t>23.223317103307316</t>
  </si>
  <si>
    <t>77.45806600558952</t>
  </si>
  <si>
    <t>ORD03361</t>
  </si>
  <si>
    <t>23.20442163725172</t>
  </si>
  <si>
    <t>77.48368385022907</t>
  </si>
  <si>
    <t>ORD03362</t>
  </si>
  <si>
    <t>23.25574075881647</t>
  </si>
  <si>
    <t>77.40874471226896</t>
  </si>
  <si>
    <t>ORD03363</t>
  </si>
  <si>
    <t>23.267802243001185</t>
  </si>
  <si>
    <t>77.43606599140011</t>
  </si>
  <si>
    <t>ORD03364</t>
  </si>
  <si>
    <t>23.179913580336912</t>
  </si>
  <si>
    <t>77.40451871965645</t>
  </si>
  <si>
    <t>ORD03365</t>
  </si>
  <si>
    <t>23.17802328616618</t>
  </si>
  <si>
    <t>ORD03366</t>
  </si>
  <si>
    <t>23.237794175430206</t>
  </si>
  <si>
    <t>77.44501009236828</t>
  </si>
  <si>
    <t>ORD03367</t>
  </si>
  <si>
    <t>23.24412911956503</t>
  </si>
  <si>
    <t>77.42195722867375</t>
  </si>
  <si>
    <t>ORD03368</t>
  </si>
  <si>
    <t>23.22870048644923</t>
  </si>
  <si>
    <t>77.39004369030212</t>
  </si>
  <si>
    <t>ORD03369</t>
  </si>
  <si>
    <t>23.233555381877935</t>
  </si>
  <si>
    <t>ORD03370</t>
  </si>
  <si>
    <t>23.262334402103942</t>
  </si>
  <si>
    <t>77.43943658711333</t>
  </si>
  <si>
    <t>ORD03371</t>
  </si>
  <si>
    <t>23.217942826636786</t>
  </si>
  <si>
    <t>77.45149244906199</t>
  </si>
  <si>
    <t>ORD03372</t>
  </si>
  <si>
    <t>23.163849795941914</t>
  </si>
  <si>
    <t>77.43274123277142</t>
  </si>
  <si>
    <t>ORD03373</t>
  </si>
  <si>
    <t>ORD03374</t>
  </si>
  <si>
    <t>23.23580287325945</t>
  </si>
  <si>
    <t>77.47007668424187</t>
  </si>
  <si>
    <t>ORD03375</t>
  </si>
  <si>
    <t>23.23059345790632</t>
  </si>
  <si>
    <t>77.42091229323093</t>
  </si>
  <si>
    <t>ORD03376</t>
  </si>
  <si>
    <t>23.223723402279305</t>
  </si>
  <si>
    <t>77.38664992371267</t>
  </si>
  <si>
    <t>ORD03377</t>
  </si>
  <si>
    <t>23.243946234162017</t>
  </si>
  <si>
    <t>77.38299771887483</t>
  </si>
  <si>
    <t>ORD03378</t>
  </si>
  <si>
    <t>23.233230559302044</t>
  </si>
  <si>
    <t>77.43143710929216</t>
  </si>
  <si>
    <t>ORD03379</t>
  </si>
  <si>
    <t>23.234224409139948</t>
  </si>
  <si>
    <t>77.38510480670904</t>
  </si>
  <si>
    <t>ORD03380</t>
  </si>
  <si>
    <t>23.22844303660363</t>
  </si>
  <si>
    <t>77.42424046270067</t>
  </si>
  <si>
    <t>ORD03381</t>
  </si>
  <si>
    <t>23.202931942650434</t>
  </si>
  <si>
    <t>77.45426959440034</t>
  </si>
  <si>
    <t>ORD03382</t>
  </si>
  <si>
    <t>23.247203175370533</t>
  </si>
  <si>
    <t>77.40608065325492</t>
  </si>
  <si>
    <t>ORD03383</t>
  </si>
  <si>
    <t>23.232687312589814</t>
  </si>
  <si>
    <t>77.41524748963259</t>
  </si>
  <si>
    <t>ORD03384</t>
  </si>
  <si>
    <t>23.196327745937804</t>
  </si>
  <si>
    <t>77.47495209662745</t>
  </si>
  <si>
    <t>ORD03385</t>
  </si>
  <si>
    <t>23.200300223293358</t>
  </si>
  <si>
    <t>ORD03386</t>
  </si>
  <si>
    <t>23.24619209223435</t>
  </si>
  <si>
    <t>77.42486846351107</t>
  </si>
  <si>
    <t>ORD03387</t>
  </si>
  <si>
    <t>23.215861041989292</t>
  </si>
  <si>
    <t>77.39032977109287</t>
  </si>
  <si>
    <t>ORD03388</t>
  </si>
  <si>
    <t>23.190487147388172</t>
  </si>
  <si>
    <t>77.44884858550256</t>
  </si>
  <si>
    <t>ORD03389</t>
  </si>
  <si>
    <t>23.21773625897136</t>
  </si>
  <si>
    <t>77.48101362572751</t>
  </si>
  <si>
    <t>ORD03390</t>
  </si>
  <si>
    <t>23.250496555503997</t>
  </si>
  <si>
    <t>77.43203464384445</t>
  </si>
  <si>
    <t>ORD03391</t>
  </si>
  <si>
    <t>23.265068314938826</t>
  </si>
  <si>
    <t>77.42214174288698</t>
  </si>
  <si>
    <t>ORD03392</t>
  </si>
  <si>
    <t>23.151632292703585</t>
  </si>
  <si>
    <t>77.44300524220975</t>
  </si>
  <si>
    <t>ORD03393</t>
  </si>
  <si>
    <t>23.28254147133358</t>
  </si>
  <si>
    <t>77.44751886294041</t>
  </si>
  <si>
    <t>ORD03394</t>
  </si>
  <si>
    <t>23.21630513566894</t>
  </si>
  <si>
    <t>77.43152022257782</t>
  </si>
  <si>
    <t>ORD03395</t>
  </si>
  <si>
    <t>23.214874434243015</t>
  </si>
  <si>
    <t>77.42937441486315</t>
  </si>
  <si>
    <t>ORD03396</t>
  </si>
  <si>
    <t>23.214069374882616</t>
  </si>
  <si>
    <t>77.45421057092881</t>
  </si>
  <si>
    <t>ORD03397</t>
  </si>
  <si>
    <t>23.32009581866522</t>
  </si>
  <si>
    <t>77.42688870064309</t>
  </si>
  <si>
    <t>ORD03398</t>
  </si>
  <si>
    <t>23.249364151929626</t>
  </si>
  <si>
    <t>77.41439758267768</t>
  </si>
  <si>
    <t>ORD03399</t>
  </si>
  <si>
    <t>23.177396201395194</t>
  </si>
  <si>
    <t>77.42454458493893</t>
  </si>
  <si>
    <t>ORD03400</t>
  </si>
  <si>
    <t>23.27311196078787</t>
  </si>
  <si>
    <t>77.44427582555453</t>
  </si>
  <si>
    <t>ORD03401</t>
  </si>
  <si>
    <t>23.259002336797955</t>
  </si>
  <si>
    <t>77.40806661145022</t>
  </si>
  <si>
    <t>ORD03402</t>
  </si>
  <si>
    <t>23.254972974071745</t>
  </si>
  <si>
    <t>77.42429810362653</t>
  </si>
  <si>
    <t>ORD03403</t>
  </si>
  <si>
    <t>23.26614046741021</t>
  </si>
  <si>
    <t>77.38874273872216</t>
  </si>
  <si>
    <t>ORD03404</t>
  </si>
  <si>
    <t>23.222725179873063</t>
  </si>
  <si>
    <t>77.41898261263366</t>
  </si>
  <si>
    <t>ORD03405</t>
  </si>
  <si>
    <t>23.17714288295771</t>
  </si>
  <si>
    <t>77.40137117937581</t>
  </si>
  <si>
    <t>ORD03406</t>
  </si>
  <si>
    <t>23.215271914623298</t>
  </si>
  <si>
    <t>77.47389932146594</t>
  </si>
  <si>
    <t>ORD03407</t>
  </si>
  <si>
    <t>23.282578586014797</t>
  </si>
  <si>
    <t>77.45294759971044</t>
  </si>
  <si>
    <t>ORD03408</t>
  </si>
  <si>
    <t>23.23416924041591</t>
  </si>
  <si>
    <t>77.42596042575589</t>
  </si>
  <si>
    <t>ORD03409</t>
  </si>
  <si>
    <t>23.18512688525951</t>
  </si>
  <si>
    <t>77.42499448539849</t>
  </si>
  <si>
    <t>ORD03410</t>
  </si>
  <si>
    <t>23.221833962192783</t>
  </si>
  <si>
    <t>77.39829955376808</t>
  </si>
  <si>
    <t>ORD03411</t>
  </si>
  <si>
    <t>23.30916280154333</t>
  </si>
  <si>
    <t>77.43772653783664</t>
  </si>
  <si>
    <t>ORD03412</t>
  </si>
  <si>
    <t>23.24508956222197</t>
  </si>
  <si>
    <t>77.44425367681428</t>
  </si>
  <si>
    <t>ORD03413</t>
  </si>
  <si>
    <t>23.205829516303897</t>
  </si>
  <si>
    <t>77.46952008555482</t>
  </si>
  <si>
    <t>ORD03414</t>
  </si>
  <si>
    <t>23.231920742886636</t>
  </si>
  <si>
    <t>ORD03415</t>
  </si>
  <si>
    <t>23.22417822671432</t>
  </si>
  <si>
    <t>77.42497992749256</t>
  </si>
  <si>
    <t>ORD03416</t>
  </si>
  <si>
    <t>23.244021589423433</t>
  </si>
  <si>
    <t>77.43977335465478</t>
  </si>
  <si>
    <t>ORD03417</t>
  </si>
  <si>
    <t>23.154562551850166</t>
  </si>
  <si>
    <t>ORD03418</t>
  </si>
  <si>
    <t>23.207335319596353</t>
  </si>
  <si>
    <t>77.47467492939292</t>
  </si>
  <si>
    <t>ORD03419</t>
  </si>
  <si>
    <t>23.203938852255554</t>
  </si>
  <si>
    <t>77.45132900156963</t>
  </si>
  <si>
    <t>ORD03420</t>
  </si>
  <si>
    <t>23.189426508333735</t>
  </si>
  <si>
    <t>77.48354562029068</t>
  </si>
  <si>
    <t>ORD03421</t>
  </si>
  <si>
    <t>23.242661566020665</t>
  </si>
  <si>
    <t>77.43756034522829</t>
  </si>
  <si>
    <t>ORD03422</t>
  </si>
  <si>
    <t>77.42070455894628</t>
  </si>
  <si>
    <t>ORD03423</t>
  </si>
  <si>
    <t>23.22858358239424</t>
  </si>
  <si>
    <t>77.47665424075942</t>
  </si>
  <si>
    <t>ORD03424</t>
  </si>
  <si>
    <t>23.261417372351914</t>
  </si>
  <si>
    <t>77.41619511686066</t>
  </si>
  <si>
    <t>ORD03425</t>
  </si>
  <si>
    <t>23.215257300966528</t>
  </si>
  <si>
    <t>77.45274553233223</t>
  </si>
  <si>
    <t>ORD03426</t>
  </si>
  <si>
    <t>23.209022308504707</t>
  </si>
  <si>
    <t>77.49007038688949</t>
  </si>
  <si>
    <t>ORD03427</t>
  </si>
  <si>
    <t>23.20167924779112</t>
  </si>
  <si>
    <t>77.46038052756974</t>
  </si>
  <si>
    <t>ORD03428</t>
  </si>
  <si>
    <t>23.197762722400217</t>
  </si>
  <si>
    <t>77.40113310595763</t>
  </si>
  <si>
    <t>ORD03429</t>
  </si>
  <si>
    <t>23.235243173156036</t>
  </si>
  <si>
    <t>77.42670250211921</t>
  </si>
  <si>
    <t>ORD03430</t>
  </si>
  <si>
    <t>23.227199820620037</t>
  </si>
  <si>
    <t>77.41959293930059</t>
  </si>
  <si>
    <t>ORD03431</t>
  </si>
  <si>
    <t>23.257771846842505</t>
  </si>
  <si>
    <t>77.43344484966313</t>
  </si>
  <si>
    <t>ORD03432</t>
  </si>
  <si>
    <t>23.19607618071039</t>
  </si>
  <si>
    <t>77.43639448523369</t>
  </si>
  <si>
    <t>ORD03433</t>
  </si>
  <si>
    <t>23.17169256625227</t>
  </si>
  <si>
    <t>77.41582406760406</t>
  </si>
  <si>
    <t>ORD03434</t>
  </si>
  <si>
    <t>23.221382685670932</t>
  </si>
  <si>
    <t>77.47249162333806</t>
  </si>
  <si>
    <t>ORD03435</t>
  </si>
  <si>
    <t>23.238143027015884</t>
  </si>
  <si>
    <t>77.41350489499513</t>
  </si>
  <si>
    <t>ORD03436</t>
  </si>
  <si>
    <t>23.238029696632086</t>
  </si>
  <si>
    <t>77.42636986695848</t>
  </si>
  <si>
    <t>ORD03437</t>
  </si>
  <si>
    <t>23.22626390933985</t>
  </si>
  <si>
    <t>ORD03438</t>
  </si>
  <si>
    <t>23.200902027569157</t>
  </si>
  <si>
    <t>77.48353566609563</t>
  </si>
  <si>
    <t>ORD03439</t>
  </si>
  <si>
    <t>23.221991006208288</t>
  </si>
  <si>
    <t>77.41371582202379</t>
  </si>
  <si>
    <t>ORD03440</t>
  </si>
  <si>
    <t>23.24501622077477</t>
  </si>
  <si>
    <t>ORD03441</t>
  </si>
  <si>
    <t>23.209332373954318</t>
  </si>
  <si>
    <t>77.47104416027237</t>
  </si>
  <si>
    <t>ORD03442</t>
  </si>
  <si>
    <t>23.22101109687387</t>
  </si>
  <si>
    <t>77.39661054017277</t>
  </si>
  <si>
    <t>ORD03443</t>
  </si>
  <si>
    <t>23.244301454960066</t>
  </si>
  <si>
    <t>77.38287298928338</t>
  </si>
  <si>
    <t>ORD03444</t>
  </si>
  <si>
    <t>23.249518387258025</t>
  </si>
  <si>
    <t>77.40241728767354</t>
  </si>
  <si>
    <t>ORD03445</t>
  </si>
  <si>
    <t>23.23419662360519</t>
  </si>
  <si>
    <t>77.42923255347662</t>
  </si>
  <si>
    <t>ORD03446</t>
  </si>
  <si>
    <t>23.22926960419676</t>
  </si>
  <si>
    <t>77.39375075550328</t>
  </si>
  <si>
    <t>ORD03447</t>
  </si>
  <si>
    <t>23.214065388364904</t>
  </si>
  <si>
    <t>77.44994409572695</t>
  </si>
  <si>
    <t>ORD03448</t>
  </si>
  <si>
    <t>23.28019250879131</t>
  </si>
  <si>
    <t>77.41025758990925</t>
  </si>
  <si>
    <t>ORD03449</t>
  </si>
  <si>
    <t>23.262386011998377</t>
  </si>
  <si>
    <t>77.33467878473589</t>
  </si>
  <si>
    <t>ORD03450</t>
  </si>
  <si>
    <t>23.245880644306943</t>
  </si>
  <si>
    <t>77.42447275185083</t>
  </si>
  <si>
    <t>ORD03451</t>
  </si>
  <si>
    <t>23.187735876654244</t>
  </si>
  <si>
    <t>77.41584823589571</t>
  </si>
  <si>
    <t>ORD03452</t>
  </si>
  <si>
    <t>23.237130692937946</t>
  </si>
  <si>
    <t>77.42431930387785</t>
  </si>
  <si>
    <t>ORD03453</t>
  </si>
  <si>
    <t>23.260173324853568</t>
  </si>
  <si>
    <t>77.40333782553036</t>
  </si>
  <si>
    <t>ORD03454</t>
  </si>
  <si>
    <t>23.151481812652836</t>
  </si>
  <si>
    <t>77.42316829550157</t>
  </si>
  <si>
    <t>ORD03455</t>
  </si>
  <si>
    <t>23.213360179738643</t>
  </si>
  <si>
    <t>ORD03456</t>
  </si>
  <si>
    <t>77.42197577366639</t>
  </si>
  <si>
    <t>ORD03457</t>
  </si>
  <si>
    <t>23.291683971287622</t>
  </si>
  <si>
    <t>77.46290568309138</t>
  </si>
  <si>
    <t>ORD03458</t>
  </si>
  <si>
    <t>23.216781749490085</t>
  </si>
  <si>
    <t>77.37688241250116</t>
  </si>
  <si>
    <t>ORD03459</t>
  </si>
  <si>
    <t>23.248143638520645</t>
  </si>
  <si>
    <t>77.42034776024744</t>
  </si>
  <si>
    <t>ORD03460</t>
  </si>
  <si>
    <t>23.215595394499793</t>
  </si>
  <si>
    <t>77.47474660941438</t>
  </si>
  <si>
    <t>ORD03461</t>
  </si>
  <si>
    <t>23.23601570681729</t>
  </si>
  <si>
    <t>77.42174377463886</t>
  </si>
  <si>
    <t>ORD03462</t>
  </si>
  <si>
    <t>23.27353959119515</t>
  </si>
  <si>
    <t>ORD03463</t>
  </si>
  <si>
    <t>23.16297323437291</t>
  </si>
  <si>
    <t>77.45815477384832</t>
  </si>
  <si>
    <t>ORD03464</t>
  </si>
  <si>
    <t>23.214988138555544</t>
  </si>
  <si>
    <t>77.42624175232237</t>
  </si>
  <si>
    <t>ORD03465</t>
  </si>
  <si>
    <t>23.23360043512422</t>
  </si>
  <si>
    <t>ORD03466</t>
  </si>
  <si>
    <t>23.217738938851284</t>
  </si>
  <si>
    <t>77.47358084934578</t>
  </si>
  <si>
    <t>ORD03467</t>
  </si>
  <si>
    <t>23.25928229496863</t>
  </si>
  <si>
    <t>77.39931066282057</t>
  </si>
  <si>
    <t>ORD03468</t>
  </si>
  <si>
    <t>23.30619954868122</t>
  </si>
  <si>
    <t>77.41734863972086</t>
  </si>
  <si>
    <t>ORD03469</t>
  </si>
  <si>
    <t>23.221437928327738</t>
  </si>
  <si>
    <t>77.42383625607972</t>
  </si>
  <si>
    <t>ORD03470</t>
  </si>
  <si>
    <t>23.22578801498293</t>
  </si>
  <si>
    <t>77.39682916102892</t>
  </si>
  <si>
    <t>ORD03471</t>
  </si>
  <si>
    <t>23.188529383190513</t>
  </si>
  <si>
    <t>77.44173436319521</t>
  </si>
  <si>
    <t>ORD03472</t>
  </si>
  <si>
    <t>23.220208912479798</t>
  </si>
  <si>
    <t>77.48087530718453</t>
  </si>
  <si>
    <t>ORD03473</t>
  </si>
  <si>
    <t>23.239735932260768</t>
  </si>
  <si>
    <t>77.44390202766203</t>
  </si>
  <si>
    <t>ORD03474</t>
  </si>
  <si>
    <t>23.260566197036116</t>
  </si>
  <si>
    <t>77.40630252375183</t>
  </si>
  <si>
    <t>ORD03475</t>
  </si>
  <si>
    <t>23.20827203114768</t>
  </si>
  <si>
    <t>77.47535451315017</t>
  </si>
  <si>
    <t>ORD03476</t>
  </si>
  <si>
    <t>23.26539093851379</t>
  </si>
  <si>
    <t>77.41680572711572</t>
  </si>
  <si>
    <t>ORD03477</t>
  </si>
  <si>
    <t>23.187493905423853</t>
  </si>
  <si>
    <t>77.45945008779871</t>
  </si>
  <si>
    <t>ORD03478</t>
  </si>
  <si>
    <t>23.239026437137753</t>
  </si>
  <si>
    <t>77.44442186798872</t>
  </si>
  <si>
    <t>ORD03479</t>
  </si>
  <si>
    <t>23.24499868054121</t>
  </si>
  <si>
    <t>ORD03480</t>
  </si>
  <si>
    <t>23.278859471527888</t>
  </si>
  <si>
    <t>77.43490141743544</t>
  </si>
  <si>
    <t>ORD03481</t>
  </si>
  <si>
    <t>23.20894513026619</t>
  </si>
  <si>
    <t>ORD03482</t>
  </si>
  <si>
    <t>23.190304591265328</t>
  </si>
  <si>
    <t>ORD03483</t>
  </si>
  <si>
    <t>23.227374755394795</t>
  </si>
  <si>
    <t>77.43142748197718</t>
  </si>
  <si>
    <t>ORD03484</t>
  </si>
  <si>
    <t>23.27302691992703</t>
  </si>
  <si>
    <t>ORD03485</t>
  </si>
  <si>
    <t>23.259346523042137</t>
  </si>
  <si>
    <t>77.41107442836451</t>
  </si>
  <si>
    <t>ORD03486</t>
  </si>
  <si>
    <t>23.19891669766805</t>
  </si>
  <si>
    <t>ORD03487</t>
  </si>
  <si>
    <t>23.205665620449047</t>
  </si>
  <si>
    <t>77.39667131062072</t>
  </si>
  <si>
    <t>ORD03488</t>
  </si>
  <si>
    <t>23.25418882188692</t>
  </si>
  <si>
    <t>77.41786555551356</t>
  </si>
  <si>
    <t>ORD03489</t>
  </si>
  <si>
    <t>23.210199113215385</t>
  </si>
  <si>
    <t>ORD03490</t>
  </si>
  <si>
    <t>23.255008494332824</t>
  </si>
  <si>
    <t>77.41792231881188</t>
  </si>
  <si>
    <t>ORD03491</t>
  </si>
  <si>
    <t>23.280102343004426</t>
  </si>
  <si>
    <t>77.43908960186027</t>
  </si>
  <si>
    <t>ORD03492</t>
  </si>
  <si>
    <t>23.188851862222432</t>
  </si>
  <si>
    <t>77.45605846451119</t>
  </si>
  <si>
    <t>ORD03493</t>
  </si>
  <si>
    <t>23.20758820740518</t>
  </si>
  <si>
    <t>77.46687801549562</t>
  </si>
  <si>
    <t>ORD03494</t>
  </si>
  <si>
    <t>23.259149139677486</t>
  </si>
  <si>
    <t>77.40850859087065</t>
  </si>
  <si>
    <t>ORD03495</t>
  </si>
  <si>
    <t>23.21509583809361</t>
  </si>
  <si>
    <t>ORD03496</t>
  </si>
  <si>
    <t>23.30877219959573</t>
  </si>
  <si>
    <t>77.44198520404062</t>
  </si>
  <si>
    <t>ORD03497</t>
  </si>
  <si>
    <t>23.240935649157496</t>
  </si>
  <si>
    <t>ORD03498</t>
  </si>
  <si>
    <t>23.259683073786295</t>
  </si>
  <si>
    <t>77.42435860152368</t>
  </si>
  <si>
    <t>ORD03499</t>
  </si>
  <si>
    <t>23.190291586845298</t>
  </si>
  <si>
    <t>77.49453249899449</t>
  </si>
  <si>
    <t>ORD03500</t>
  </si>
  <si>
    <t>23.207191578538225</t>
  </si>
  <si>
    <t>77.38806192370473</t>
  </si>
  <si>
    <t>ORD03501</t>
  </si>
  <si>
    <t>23.174696554982425</t>
  </si>
  <si>
    <t>77.41883609609908</t>
  </si>
  <si>
    <t>ORD03502</t>
  </si>
  <si>
    <t>23.248643856958758</t>
  </si>
  <si>
    <t>77.42724796058803</t>
  </si>
  <si>
    <t>ORD03503</t>
  </si>
  <si>
    <t>23.212107285659275</t>
  </si>
  <si>
    <t>77.46107510741636</t>
  </si>
  <si>
    <t>ORD03504</t>
  </si>
  <si>
    <t>23.253081347108527</t>
  </si>
  <si>
    <t>77.41458762610362</t>
  </si>
  <si>
    <t>ORD03505</t>
  </si>
  <si>
    <t>23.229104403584937</t>
  </si>
  <si>
    <t>77.40974204282907</t>
  </si>
  <si>
    <t>ORD03506</t>
  </si>
  <si>
    <t>77.41502597837474</t>
  </si>
  <si>
    <t>ORD03507</t>
  </si>
  <si>
    <t>23.20393055134074</t>
  </si>
  <si>
    <t>ORD03508</t>
  </si>
  <si>
    <t>23.25500638340216</t>
  </si>
  <si>
    <t>77.41976077170193</t>
  </si>
  <si>
    <t>ORD03509</t>
  </si>
  <si>
    <t>23.241652995662108</t>
  </si>
  <si>
    <t>77.43525846692484</t>
  </si>
  <si>
    <t>ORD03510</t>
  </si>
  <si>
    <t>23.24355729371696</t>
  </si>
  <si>
    <t>77.33955097317804</t>
  </si>
  <si>
    <t>ORD03511</t>
  </si>
  <si>
    <t>23.233606431530728</t>
  </si>
  <si>
    <t>77.48524754636395</t>
  </si>
  <si>
    <t>ORD03512</t>
  </si>
  <si>
    <t>23.189665304501546</t>
  </si>
  <si>
    <t>77.40012427168831</t>
  </si>
  <si>
    <t>ORD03513</t>
  </si>
  <si>
    <t>23.18044860873455</t>
  </si>
  <si>
    <t>ORD03514</t>
  </si>
  <si>
    <t>23.24895465655447</t>
  </si>
  <si>
    <t>77.42302308936118</t>
  </si>
  <si>
    <t>ORD03515</t>
  </si>
  <si>
    <t>23.204249409083076</t>
  </si>
  <si>
    <t>77.46484197482947</t>
  </si>
  <si>
    <t>ORD03516</t>
  </si>
  <si>
    <t>23.186612323483352</t>
  </si>
  <si>
    <t>ORD03517</t>
  </si>
  <si>
    <t>77.46570387063122</t>
  </si>
  <si>
    <t>ORD03518</t>
  </si>
  <si>
    <t>23.19228905373941</t>
  </si>
  <si>
    <t>77.46128058415226</t>
  </si>
  <si>
    <t>ORD03519</t>
  </si>
  <si>
    <t>77.43835877778722</t>
  </si>
  <si>
    <t>ORD03520</t>
  </si>
  <si>
    <t>23.248857700556115</t>
  </si>
  <si>
    <t>77.39718977283954</t>
  </si>
  <si>
    <t>ORD03521</t>
  </si>
  <si>
    <t>23.23204618887983</t>
  </si>
  <si>
    <t>77.44289496096525</t>
  </si>
  <si>
    <t>ORD03522</t>
  </si>
  <si>
    <t>23.220288711394723</t>
  </si>
  <si>
    <t>77.42205335108044</t>
  </si>
  <si>
    <t>ORD03523</t>
  </si>
  <si>
    <t>23.208093360071558</t>
  </si>
  <si>
    <t>ORD03524</t>
  </si>
  <si>
    <t>23.255161751231405</t>
  </si>
  <si>
    <t>77.41123959428978</t>
  </si>
  <si>
    <t>ORD03525</t>
  </si>
  <si>
    <t>23.202621466329425</t>
  </si>
  <si>
    <t>77.47425730355336</t>
  </si>
  <si>
    <t>ORD03526</t>
  </si>
  <si>
    <t>23.291052052691043</t>
  </si>
  <si>
    <t>77.41856864727235</t>
  </si>
  <si>
    <t>ORD03527</t>
  </si>
  <si>
    <t>77.40291099791611</t>
  </si>
  <si>
    <t>ORD03528</t>
  </si>
  <si>
    <t>23.273879966520173</t>
  </si>
  <si>
    <t>77.39859635820089</t>
  </si>
  <si>
    <t>ORD03529</t>
  </si>
  <si>
    <t>23.179145472284862</t>
  </si>
  <si>
    <t>77.45108155119105</t>
  </si>
  <si>
    <t>ORD03530</t>
  </si>
  <si>
    <t>23.252308445860095</t>
  </si>
  <si>
    <t>ORD03531</t>
  </si>
  <si>
    <t>23.194434028011067</t>
  </si>
  <si>
    <t>ORD03532</t>
  </si>
  <si>
    <t>23.237158578657564</t>
  </si>
  <si>
    <t>77.43548249426867</t>
  </si>
  <si>
    <t>ORD03533</t>
  </si>
  <si>
    <t>23.236759723528976</t>
  </si>
  <si>
    <t>ORD03534</t>
  </si>
  <si>
    <t>23.221902956699797</t>
  </si>
  <si>
    <t>77.39877490546856</t>
  </si>
  <si>
    <t>ORD03535</t>
  </si>
  <si>
    <t>23.24361713670325</t>
  </si>
  <si>
    <t>77.38766518011599</t>
  </si>
  <si>
    <t>ORD03536</t>
  </si>
  <si>
    <t>23.24841906153237</t>
  </si>
  <si>
    <t>ORD03537</t>
  </si>
  <si>
    <t>23.19140207961995</t>
  </si>
  <si>
    <t>77.48792270108194</t>
  </si>
  <si>
    <t>ORD03538</t>
  </si>
  <si>
    <t>23.178722519770503</t>
  </si>
  <si>
    <t>77.45573208701958</t>
  </si>
  <si>
    <t>ORD03539</t>
  </si>
  <si>
    <t>23.183759646592915</t>
  </si>
  <si>
    <t>77.44524086615871</t>
  </si>
  <si>
    <t>ORD03540</t>
  </si>
  <si>
    <t>23.25893787692527</t>
  </si>
  <si>
    <t>77.33944656330407</t>
  </si>
  <si>
    <t>ORD03541</t>
  </si>
  <si>
    <t>23.23019044416381</t>
  </si>
  <si>
    <t>77.46578531361644</t>
  </si>
  <si>
    <t>ORD03542</t>
  </si>
  <si>
    <t>23.222623461122684</t>
  </si>
  <si>
    <t>77.42327462624347</t>
  </si>
  <si>
    <t>ORD03543</t>
  </si>
  <si>
    <t>23.238807390503876</t>
  </si>
  <si>
    <t>77.41546318945171</t>
  </si>
  <si>
    <t>ORD03544</t>
  </si>
  <si>
    <t>23.187917341147372</t>
  </si>
  <si>
    <t>ORD03545</t>
  </si>
  <si>
    <t>23.227709280747256</t>
  </si>
  <si>
    <t>77.43989084150584</t>
  </si>
  <si>
    <t>ORD03546</t>
  </si>
  <si>
    <t>23.285640684797404</t>
  </si>
  <si>
    <t>77.46054573524594</t>
  </si>
  <si>
    <t>ORD03547</t>
  </si>
  <si>
    <t>23.19851593862186</t>
  </si>
  <si>
    <t>77.46879614615824</t>
  </si>
  <si>
    <t>ORD03548</t>
  </si>
  <si>
    <t>23.274441620591393</t>
  </si>
  <si>
    <t>77.41628928455819</t>
  </si>
  <si>
    <t>ORD03549</t>
  </si>
  <si>
    <t>23.256204243737407</t>
  </si>
  <si>
    <t>77.40002704058763</t>
  </si>
  <si>
    <t>ORD03550</t>
  </si>
  <si>
    <t>23.209611882228863</t>
  </si>
  <si>
    <t>ORD03551</t>
  </si>
  <si>
    <t>23.212243961156346</t>
  </si>
  <si>
    <t>77.44337706120145</t>
  </si>
  <si>
    <t>ORD03552</t>
  </si>
  <si>
    <t>23.23553033429117</t>
  </si>
  <si>
    <t>ORD03553</t>
  </si>
  <si>
    <t>77.43626904864145</t>
  </si>
  <si>
    <t>ORD03554</t>
  </si>
  <si>
    <t>23.200838961446877</t>
  </si>
  <si>
    <t>77.45761190067924</t>
  </si>
  <si>
    <t>ORD03555</t>
  </si>
  <si>
    <t>23.213952069264632</t>
  </si>
  <si>
    <t>77.42659131017137</t>
  </si>
  <si>
    <t>ORD03556</t>
  </si>
  <si>
    <t>23.224471553141708</t>
  </si>
  <si>
    <t>77.41489757571387</t>
  </si>
  <si>
    <t>ORD03557</t>
  </si>
  <si>
    <t>23.182776008555237</t>
  </si>
  <si>
    <t>77.42583310829511</t>
  </si>
  <si>
    <t>ORD03558</t>
  </si>
  <si>
    <t>23.215514985757682</t>
  </si>
  <si>
    <t>77.47590522370831</t>
  </si>
  <si>
    <t>ORD03559</t>
  </si>
  <si>
    <t>23.155265513981394</t>
  </si>
  <si>
    <t>77.39760632738427</t>
  </si>
  <si>
    <t>ORD03560</t>
  </si>
  <si>
    <t>23.270740531713646</t>
  </si>
  <si>
    <t>77.43754257508795</t>
  </si>
  <si>
    <t>ORD03561</t>
  </si>
  <si>
    <t>23.236765204493413</t>
  </si>
  <si>
    <t>77.42742571029466</t>
  </si>
  <si>
    <t>ORD03562</t>
  </si>
  <si>
    <t>23.27428943398749</t>
  </si>
  <si>
    <t>77.42767628758358</t>
  </si>
  <si>
    <t>ORD03563</t>
  </si>
  <si>
    <t>23.226682100822295</t>
  </si>
  <si>
    <t>77.43749180449342</t>
  </si>
  <si>
    <t>ORD03564</t>
  </si>
  <si>
    <t>23.18697518629278</t>
  </si>
  <si>
    <t>77.45312909611424</t>
  </si>
  <si>
    <t>ORD03565</t>
  </si>
  <si>
    <t>23.282518673888084</t>
  </si>
  <si>
    <t>77.40813413430006</t>
  </si>
  <si>
    <t>ORD03566</t>
  </si>
  <si>
    <t>23.226928839949515</t>
  </si>
  <si>
    <t>ORD03567</t>
  </si>
  <si>
    <t>23.218522063402038</t>
  </si>
  <si>
    <t>77.42063295574634</t>
  </si>
  <si>
    <t>ORD03568</t>
  </si>
  <si>
    <t>23.267309366438557</t>
  </si>
  <si>
    <t>77.41106732487337</t>
  </si>
  <si>
    <t>ORD03569</t>
  </si>
  <si>
    <t>77.41758148029014</t>
  </si>
  <si>
    <t>ORD03570</t>
  </si>
  <si>
    <t>23.275559694173385</t>
  </si>
  <si>
    <t>77.41006462606191</t>
  </si>
  <si>
    <t>ORD03571</t>
  </si>
  <si>
    <t>23.19172505933057</t>
  </si>
  <si>
    <t>77.46624016979484</t>
  </si>
  <si>
    <t>ORD03572</t>
  </si>
  <si>
    <t>23.258253239708967</t>
  </si>
  <si>
    <t>ORD03573</t>
  </si>
  <si>
    <t>23.225977967200752</t>
  </si>
  <si>
    <t>77.42332153756614</t>
  </si>
  <si>
    <t>ORD03574</t>
  </si>
  <si>
    <t>23.178489843082126</t>
  </si>
  <si>
    <t>77.41717161420559</t>
  </si>
  <si>
    <t>ORD03575</t>
  </si>
  <si>
    <t>23.256700241323767</t>
  </si>
  <si>
    <t>77.41424668036527</t>
  </si>
  <si>
    <t>ORD03576</t>
  </si>
  <si>
    <t>23.22967165716996</t>
  </si>
  <si>
    <t>ORD03577</t>
  </si>
  <si>
    <t>23.25068803017614</t>
  </si>
  <si>
    <t>ORD03578</t>
  </si>
  <si>
    <t>23.233079228404893</t>
  </si>
  <si>
    <t>77.42866596962804</t>
  </si>
  <si>
    <t>ORD03579</t>
  </si>
  <si>
    <t>23.191514436768323</t>
  </si>
  <si>
    <t>77.44984964472097</t>
  </si>
  <si>
    <t>ORD03580</t>
  </si>
  <si>
    <t>23.195434759172787</t>
  </si>
  <si>
    <t>77.40927452517559</t>
  </si>
  <si>
    <t>ORD03581</t>
  </si>
  <si>
    <t>23.223375553189946</t>
  </si>
  <si>
    <t>77.41636856063151</t>
  </si>
  <si>
    <t>ORD03582</t>
  </si>
  <si>
    <t>23.196879104287003</t>
  </si>
  <si>
    <t>77.44446147606635</t>
  </si>
  <si>
    <t>ORD03583</t>
  </si>
  <si>
    <t>23.18171789287069</t>
  </si>
  <si>
    <t>77.46672468487228</t>
  </si>
  <si>
    <t>ORD03584</t>
  </si>
  <si>
    <t>23.234688832761194</t>
  </si>
  <si>
    <t>77.47642394151868</t>
  </si>
  <si>
    <t>ORD03585</t>
  </si>
  <si>
    <t>23.247997344093505</t>
  </si>
  <si>
    <t>77.40415007185335</t>
  </si>
  <si>
    <t>ORD03586</t>
  </si>
  <si>
    <t>23.25604659912475</t>
  </si>
  <si>
    <t>77.41980764988647</t>
  </si>
  <si>
    <t>ORD03587</t>
  </si>
  <si>
    <t>23.258418833630625</t>
  </si>
  <si>
    <t>77.41916253266152</t>
  </si>
  <si>
    <t>ORD03588</t>
  </si>
  <si>
    <t>23.163444592238413</t>
  </si>
  <si>
    <t>77.43873649149376</t>
  </si>
  <si>
    <t>ORD03589</t>
  </si>
  <si>
    <t>23.209245152157123</t>
  </si>
  <si>
    <t>77.44908721506744</t>
  </si>
  <si>
    <t>ORD03590</t>
  </si>
  <si>
    <t>23.18785717159244</t>
  </si>
  <si>
    <t>77.40789257891946</t>
  </si>
  <si>
    <t>ORD03591</t>
  </si>
  <si>
    <t>23.26555394077564</t>
  </si>
  <si>
    <t>77.41103037406629</t>
  </si>
  <si>
    <t>ORD03592</t>
  </si>
  <si>
    <t>23.25998177511748</t>
  </si>
  <si>
    <t>ORD03593</t>
  </si>
  <si>
    <t>23.278443398767887</t>
  </si>
  <si>
    <t>77.43377059889919</t>
  </si>
  <si>
    <t>ORD03594</t>
  </si>
  <si>
    <t>23.225523325713638</t>
  </si>
  <si>
    <t>77.41584578235563</t>
  </si>
  <si>
    <t>ORD03595</t>
  </si>
  <si>
    <t>23.19169451037963</t>
  </si>
  <si>
    <t>77.41096224516636</t>
  </si>
  <si>
    <t>ORD03596</t>
  </si>
  <si>
    <t>23.28386298551852</t>
  </si>
  <si>
    <t>77.40500463804932</t>
  </si>
  <si>
    <t>ORD03597</t>
  </si>
  <si>
    <t>23.217817281662498</t>
  </si>
  <si>
    <t>77.41951420248076</t>
  </si>
  <si>
    <t>ORD03598</t>
  </si>
  <si>
    <t>23.210450820558084</t>
  </si>
  <si>
    <t>77.45842503674396</t>
  </si>
  <si>
    <t>ORD03599</t>
  </si>
  <si>
    <t>23.22199620124431</t>
  </si>
  <si>
    <t>ORD03600</t>
  </si>
  <si>
    <t>23.233192683373584</t>
  </si>
  <si>
    <t>ORD03601</t>
  </si>
  <si>
    <t>23.228320232120133</t>
  </si>
  <si>
    <t>77.41165460741378</t>
  </si>
  <si>
    <t>ORD03602</t>
  </si>
  <si>
    <t>23.190263383295058</t>
  </si>
  <si>
    <t>77.45044269975732</t>
  </si>
  <si>
    <t>ORD03603</t>
  </si>
  <si>
    <t>23.265619025908972</t>
  </si>
  <si>
    <t>77.41585074495343</t>
  </si>
  <si>
    <t>ORD03604</t>
  </si>
  <si>
    <t>23.189656343110027</t>
  </si>
  <si>
    <t>ORD03605</t>
  </si>
  <si>
    <t>23.24002770246882</t>
  </si>
  <si>
    <t>77.41738568819993</t>
  </si>
  <si>
    <t>ORD03606</t>
  </si>
  <si>
    <t>23.18628808428698</t>
  </si>
  <si>
    <t>ORD03607</t>
  </si>
  <si>
    <t>23.257085499717846</t>
  </si>
  <si>
    <t>ORD03608</t>
  </si>
  <si>
    <t>23.156330677588077</t>
  </si>
  <si>
    <t>77.44034771709872</t>
  </si>
  <si>
    <t>ORD03609</t>
  </si>
  <si>
    <t>23.227629274508224</t>
  </si>
  <si>
    <t>77.47769469498364</t>
  </si>
  <si>
    <t>ORD03610</t>
  </si>
  <si>
    <t>23.27674210505785</t>
  </si>
  <si>
    <t>77.45535652559676</t>
  </si>
  <si>
    <t>ORD03611</t>
  </si>
  <si>
    <t>23.29761752009773</t>
  </si>
  <si>
    <t>77.43370249837704</t>
  </si>
  <si>
    <t>ORD03612</t>
  </si>
  <si>
    <t>23.266731016138515</t>
  </si>
  <si>
    <t>ORD03613</t>
  </si>
  <si>
    <t>23.294025343617854</t>
  </si>
  <si>
    <t>77.44516430253816</t>
  </si>
  <si>
    <t>ORD03614</t>
  </si>
  <si>
    <t>23.216924180680888</t>
  </si>
  <si>
    <t>77.43492062436427</t>
  </si>
  <si>
    <t>ORD03615</t>
  </si>
  <si>
    <t>23.258700171737647</t>
  </si>
  <si>
    <t>77.40559181356434</t>
  </si>
  <si>
    <t>ORD03616</t>
  </si>
  <si>
    <t>23.202562129137288</t>
  </si>
  <si>
    <t>77.42862310710122</t>
  </si>
  <si>
    <t>ORD03617</t>
  </si>
  <si>
    <t>23.227950751333974</t>
  </si>
  <si>
    <t>ORD03618</t>
  </si>
  <si>
    <t>23.269750463942987</t>
  </si>
  <si>
    <t>ORD03619</t>
  </si>
  <si>
    <t>23.24361755144668</t>
  </si>
  <si>
    <t>ORD03620</t>
  </si>
  <si>
    <t>23.205871437451332</t>
  </si>
  <si>
    <t>77.48046209484374</t>
  </si>
  <si>
    <t>ORD03621</t>
  </si>
  <si>
    <t>23.178377797285744</t>
  </si>
  <si>
    <t>77.45207070529328</t>
  </si>
  <si>
    <t>ORD03622</t>
  </si>
  <si>
    <t>23.212775742790917</t>
  </si>
  <si>
    <t>ORD03623</t>
  </si>
  <si>
    <t>23.224470018146487</t>
  </si>
  <si>
    <t>77.39798036213647</t>
  </si>
  <si>
    <t>ORD03624</t>
  </si>
  <si>
    <t>23.236106620230167</t>
  </si>
  <si>
    <t>77.41690372187723</t>
  </si>
  <si>
    <t>ORD03625</t>
  </si>
  <si>
    <t>23.233125635186475</t>
  </si>
  <si>
    <t>77.39085707536422</t>
  </si>
  <si>
    <t>ORD03626</t>
  </si>
  <si>
    <t>23.20518832081905</t>
  </si>
  <si>
    <t>77.47223785988506</t>
  </si>
  <si>
    <t>ORD03627</t>
  </si>
  <si>
    <t>23.272978155853917</t>
  </si>
  <si>
    <t>ORD03628</t>
  </si>
  <si>
    <t>23.17838764618237</t>
  </si>
  <si>
    <t>77.40848367036057</t>
  </si>
  <si>
    <t>ORD03629</t>
  </si>
  <si>
    <t>23.21835409142013</t>
  </si>
  <si>
    <t>ORD03630</t>
  </si>
  <si>
    <t>23.229415393263462</t>
  </si>
  <si>
    <t>77.39962191526647</t>
  </si>
  <si>
    <t>ORD03631</t>
  </si>
  <si>
    <t>23.23681658822226</t>
  </si>
  <si>
    <t>77.43868338092923</t>
  </si>
  <si>
    <t>ORD03632</t>
  </si>
  <si>
    <t>23.287508509292188</t>
  </si>
  <si>
    <t>77.44803894083849</t>
  </si>
  <si>
    <t>ORD03633</t>
  </si>
  <si>
    <t>23.196760957262093</t>
  </si>
  <si>
    <t>77.40222651025225</t>
  </si>
  <si>
    <t>ORD03634</t>
  </si>
  <si>
    <t>23.23576506247578</t>
  </si>
  <si>
    <t>ORD03635</t>
  </si>
  <si>
    <t>23.241938282097795</t>
  </si>
  <si>
    <t>77.41918148261342</t>
  </si>
  <si>
    <t>ORD03636</t>
  </si>
  <si>
    <t>23.19393653305976</t>
  </si>
  <si>
    <t>77.44236803293931</t>
  </si>
  <si>
    <t>ORD03637</t>
  </si>
  <si>
    <t>23.20502481235894</t>
  </si>
  <si>
    <t>77.39638674694191</t>
  </si>
  <si>
    <t>ORD03638</t>
  </si>
  <si>
    <t>23.19345739663375</t>
  </si>
  <si>
    <t>77.39355861721862</t>
  </si>
  <si>
    <t>ORD03639</t>
  </si>
  <si>
    <t>23.226896641494005</t>
  </si>
  <si>
    <t>77.42320841747296</t>
  </si>
  <si>
    <t>ORD03640</t>
  </si>
  <si>
    <t>23.261209884960646</t>
  </si>
  <si>
    <t>77.40975702590775</t>
  </si>
  <si>
    <t>ORD03641</t>
  </si>
  <si>
    <t>23.215595455370703</t>
  </si>
  <si>
    <t>ORD03642</t>
  </si>
  <si>
    <t>23.16242907084789</t>
  </si>
  <si>
    <t>77.42421870265845</t>
  </si>
  <si>
    <t>ORD03643</t>
  </si>
  <si>
    <t>23.21392210196754</t>
  </si>
  <si>
    <t>77.44271012094411</t>
  </si>
  <si>
    <t>ORD03644</t>
  </si>
  <si>
    <t>23.222447056508308</t>
  </si>
  <si>
    <t>77.46802236157677</t>
  </si>
  <si>
    <t>ORD03645</t>
  </si>
  <si>
    <t>23.291896702259514</t>
  </si>
  <si>
    <t>77.38749181391056</t>
  </si>
  <si>
    <t>ORD03646</t>
  </si>
  <si>
    <t>23.24832253268376</t>
  </si>
  <si>
    <t>77.40049411182575</t>
  </si>
  <si>
    <t>ORD03647</t>
  </si>
  <si>
    <t>23.23657639109477</t>
  </si>
  <si>
    <t>77.42674123610448</t>
  </si>
  <si>
    <t>ORD03648</t>
  </si>
  <si>
    <t>23.315644554408475</t>
  </si>
  <si>
    <t>77.43137638330573</t>
  </si>
  <si>
    <t>ORD03649</t>
  </si>
  <si>
    <t>23.225444971786732</t>
  </si>
  <si>
    <t>77.47137967911024</t>
  </si>
  <si>
    <t>ORD03650</t>
  </si>
  <si>
    <t>23.211654503712783</t>
  </si>
  <si>
    <t>77.46231859545377</t>
  </si>
  <si>
    <t>ORD03651</t>
  </si>
  <si>
    <t>23.168013306835565</t>
  </si>
  <si>
    <t>77.43145472456429</t>
  </si>
  <si>
    <t>ORD03652</t>
  </si>
  <si>
    <t>23.18513574176771</t>
  </si>
  <si>
    <t>77.44615789545287</t>
  </si>
  <si>
    <t>ORD03653</t>
  </si>
  <si>
    <t>23.212223141848654</t>
  </si>
  <si>
    <t>77.43030789515365</t>
  </si>
  <si>
    <t>ORD03654</t>
  </si>
  <si>
    <t>23.21273033575819</t>
  </si>
  <si>
    <t>77.43475614760118</t>
  </si>
  <si>
    <t>ORD03655</t>
  </si>
  <si>
    <t>23.227785040057682</t>
  </si>
  <si>
    <t>77.42239097067767</t>
  </si>
  <si>
    <t>ORD03656</t>
  </si>
  <si>
    <t>23.28788408283786</t>
  </si>
  <si>
    <t>77.44283842225613</t>
  </si>
  <si>
    <t>ORD03657</t>
  </si>
  <si>
    <t>23.29136530722424</t>
  </si>
  <si>
    <t>77.44301091704295</t>
  </si>
  <si>
    <t>ORD03658</t>
  </si>
  <si>
    <t>23.198834621809283</t>
  </si>
  <si>
    <t>77.49740746413347</t>
  </si>
  <si>
    <t>ORD03659</t>
  </si>
  <si>
    <t>23.25251676702642</t>
  </si>
  <si>
    <t>ORD03660</t>
  </si>
  <si>
    <t>23.183717444526945</t>
  </si>
  <si>
    <t>77.41108304928152</t>
  </si>
  <si>
    <t>ORD03661</t>
  </si>
  <si>
    <t>77.40018819460845</t>
  </si>
  <si>
    <t>ORD03662</t>
  </si>
  <si>
    <t>23.24167733529444</t>
  </si>
  <si>
    <t>77.42107670137077</t>
  </si>
  <si>
    <t>ORD03663</t>
  </si>
  <si>
    <t>23.20837341016228</t>
  </si>
  <si>
    <t>77.46012074815735</t>
  </si>
  <si>
    <t>ORD03664</t>
  </si>
  <si>
    <t>77.42423029110904</t>
  </si>
  <si>
    <t>ORD03665</t>
  </si>
  <si>
    <t>23.26225867441682</t>
  </si>
  <si>
    <t>77.42148296910983</t>
  </si>
  <si>
    <t>ORD03666</t>
  </si>
  <si>
    <t>23.159455257073045</t>
  </si>
  <si>
    <t>77.44371047411244</t>
  </si>
  <si>
    <t>ORD03667</t>
  </si>
  <si>
    <t>23.222463549632177</t>
  </si>
  <si>
    <t>77.48175392665678</t>
  </si>
  <si>
    <t>ORD03668</t>
  </si>
  <si>
    <t>23.272883970886834</t>
  </si>
  <si>
    <t>77.40612218697704</t>
  </si>
  <si>
    <t>ORD03669</t>
  </si>
  <si>
    <t>23.23175522267534</t>
  </si>
  <si>
    <t>77.42171617066566</t>
  </si>
  <si>
    <t>ORD03670</t>
  </si>
  <si>
    <t>23.218835249176134</t>
  </si>
  <si>
    <t>77.40912757409839</t>
  </si>
  <si>
    <t>ORD03671</t>
  </si>
  <si>
    <t>23.220099010440553</t>
  </si>
  <si>
    <t>77.47186063517995</t>
  </si>
  <si>
    <t>ORD03672</t>
  </si>
  <si>
    <t>23.27085859812964</t>
  </si>
  <si>
    <t>ORD03673</t>
  </si>
  <si>
    <t>23.245704620659954</t>
  </si>
  <si>
    <t>77.41463723698824</t>
  </si>
  <si>
    <t>ORD03674</t>
  </si>
  <si>
    <t>23.219480742402713</t>
  </si>
  <si>
    <t>77.45248606615432</t>
  </si>
  <si>
    <t>ORD03675</t>
  </si>
  <si>
    <t>23.217946654585297</t>
  </si>
  <si>
    <t>77.46233344409947</t>
  </si>
  <si>
    <t>ORD03676</t>
  </si>
  <si>
    <t>23.225800424635587</t>
  </si>
  <si>
    <t>77.43467876842104</t>
  </si>
  <si>
    <t>ORD03677</t>
  </si>
  <si>
    <t>23.208174406709453</t>
  </si>
  <si>
    <t>77.45906369957667</t>
  </si>
  <si>
    <t>ORD03678</t>
  </si>
  <si>
    <t>23.234572447307766</t>
  </si>
  <si>
    <t>77.40463317976598</t>
  </si>
  <si>
    <t>ORD03679</t>
  </si>
  <si>
    <t>77.48430741506242</t>
  </si>
  <si>
    <t>ORD03680</t>
  </si>
  <si>
    <t>23.27642441826924</t>
  </si>
  <si>
    <t>ORD03681</t>
  </si>
  <si>
    <t>77.43248177210693</t>
  </si>
  <si>
    <t>ORD03682</t>
  </si>
  <si>
    <t>23.237166431308573</t>
  </si>
  <si>
    <t>77.39302614081252</t>
  </si>
  <si>
    <t>ORD03683</t>
  </si>
  <si>
    <t>23.206556626240687</t>
  </si>
  <si>
    <t>77.46560388345758</t>
  </si>
  <si>
    <t>ORD03684</t>
  </si>
  <si>
    <t>ORD03685</t>
  </si>
  <si>
    <t>23.265018960636556</t>
  </si>
  <si>
    <t>77.33671726394267</t>
  </si>
  <si>
    <t>ORD03686</t>
  </si>
  <si>
    <t>23.17545529943107</t>
  </si>
  <si>
    <t>ORD03687</t>
  </si>
  <si>
    <t>23.234977144884642</t>
  </si>
  <si>
    <t>77.43435663792354</t>
  </si>
  <si>
    <t>ORD03688</t>
  </si>
  <si>
    <t>23.234445031752706</t>
  </si>
  <si>
    <t>ORD03689</t>
  </si>
  <si>
    <t>23.209377372496895</t>
  </si>
  <si>
    <t>77.44649966637124</t>
  </si>
  <si>
    <t>ORD03690</t>
  </si>
  <si>
    <t>23.19416913739523</t>
  </si>
  <si>
    <t>77.49379716513687</t>
  </si>
  <si>
    <t>ORD03691</t>
  </si>
  <si>
    <t>23.184625958399714</t>
  </si>
  <si>
    <t>77.41789833909583</t>
  </si>
  <si>
    <t>ORD03692</t>
  </si>
  <si>
    <t>23.20721760765118</t>
  </si>
  <si>
    <t>77.43131948843515</t>
  </si>
  <si>
    <t>ORD03693</t>
  </si>
  <si>
    <t>23.232859961685346</t>
  </si>
  <si>
    <t>77.39639737818311</t>
  </si>
  <si>
    <t>ORD03694</t>
  </si>
  <si>
    <t>23.245604338684583</t>
  </si>
  <si>
    <t>77.41760525409155</t>
  </si>
  <si>
    <t>ORD03695</t>
  </si>
  <si>
    <t>23.23330787948863</t>
  </si>
  <si>
    <t>77.42199381643779</t>
  </si>
  <si>
    <t>ORD03696</t>
  </si>
  <si>
    <t>23.244192121643433</t>
  </si>
  <si>
    <t>77.38654948267198</t>
  </si>
  <si>
    <t>ORD03697</t>
  </si>
  <si>
    <t>23.250947928682443</t>
  </si>
  <si>
    <t>77.42683957320023</t>
  </si>
  <si>
    <t>ORD03698</t>
  </si>
  <si>
    <t>23.210337930809516</t>
  </si>
  <si>
    <t>77.45529689313469</t>
  </si>
  <si>
    <t>ORD03699</t>
  </si>
  <si>
    <t>23.28395196901531</t>
  </si>
  <si>
    <t>77.45152408561013</t>
  </si>
  <si>
    <t>ORD03700</t>
  </si>
  <si>
    <t>23.22476825209673</t>
  </si>
  <si>
    <t>77.41195631994775</t>
  </si>
  <si>
    <t>ORD03701</t>
  </si>
  <si>
    <t>23.25966656652748</t>
  </si>
  <si>
    <t>77.40957485542098</t>
  </si>
  <si>
    <t>ORD03702</t>
  </si>
  <si>
    <t>23.221162757544878</t>
  </si>
  <si>
    <t>77.48308494718373</t>
  </si>
  <si>
    <t>ORD03703</t>
  </si>
  <si>
    <t>23.229531127521714</t>
  </si>
  <si>
    <t>77.48620663529557</t>
  </si>
  <si>
    <t>ORD03704</t>
  </si>
  <si>
    <t>23.231352371128498</t>
  </si>
  <si>
    <t>77.42194282148873</t>
  </si>
  <si>
    <t>ORD03705</t>
  </si>
  <si>
    <t>23.251635433256258</t>
  </si>
  <si>
    <t>77.41881750990139</t>
  </si>
  <si>
    <t>ORD03706</t>
  </si>
  <si>
    <t>23.283418001028767</t>
  </si>
  <si>
    <t>77.45280746771371</t>
  </si>
  <si>
    <t>ORD03707</t>
  </si>
  <si>
    <t>77.42688933039238</t>
  </si>
  <si>
    <t>ORD03708</t>
  </si>
  <si>
    <t>23.287204312032905</t>
  </si>
  <si>
    <t>77.39953537309069</t>
  </si>
  <si>
    <t>ORD03709</t>
  </si>
  <si>
    <t>23.221818832482963</t>
  </si>
  <si>
    <t>77.48940458452329</t>
  </si>
  <si>
    <t>ORD03710</t>
  </si>
  <si>
    <t>23.180636751120232</t>
  </si>
  <si>
    <t>77.45273909033051</t>
  </si>
  <si>
    <t>ORD03711</t>
  </si>
  <si>
    <t>23.164871660974416</t>
  </si>
  <si>
    <t>77.44082271833048</t>
  </si>
  <si>
    <t>ORD03712</t>
  </si>
  <si>
    <t>77.48439503115341</t>
  </si>
  <si>
    <t>ORD03713</t>
  </si>
  <si>
    <t>23.21414960971464</t>
  </si>
  <si>
    <t>ORD03714</t>
  </si>
  <si>
    <t>23.246772820495046</t>
  </si>
  <si>
    <t>77.44375081089143</t>
  </si>
  <si>
    <t>ORD03715</t>
  </si>
  <si>
    <t>23.19269568535095</t>
  </si>
  <si>
    <t>77.46811323142005</t>
  </si>
  <si>
    <t>ORD03716</t>
  </si>
  <si>
    <t>23.241101945198068</t>
  </si>
  <si>
    <t>77.41767507995671</t>
  </si>
  <si>
    <t>ORD03717</t>
  </si>
  <si>
    <t>23.204969357301028</t>
  </si>
  <si>
    <t>77.48819532213031</t>
  </si>
  <si>
    <t>ORD03718</t>
  </si>
  <si>
    <t>23.196434592235796</t>
  </si>
  <si>
    <t>77.44494155157338</t>
  </si>
  <si>
    <t>ORD03719</t>
  </si>
  <si>
    <t>23.28125039178524</t>
  </si>
  <si>
    <t>77.41531247786811</t>
  </si>
  <si>
    <t>ORD03720</t>
  </si>
  <si>
    <t>23.194207558630904</t>
  </si>
  <si>
    <t>77.45028009582121</t>
  </si>
  <si>
    <t>ORD03721</t>
  </si>
  <si>
    <t>23.263482295611237</t>
  </si>
  <si>
    <t>77.41376844678638</t>
  </si>
  <si>
    <t>ORD03722</t>
  </si>
  <si>
    <t>23.20482332043454</t>
  </si>
  <si>
    <t>77.40257989039266</t>
  </si>
  <si>
    <t>ORD03723</t>
  </si>
  <si>
    <t>23.254489232060205</t>
  </si>
  <si>
    <t>77.40165561632625</t>
  </si>
  <si>
    <t>ORD03724</t>
  </si>
  <si>
    <t>23.233789817834246</t>
  </si>
  <si>
    <t>77.42343668676413</t>
  </si>
  <si>
    <t>ORD03725</t>
  </si>
  <si>
    <t>23.255415527546507</t>
  </si>
  <si>
    <t>77.41186063536138</t>
  </si>
  <si>
    <t>ORD03726</t>
  </si>
  <si>
    <t>77.43179778348224</t>
  </si>
  <si>
    <t>ORD03727</t>
  </si>
  <si>
    <t>23.219807390540574</t>
  </si>
  <si>
    <t>77.47394317911917</t>
  </si>
  <si>
    <t>ORD03728</t>
  </si>
  <si>
    <t>23.27924479687769</t>
  </si>
  <si>
    <t>77.40362597511498</t>
  </si>
  <si>
    <t>ORD03729</t>
  </si>
  <si>
    <t>23.207103632790567</t>
  </si>
  <si>
    <t>77.46453637084457</t>
  </si>
  <si>
    <t>ORD03730</t>
  </si>
  <si>
    <t>23.20177209574449</t>
  </si>
  <si>
    <t>77.49559535079793</t>
  </si>
  <si>
    <t>ORD03731</t>
  </si>
  <si>
    <t>23.250435780141895</t>
  </si>
  <si>
    <t>77.42602007420598</t>
  </si>
  <si>
    <t>ORD03732</t>
  </si>
  <si>
    <t>23.244259691845727</t>
  </si>
  <si>
    <t>77.43535682416953</t>
  </si>
  <si>
    <t>ORD03733</t>
  </si>
  <si>
    <t>23.22721474206414</t>
  </si>
  <si>
    <t>77.43240884935614</t>
  </si>
  <si>
    <t>ORD03734</t>
  </si>
  <si>
    <t>23.21240643173663</t>
  </si>
  <si>
    <t>77.45944137191647</t>
  </si>
  <si>
    <t>ORD03735</t>
  </si>
  <si>
    <t>23.210435396006282</t>
  </si>
  <si>
    <t>77.48067839929547</t>
  </si>
  <si>
    <t>ORD03736</t>
  </si>
  <si>
    <t>23.25901678105557</t>
  </si>
  <si>
    <t>77.41226399833627</t>
  </si>
  <si>
    <t>ORD03737</t>
  </si>
  <si>
    <t>23.285032729041497</t>
  </si>
  <si>
    <t>ORD03738</t>
  </si>
  <si>
    <t>23.204382617086605</t>
  </si>
  <si>
    <t>77.46246938043339</t>
  </si>
  <si>
    <t>ORD03739</t>
  </si>
  <si>
    <t>23.193420002538392</t>
  </si>
  <si>
    <t>77.45336509601141</t>
  </si>
  <si>
    <t>ORD03740</t>
  </si>
  <si>
    <t>23.269768983205896</t>
  </si>
  <si>
    <t>77.41293320736128</t>
  </si>
  <si>
    <t>ORD03741</t>
  </si>
  <si>
    <t>23.23592393749703</t>
  </si>
  <si>
    <t>77.43636653121317</t>
  </si>
  <si>
    <t>ORD03742</t>
  </si>
  <si>
    <t>23.255257796955323</t>
  </si>
  <si>
    <t>77.41158116727792</t>
  </si>
  <si>
    <t>ORD03743</t>
  </si>
  <si>
    <t>23.18131017834101</t>
  </si>
  <si>
    <t>77.44009151571235</t>
  </si>
  <si>
    <t>ORD03744</t>
  </si>
  <si>
    <t>23.256008622737365</t>
  </si>
  <si>
    <t>77.42287458971589</t>
  </si>
  <si>
    <t>ORD03745</t>
  </si>
  <si>
    <t>23.192198272879544</t>
  </si>
  <si>
    <t>77.46045675700637</t>
  </si>
  <si>
    <t>ORD03746</t>
  </si>
  <si>
    <t>23.214985535018872</t>
  </si>
  <si>
    <t>ORD03747</t>
  </si>
  <si>
    <t>23.242647227518745</t>
  </si>
  <si>
    <t>77.42719196683669</t>
  </si>
  <si>
    <t>ORD03748</t>
  </si>
  <si>
    <t>23.29428736188596</t>
  </si>
  <si>
    <t>77.40155945137077</t>
  </si>
  <si>
    <t>ORD03749</t>
  </si>
  <si>
    <t>23.155297867264547</t>
  </si>
  <si>
    <t>ORD03750</t>
  </si>
  <si>
    <t>23.18785952917979</t>
  </si>
  <si>
    <t>77.40885527119991</t>
  </si>
  <si>
    <t>ORD03751</t>
  </si>
  <si>
    <t>23.21847103464357</t>
  </si>
  <si>
    <t>77.42410282995597</t>
  </si>
  <si>
    <t>ORD03752</t>
  </si>
  <si>
    <t>23.18907075488189</t>
  </si>
  <si>
    <t>77.47931964746098</t>
  </si>
  <si>
    <t>ORD03753</t>
  </si>
  <si>
    <t>23.23815530930434</t>
  </si>
  <si>
    <t>77.43043437194933</t>
  </si>
  <si>
    <t>ORD03754</t>
  </si>
  <si>
    <t>23.19432687130667</t>
  </si>
  <si>
    <t>ORD03755</t>
  </si>
  <si>
    <t>23.209616975780413</t>
  </si>
  <si>
    <t>ORD03756</t>
  </si>
  <si>
    <t>23.196668041244397</t>
  </si>
  <si>
    <t>77.48531423418146</t>
  </si>
  <si>
    <t>ORD03757</t>
  </si>
  <si>
    <t>23.205571494462475</t>
  </si>
  <si>
    <t>77.41824454637374</t>
  </si>
  <si>
    <t>ORD03758</t>
  </si>
  <si>
    <t>23.29182229116567</t>
  </si>
  <si>
    <t>77.44710759074887</t>
  </si>
  <si>
    <t>ORD03759</t>
  </si>
  <si>
    <t>23.18053357974891</t>
  </si>
  <si>
    <t>77.41655599517334</t>
  </si>
  <si>
    <t>ORD03760</t>
  </si>
  <si>
    <t>23.238977880697366</t>
  </si>
  <si>
    <t>77.41961159365344</t>
  </si>
  <si>
    <t>ORD03761</t>
  </si>
  <si>
    <t>23.239921329240474</t>
  </si>
  <si>
    <t>77.47877542771563</t>
  </si>
  <si>
    <t>ORD03762</t>
  </si>
  <si>
    <t>23.25817923879919</t>
  </si>
  <si>
    <t>ORD03763</t>
  </si>
  <si>
    <t>23.268455296033178</t>
  </si>
  <si>
    <t>77.41636781246915</t>
  </si>
  <si>
    <t>ORD03764</t>
  </si>
  <si>
    <t>23.193132074563277</t>
  </si>
  <si>
    <t>77.45793996770867</t>
  </si>
  <si>
    <t>ORD03765</t>
  </si>
  <si>
    <t>23.261396124350576</t>
  </si>
  <si>
    <t>77.41044298652272</t>
  </si>
  <si>
    <t>ORD03766</t>
  </si>
  <si>
    <t>23.19308525550219</t>
  </si>
  <si>
    <t>77.45459867698764</t>
  </si>
  <si>
    <t>ORD03767</t>
  </si>
  <si>
    <t>23.229366800650542</t>
  </si>
  <si>
    <t>77.38415629336876</t>
  </si>
  <si>
    <t>ORD03768</t>
  </si>
  <si>
    <t>23.23142219809223</t>
  </si>
  <si>
    <t>77.39146817084492</t>
  </si>
  <si>
    <t>ORD03769</t>
  </si>
  <si>
    <t>23.251185488769515</t>
  </si>
  <si>
    <t>77.41336429595107</t>
  </si>
  <si>
    <t>ORD03770</t>
  </si>
  <si>
    <t>23.23408940688485</t>
  </si>
  <si>
    <t>77.44029604132636</t>
  </si>
  <si>
    <t>ORD03771</t>
  </si>
  <si>
    <t>23.173556724221477</t>
  </si>
  <si>
    <t>77.39154010807577</t>
  </si>
  <si>
    <t>ORD03772</t>
  </si>
  <si>
    <t>23.26466032298175</t>
  </si>
  <si>
    <t>ORD03773</t>
  </si>
  <si>
    <t>23.18699033128252</t>
  </si>
  <si>
    <t>77.48449065538396</t>
  </si>
  <si>
    <t>ORD03774</t>
  </si>
  <si>
    <t>23.195263866330794</t>
  </si>
  <si>
    <t>ORD03775</t>
  </si>
  <si>
    <t>23.231404914602212</t>
  </si>
  <si>
    <t>77.41665696138959</t>
  </si>
  <si>
    <t>ORD03776</t>
  </si>
  <si>
    <t>23.25998084047362</t>
  </si>
  <si>
    <t>ORD03777</t>
  </si>
  <si>
    <t>23.232063962769733</t>
  </si>
  <si>
    <t>77.42007792980976</t>
  </si>
  <si>
    <t>ORD03778</t>
  </si>
  <si>
    <t>23.238007941257703</t>
  </si>
  <si>
    <t>77.47221062157874</t>
  </si>
  <si>
    <t>ORD03779</t>
  </si>
  <si>
    <t>23.235129343302066</t>
  </si>
  <si>
    <t>77.43833997361999</t>
  </si>
  <si>
    <t>ORD03780</t>
  </si>
  <si>
    <t>23.229209629019586</t>
  </si>
  <si>
    <t>77.42795113409247</t>
  </si>
  <si>
    <t>ORD03781</t>
  </si>
  <si>
    <t>23.234214735529356</t>
  </si>
  <si>
    <t>77.40696147280005</t>
  </si>
  <si>
    <t>ORD03782</t>
  </si>
  <si>
    <t>23.232561688020983</t>
  </si>
  <si>
    <t>77.44314889188966</t>
  </si>
  <si>
    <t>ORD03783</t>
  </si>
  <si>
    <t>77.42044229463028</t>
  </si>
  <si>
    <t>ORD03784</t>
  </si>
  <si>
    <t>23.214843131912126</t>
  </si>
  <si>
    <t>77.47416885132625</t>
  </si>
  <si>
    <t>ORD03785</t>
  </si>
  <si>
    <t>23.184916555219225</t>
  </si>
  <si>
    <t>ORD03786</t>
  </si>
  <si>
    <t>23.188884180484898</t>
  </si>
  <si>
    <t>77.41537613213951</t>
  </si>
  <si>
    <t>ORD03787</t>
  </si>
  <si>
    <t>23.217495944488707</t>
  </si>
  <si>
    <t>77.42856388210352</t>
  </si>
  <si>
    <t>ORD03788</t>
  </si>
  <si>
    <t>23.256177890311324</t>
  </si>
  <si>
    <t>77.41916502497337</t>
  </si>
  <si>
    <t>ORD03789</t>
  </si>
  <si>
    <t>23.269995664588993</t>
  </si>
  <si>
    <t>77.34954968186452</t>
  </si>
  <si>
    <t>ORD03790</t>
  </si>
  <si>
    <t>77.43016201052221</t>
  </si>
  <si>
    <t>ORD03791</t>
  </si>
  <si>
    <t>23.279120941344125</t>
  </si>
  <si>
    <t>77.43957571317239</t>
  </si>
  <si>
    <t>ORD03792</t>
  </si>
  <si>
    <t>23.240575114560922</t>
  </si>
  <si>
    <t>77.41053084799393</t>
  </si>
  <si>
    <t>ORD03793</t>
  </si>
  <si>
    <t>23.22113734303724</t>
  </si>
  <si>
    <t>77.41583673685173</t>
  </si>
  <si>
    <t>ORD03794</t>
  </si>
  <si>
    <t>23.26612848283181</t>
  </si>
  <si>
    <t>77.41227358734957</t>
  </si>
  <si>
    <t>ORD03795</t>
  </si>
  <si>
    <t>23.255871854557803</t>
  </si>
  <si>
    <t>77.42618497706482</t>
  </si>
  <si>
    <t>ORD03796</t>
  </si>
  <si>
    <t>23.211875220860268</t>
  </si>
  <si>
    <t>77.46177410162475</t>
  </si>
  <si>
    <t>ORD03797</t>
  </si>
  <si>
    <t>23.230358420811555</t>
  </si>
  <si>
    <t>77.42604079019351</t>
  </si>
  <si>
    <t>ORD03798</t>
  </si>
  <si>
    <t>23.244233869193213</t>
  </si>
  <si>
    <t>77.38164419010874</t>
  </si>
  <si>
    <t>ORD03799</t>
  </si>
  <si>
    <t>23.19468184513661</t>
  </si>
  <si>
    <t>ORD03800</t>
  </si>
  <si>
    <t>23.28010513711819</t>
  </si>
  <si>
    <t>77.44763389888821</t>
  </si>
  <si>
    <t>ORD03801</t>
  </si>
  <si>
    <t>23.196952514015923</t>
  </si>
  <si>
    <t>77.48108301984333</t>
  </si>
  <si>
    <t>ORD03802</t>
  </si>
  <si>
    <t>77.44588567209696</t>
  </si>
  <si>
    <t>ORD03803</t>
  </si>
  <si>
    <t>23.23299733812504</t>
  </si>
  <si>
    <t>77.43158339690258</t>
  </si>
  <si>
    <t>ORD03804</t>
  </si>
  <si>
    <t>23.26288083383072</t>
  </si>
  <si>
    <t>77.40312788177532</t>
  </si>
  <si>
    <t>ORD03805</t>
  </si>
  <si>
    <t>23.205932991220084</t>
  </si>
  <si>
    <t>ORD03806</t>
  </si>
  <si>
    <t>23.225169624446345</t>
  </si>
  <si>
    <t>ORD03807</t>
  </si>
  <si>
    <t>23.199697189476428</t>
  </si>
  <si>
    <t>77.47486759644696</t>
  </si>
  <si>
    <t>ORD03808</t>
  </si>
  <si>
    <t>23.229729655741714</t>
  </si>
  <si>
    <t>77.47884979942027</t>
  </si>
  <si>
    <t>ORD03809</t>
  </si>
  <si>
    <t>23.234005344280966</t>
  </si>
  <si>
    <t>77.43240817883287</t>
  </si>
  <si>
    <t>ORD03810</t>
  </si>
  <si>
    <t>23.151371917681484</t>
  </si>
  <si>
    <t>77.43768289146757</t>
  </si>
  <si>
    <t>ORD03811</t>
  </si>
  <si>
    <t>23.24312399559697</t>
  </si>
  <si>
    <t>77.38631497329533</t>
  </si>
  <si>
    <t>ORD03812</t>
  </si>
  <si>
    <t>23.241584642540072</t>
  </si>
  <si>
    <t>77.42710153859926</t>
  </si>
  <si>
    <t>ORD03813</t>
  </si>
  <si>
    <t>23.223365667531457</t>
  </si>
  <si>
    <t>77.38649112605081</t>
  </si>
  <si>
    <t>ORD03814</t>
  </si>
  <si>
    <t>23.258168632021537</t>
  </si>
  <si>
    <t>77.42440085494881</t>
  </si>
  <si>
    <t>ORD03815</t>
  </si>
  <si>
    <t>23.232301010412254</t>
  </si>
  <si>
    <t>77.40789391455259</t>
  </si>
  <si>
    <t>ORD03816</t>
  </si>
  <si>
    <t>23.203686819526908</t>
  </si>
  <si>
    <t>77.48697807423814</t>
  </si>
  <si>
    <t>ORD03817</t>
  </si>
  <si>
    <t>23.173609733291485</t>
  </si>
  <si>
    <t>77.42649706754122</t>
  </si>
  <si>
    <t>ORD03818</t>
  </si>
  <si>
    <t>23.18848513790426</t>
  </si>
  <si>
    <t>77.47062091301972</t>
  </si>
  <si>
    <t>ORD03819</t>
  </si>
  <si>
    <t>23.247930579218913</t>
  </si>
  <si>
    <t>77.44049680826485</t>
  </si>
  <si>
    <t>ORD03820</t>
  </si>
  <si>
    <t>23.17667988427537</t>
  </si>
  <si>
    <t>77.41110606815592</t>
  </si>
  <si>
    <t>ORD03821</t>
  </si>
  <si>
    <t>23.190915103951053</t>
  </si>
  <si>
    <t>77.47755049557665</t>
  </si>
  <si>
    <t>ORD03822</t>
  </si>
  <si>
    <t>23.195662605531368</t>
  </si>
  <si>
    <t>77.40305885904402</t>
  </si>
  <si>
    <t>ORD03823</t>
  </si>
  <si>
    <t>23.182396172969142</t>
  </si>
  <si>
    <t>77.41819732677043</t>
  </si>
  <si>
    <t>ORD03824</t>
  </si>
  <si>
    <t>23.25969938322675</t>
  </si>
  <si>
    <t>77.40825902810302</t>
  </si>
  <si>
    <t>ORD03825</t>
  </si>
  <si>
    <t>23.212160847770367</t>
  </si>
  <si>
    <t>77.45534330322107</t>
  </si>
  <si>
    <t>ORD03826</t>
  </si>
  <si>
    <t>23.30950409259805</t>
  </si>
  <si>
    <t>77.43430800374082</t>
  </si>
  <si>
    <t>ORD03827</t>
  </si>
  <si>
    <t>23.190510242318144</t>
  </si>
  <si>
    <t>77.40197305149756</t>
  </si>
  <si>
    <t>ORD03828</t>
  </si>
  <si>
    <t>23.245245964767253</t>
  </si>
  <si>
    <t>77.42492815046593</t>
  </si>
  <si>
    <t>ORD03829</t>
  </si>
  <si>
    <t>23.267633866562754</t>
  </si>
  <si>
    <t>77.41809364625189</t>
  </si>
  <si>
    <t>ORD03830</t>
  </si>
  <si>
    <t>23.227887215339162</t>
  </si>
  <si>
    <t>77.38279745266706</t>
  </si>
  <si>
    <t>ORD03831</t>
  </si>
  <si>
    <t>23.159004072857677</t>
  </si>
  <si>
    <t>77.44482511671623</t>
  </si>
  <si>
    <t>ORD03832</t>
  </si>
  <si>
    <t>23.232039700575914</t>
  </si>
  <si>
    <t>77.46915765832964</t>
  </si>
  <si>
    <t>ORD03833</t>
  </si>
  <si>
    <t>23.18569560839781</t>
  </si>
  <si>
    <t>ORD03834</t>
  </si>
  <si>
    <t>23.203970683114747</t>
  </si>
  <si>
    <t>77.45755370336836</t>
  </si>
  <si>
    <t>ORD03835</t>
  </si>
  <si>
    <t>23.195412953136273</t>
  </si>
  <si>
    <t>ORD03836</t>
  </si>
  <si>
    <t>23.230747869517714</t>
  </si>
  <si>
    <t>77.39545667426056</t>
  </si>
  <si>
    <t>ORD03837</t>
  </si>
  <si>
    <t>23.203251210270615</t>
  </si>
  <si>
    <t>77.47463682164428</t>
  </si>
  <si>
    <t>ORD03838</t>
  </si>
  <si>
    <t>23.22619482340426</t>
  </si>
  <si>
    <t>77.39211345210376</t>
  </si>
  <si>
    <t>ORD03839</t>
  </si>
  <si>
    <t>23.259721828133205</t>
  </si>
  <si>
    <t>77.41771251354655</t>
  </si>
  <si>
    <t>ORD03840</t>
  </si>
  <si>
    <t>23.197517480120872</t>
  </si>
  <si>
    <t>77.47982238656326</t>
  </si>
  <si>
    <t>ORD03841</t>
  </si>
  <si>
    <t>23.24706051653307</t>
  </si>
  <si>
    <t>77.41650101977204</t>
  </si>
  <si>
    <t>ORD03842</t>
  </si>
  <si>
    <t>23.220853384553614</t>
  </si>
  <si>
    <t>77.42541300569896</t>
  </si>
  <si>
    <t>ORD03843</t>
  </si>
  <si>
    <t>23.282285582614225</t>
  </si>
  <si>
    <t>77.41442416384737</t>
  </si>
  <si>
    <t>ORD03844</t>
  </si>
  <si>
    <t>23.236866646209865</t>
  </si>
  <si>
    <t>77.39989358951887</t>
  </si>
  <si>
    <t>ORD03845</t>
  </si>
  <si>
    <t>23.234298259089122</t>
  </si>
  <si>
    <t>77.39832582172065</t>
  </si>
  <si>
    <t>ORD03846</t>
  </si>
  <si>
    <t>23.204455323648656</t>
  </si>
  <si>
    <t>77.47568739493668</t>
  </si>
  <si>
    <t>ORD03847</t>
  </si>
  <si>
    <t>23.23202543849444</t>
  </si>
  <si>
    <t>77.38839984690458</t>
  </si>
  <si>
    <t>ORD03848</t>
  </si>
  <si>
    <t>23.254294001866477</t>
  </si>
  <si>
    <t>77.41808542692016</t>
  </si>
  <si>
    <t>ORD03849</t>
  </si>
  <si>
    <t>23.22700862965579</t>
  </si>
  <si>
    <t>77.48914932974088</t>
  </si>
  <si>
    <t>ORD03850</t>
  </si>
  <si>
    <t>23.185402971543848</t>
  </si>
  <si>
    <t>77.40336404524473</t>
  </si>
  <si>
    <t>ORD03851</t>
  </si>
  <si>
    <t>23.220125474007823</t>
  </si>
  <si>
    <t>77.47109245005004</t>
  </si>
  <si>
    <t>ORD03852</t>
  </si>
  <si>
    <t>23.238724107692715</t>
  </si>
  <si>
    <t>77.42295546824182</t>
  </si>
  <si>
    <t>ORD03853</t>
  </si>
  <si>
    <t>23.18753890515151</t>
  </si>
  <si>
    <t>77.47926666955657</t>
  </si>
  <si>
    <t>ORD03854</t>
  </si>
  <si>
    <t>23.170743719730808</t>
  </si>
  <si>
    <t>77.43496530883675</t>
  </si>
  <si>
    <t>ORD03855</t>
  </si>
  <si>
    <t>23.24590280685148</t>
  </si>
  <si>
    <t>77.32717606756165</t>
  </si>
  <si>
    <t>ORD03856</t>
  </si>
  <si>
    <t>23.270312328267117</t>
  </si>
  <si>
    <t>77.40584270136799</t>
  </si>
  <si>
    <t>ORD03857</t>
  </si>
  <si>
    <t>23.229614465916693</t>
  </si>
  <si>
    <t>ORD03858</t>
  </si>
  <si>
    <t>23.17010236266525</t>
  </si>
  <si>
    <t>77.43572983441153</t>
  </si>
  <si>
    <t>ORD03859</t>
  </si>
  <si>
    <t>23.221967200349397</t>
  </si>
  <si>
    <t>77.43092996766052</t>
  </si>
  <si>
    <t>ORD03860</t>
  </si>
  <si>
    <t>23.231258120240124</t>
  </si>
  <si>
    <t>77.38832333312592</t>
  </si>
  <si>
    <t>ORD03861</t>
  </si>
  <si>
    <t>23.22721297274754</t>
  </si>
  <si>
    <t>77.42517287332198</t>
  </si>
  <si>
    <t>ORD03862</t>
  </si>
  <si>
    <t>23.26962840306731</t>
  </si>
  <si>
    <t>77.43615357534682</t>
  </si>
  <si>
    <t>ORD03863</t>
  </si>
  <si>
    <t>23.256848634600512</t>
  </si>
  <si>
    <t>77.41944786138092</t>
  </si>
  <si>
    <t>ORD03864</t>
  </si>
  <si>
    <t>23.284071684558594</t>
  </si>
  <si>
    <t>77.45088250571612</t>
  </si>
  <si>
    <t>ORD03865</t>
  </si>
  <si>
    <t>23.27772055341508</t>
  </si>
  <si>
    <t>77.39480021863393</t>
  </si>
  <si>
    <t>ORD03866</t>
  </si>
  <si>
    <t>23.234998721259974</t>
  </si>
  <si>
    <t>77.43193717491435</t>
  </si>
  <si>
    <t>ORD03867</t>
  </si>
  <si>
    <t>23.209579873923204</t>
  </si>
  <si>
    <t>77.38705887132961</t>
  </si>
  <si>
    <t>ORD03868</t>
  </si>
  <si>
    <t>23.225883917148998</t>
  </si>
  <si>
    <t>ORD03869</t>
  </si>
  <si>
    <t>23.21807670046178</t>
  </si>
  <si>
    <t>77.43600846678805</t>
  </si>
  <si>
    <t>ORD03870</t>
  </si>
  <si>
    <t>23.21695633509192</t>
  </si>
  <si>
    <t>ORD03871</t>
  </si>
  <si>
    <t>23.241572522106065</t>
  </si>
  <si>
    <t>77.42855016686907</t>
  </si>
  <si>
    <t>ORD03872</t>
  </si>
  <si>
    <t>23.21063684635263</t>
  </si>
  <si>
    <t>77.49921232640257</t>
  </si>
  <si>
    <t>ORD03873</t>
  </si>
  <si>
    <t>23.217837807496014</t>
  </si>
  <si>
    <t>ORD03874</t>
  </si>
  <si>
    <t>23.219154362963973</t>
  </si>
  <si>
    <t>77.47037932895041</t>
  </si>
  <si>
    <t>ORD03875</t>
  </si>
  <si>
    <t>23.26204684659698</t>
  </si>
  <si>
    <t>77.42358304156036</t>
  </si>
  <si>
    <t>ORD03876</t>
  </si>
  <si>
    <t>23.256580039204405</t>
  </si>
  <si>
    <t>77.40318055353272</t>
  </si>
  <si>
    <t>ORD03877</t>
  </si>
  <si>
    <t>23.23211581053438</t>
  </si>
  <si>
    <t>77.47393228776316</t>
  </si>
  <si>
    <t>ORD03878</t>
  </si>
  <si>
    <t>23.19156768266789</t>
  </si>
  <si>
    <t>ORD03879</t>
  </si>
  <si>
    <t>23.26963173496983</t>
  </si>
  <si>
    <t>77.42149129256157</t>
  </si>
  <si>
    <t>ORD03880</t>
  </si>
  <si>
    <t>23.236095054444224</t>
  </si>
  <si>
    <t>77.39782171249772</t>
  </si>
  <si>
    <t>ORD03881</t>
  </si>
  <si>
    <t>23.215368034523667</t>
  </si>
  <si>
    <t>ORD03882</t>
  </si>
  <si>
    <t>23.207513320506877</t>
  </si>
  <si>
    <t>77.49872553169168</t>
  </si>
  <si>
    <t>ORD03883</t>
  </si>
  <si>
    <t>23.222574856159447</t>
  </si>
  <si>
    <t>77.44224733948637</t>
  </si>
  <si>
    <t>ORD03884</t>
  </si>
  <si>
    <t>23.25286221121851</t>
  </si>
  <si>
    <t>ORD03885</t>
  </si>
  <si>
    <t>23.22229560718507</t>
  </si>
  <si>
    <t>77.38690222279722</t>
  </si>
  <si>
    <t>ORD03886</t>
  </si>
  <si>
    <t>23.19876137428029</t>
  </si>
  <si>
    <t>77.48290228722178</t>
  </si>
  <si>
    <t>ORD03887</t>
  </si>
  <si>
    <t>23.232221165605186</t>
  </si>
  <si>
    <t>ORD03888</t>
  </si>
  <si>
    <t>23.273597146952003</t>
  </si>
  <si>
    <t>77.40845367927487</t>
  </si>
  <si>
    <t>ORD03889</t>
  </si>
  <si>
    <t>23.259697587291495</t>
  </si>
  <si>
    <t>77.40763694979692</t>
  </si>
  <si>
    <t>ORD03890</t>
  </si>
  <si>
    <t>23.262983704753633</t>
  </si>
  <si>
    <t>77.41083397603813</t>
  </si>
  <si>
    <t>ORD03891</t>
  </si>
  <si>
    <t>23.238364108089243</t>
  </si>
  <si>
    <t>ORD03892</t>
  </si>
  <si>
    <t>23.288241896819933</t>
  </si>
  <si>
    <t>77.44037919961185</t>
  </si>
  <si>
    <t>ORD03893</t>
  </si>
  <si>
    <t>23.221129824121263</t>
  </si>
  <si>
    <t>77.41224987630677</t>
  </si>
  <si>
    <t>ORD03894</t>
  </si>
  <si>
    <t>23.23450584869705</t>
  </si>
  <si>
    <t>77.38169118594288</t>
  </si>
  <si>
    <t>ORD03895</t>
  </si>
  <si>
    <t>23.234532970748145</t>
  </si>
  <si>
    <t>77.41573111519914</t>
  </si>
  <si>
    <t>ORD03896</t>
  </si>
  <si>
    <t>23.290608075765572</t>
  </si>
  <si>
    <t>77.45086313353922</t>
  </si>
  <si>
    <t>ORD03897</t>
  </si>
  <si>
    <t>23.190693624342554</t>
  </si>
  <si>
    <t>77.47886515467206</t>
  </si>
  <si>
    <t>ORD03898</t>
  </si>
  <si>
    <t>23.231258611630345</t>
  </si>
  <si>
    <t>77.47726806286407</t>
  </si>
  <si>
    <t>ORD03899</t>
  </si>
  <si>
    <t>23.22429334479623</t>
  </si>
  <si>
    <t>77.46578409700061</t>
  </si>
  <si>
    <t>ORD03900</t>
  </si>
  <si>
    <t>23.252965179859597</t>
  </si>
  <si>
    <t>77.40431268097231</t>
  </si>
  <si>
    <t>ORD03901</t>
  </si>
  <si>
    <t>23.236572693959378</t>
  </si>
  <si>
    <t>77.48707263626655</t>
  </si>
  <si>
    <t>ORD03902</t>
  </si>
  <si>
    <t>23.19358864004646</t>
  </si>
  <si>
    <t>77.40636030617605</t>
  </si>
  <si>
    <t>ORD03903</t>
  </si>
  <si>
    <t>23.21887083348497</t>
  </si>
  <si>
    <t>77.43471953464284</t>
  </si>
  <si>
    <t>ORD03904</t>
  </si>
  <si>
    <t>23.289137060989944</t>
  </si>
  <si>
    <t>77.44035341169156</t>
  </si>
  <si>
    <t>ORD03905</t>
  </si>
  <si>
    <t>23.206217628409664</t>
  </si>
  <si>
    <t>77.47821914704902</t>
  </si>
  <si>
    <t>ORD03906</t>
  </si>
  <si>
    <t>23.242104982452638</t>
  </si>
  <si>
    <t>77.44103858960167</t>
  </si>
  <si>
    <t>ORD03907</t>
  </si>
  <si>
    <t>23.26817209003494</t>
  </si>
  <si>
    <t>77.41455530207368</t>
  </si>
  <si>
    <t>ORD03908</t>
  </si>
  <si>
    <t>23.197154437904608</t>
  </si>
  <si>
    <t>77.47428668854286</t>
  </si>
  <si>
    <t>ORD03909</t>
  </si>
  <si>
    <t>23.22538236681001</t>
  </si>
  <si>
    <t>77.39460668103189</t>
  </si>
  <si>
    <t>ORD03910</t>
  </si>
  <si>
    <t>23.198863001190073</t>
  </si>
  <si>
    <t>77.42817074239618</t>
  </si>
  <si>
    <t>ORD03911</t>
  </si>
  <si>
    <t>23.247297496152076</t>
  </si>
  <si>
    <t>77.37575929492492</t>
  </si>
  <si>
    <t>ORD03912</t>
  </si>
  <si>
    <t>23.184632988630607</t>
  </si>
  <si>
    <t>77.41487229155197</t>
  </si>
  <si>
    <t>ORD03913</t>
  </si>
  <si>
    <t>23.212562301458256</t>
  </si>
  <si>
    <t>77.42528057718138</t>
  </si>
  <si>
    <t>ORD03914</t>
  </si>
  <si>
    <t>23.248711304361024</t>
  </si>
  <si>
    <t>77.42669527590319</t>
  </si>
  <si>
    <t>ORD03915</t>
  </si>
  <si>
    <t>23.24020526085912</t>
  </si>
  <si>
    <t>ORD03916</t>
  </si>
  <si>
    <t>23.250555372312355</t>
  </si>
  <si>
    <t>77.41783092112671</t>
  </si>
  <si>
    <t>ORD03917</t>
  </si>
  <si>
    <t>23.278691007763314</t>
  </si>
  <si>
    <t>77.38896487520735</t>
  </si>
  <si>
    <t>ORD03918</t>
  </si>
  <si>
    <t>23.237332374525096</t>
  </si>
  <si>
    <t>77.43738538982313</t>
  </si>
  <si>
    <t>ORD03919</t>
  </si>
  <si>
    <t>23.21499614117471</t>
  </si>
  <si>
    <t>77.47370016507848</t>
  </si>
  <si>
    <t>ORD03920</t>
  </si>
  <si>
    <t>23.188736008825067</t>
  </si>
  <si>
    <t>77.45510488583093</t>
  </si>
  <si>
    <t>ORD03921</t>
  </si>
  <si>
    <t>23.25153232135357</t>
  </si>
  <si>
    <t>77.41628933194545</t>
  </si>
  <si>
    <t>ORD03922</t>
  </si>
  <si>
    <t>23.196741022756175</t>
  </si>
  <si>
    <t>ORD03923</t>
  </si>
  <si>
    <t>23.23179525093954</t>
  </si>
  <si>
    <t>77.42271533190316</t>
  </si>
  <si>
    <t>ORD03924</t>
  </si>
  <si>
    <t>23.267819819558998</t>
  </si>
  <si>
    <t>77.43946408039999</t>
  </si>
  <si>
    <t>ORD03925</t>
  </si>
  <si>
    <t>23.200699553798035</t>
  </si>
  <si>
    <t>77.47273829755159</t>
  </si>
  <si>
    <t>ORD03926</t>
  </si>
  <si>
    <t>23.189175174685538</t>
  </si>
  <si>
    <t>77.48177146430147</t>
  </si>
  <si>
    <t>ORD03927</t>
  </si>
  <si>
    <t>77.42369683469703</t>
  </si>
  <si>
    <t>ORD03928</t>
  </si>
  <si>
    <t>23.236534650989324</t>
  </si>
  <si>
    <t>ORD03929</t>
  </si>
  <si>
    <t>23.221105403109785</t>
  </si>
  <si>
    <t>77.39295533556542</t>
  </si>
  <si>
    <t>ORD03930</t>
  </si>
  <si>
    <t>23.307298365891523</t>
  </si>
  <si>
    <t>77.42102692320837</t>
  </si>
  <si>
    <t>ORD03931</t>
  </si>
  <si>
    <t>23.23442736236549</t>
  </si>
  <si>
    <t>77.42752965039789</t>
  </si>
  <si>
    <t>ORD03932</t>
  </si>
  <si>
    <t>23.24707768443589</t>
  </si>
  <si>
    <t>77.43839032259109</t>
  </si>
  <si>
    <t>ORD03933</t>
  </si>
  <si>
    <t>23.19848611665647</t>
  </si>
  <si>
    <t>77.45976458897778</t>
  </si>
  <si>
    <t>ORD03934</t>
  </si>
  <si>
    <t>23.254149156206548</t>
  </si>
  <si>
    <t>ORD03935</t>
  </si>
  <si>
    <t>23.20198086465042</t>
  </si>
  <si>
    <t>77.44729092839427</t>
  </si>
  <si>
    <t>ORD03936</t>
  </si>
  <si>
    <t>23.20199967004243</t>
  </si>
  <si>
    <t>77.45244050582846</t>
  </si>
  <si>
    <t>ORD03937</t>
  </si>
  <si>
    <t>23.238046694255328</t>
  </si>
  <si>
    <t>77.44995043201818</t>
  </si>
  <si>
    <t>ORD03938</t>
  </si>
  <si>
    <t>23.189653831453782</t>
  </si>
  <si>
    <t>77.47314586831098</t>
  </si>
  <si>
    <t>ORD03939</t>
  </si>
  <si>
    <t>23.19937796608974</t>
  </si>
  <si>
    <t>77.49049507034988</t>
  </si>
  <si>
    <t>ORD03940</t>
  </si>
  <si>
    <t>23.24516079696439</t>
  </si>
  <si>
    <t>77.42158026031419</t>
  </si>
  <si>
    <t>ORD03941</t>
  </si>
  <si>
    <t>77.32076874741418</t>
  </si>
  <si>
    <t>ORD03942</t>
  </si>
  <si>
    <t>23.247278206200807</t>
  </si>
  <si>
    <t>77.45108788807892</t>
  </si>
  <si>
    <t>ORD03943</t>
  </si>
  <si>
    <t>23.17462927617189</t>
  </si>
  <si>
    <t>77.44963335310078</t>
  </si>
  <si>
    <t>ORD03944</t>
  </si>
  <si>
    <t>23.23909325890442</t>
  </si>
  <si>
    <t>77.44221071665568</t>
  </si>
  <si>
    <t>ORD03945</t>
  </si>
  <si>
    <t>23.222607606377245</t>
  </si>
  <si>
    <t>ORD03946</t>
  </si>
  <si>
    <t>23.282249821260365</t>
  </si>
  <si>
    <t>77.44824995823429</t>
  </si>
  <si>
    <t>ORD03947</t>
  </si>
  <si>
    <t>23.20082652434983</t>
  </si>
  <si>
    <t>77.47557307970092</t>
  </si>
  <si>
    <t>ORD03948</t>
  </si>
  <si>
    <t>23.200240177758868</t>
  </si>
  <si>
    <t>ORD03949</t>
  </si>
  <si>
    <t>23.21311554947443</t>
  </si>
  <si>
    <t>77.39010139256541</t>
  </si>
  <si>
    <t>ORD03950</t>
  </si>
  <si>
    <t>23.24003065326994</t>
  </si>
  <si>
    <t>77.42616195473323</t>
  </si>
  <si>
    <t>ORD03951</t>
  </si>
  <si>
    <t>23.208591340865755</t>
  </si>
  <si>
    <t>77.48924967806406</t>
  </si>
  <si>
    <t>ORD03952</t>
  </si>
  <si>
    <t>23.229109526368546</t>
  </si>
  <si>
    <t>77.41588788682277</t>
  </si>
  <si>
    <t>ORD03953</t>
  </si>
  <si>
    <t>23.23605521562251</t>
  </si>
  <si>
    <t>77.40884703433508</t>
  </si>
  <si>
    <t>ORD03954</t>
  </si>
  <si>
    <t>23.243749009442247</t>
  </si>
  <si>
    <t>ORD03955</t>
  </si>
  <si>
    <t>23.244635160876765</t>
  </si>
  <si>
    <t>ORD03956</t>
  </si>
  <si>
    <t>23.226517156106286</t>
  </si>
  <si>
    <t>77.41238027418113</t>
  </si>
  <si>
    <t>ORD03957</t>
  </si>
  <si>
    <t>23.271837694132575</t>
  </si>
  <si>
    <t>77.40697550137563</t>
  </si>
  <si>
    <t>ORD03958</t>
  </si>
  <si>
    <t>23.232186651966394</t>
  </si>
  <si>
    <t>77.48279356190244</t>
  </si>
  <si>
    <t>ORD03959</t>
  </si>
  <si>
    <t>23.17445429164362</t>
  </si>
  <si>
    <t>77.41491713526239</t>
  </si>
  <si>
    <t>ORD03960</t>
  </si>
  <si>
    <t>23.222630193200935</t>
  </si>
  <si>
    <t>ORD03961</t>
  </si>
  <si>
    <t>23.22006992341015</t>
  </si>
  <si>
    <t>ORD03962</t>
  </si>
  <si>
    <t>23.19186140362256</t>
  </si>
  <si>
    <t>77.45432677508255</t>
  </si>
  <si>
    <t>ORD03963</t>
  </si>
  <si>
    <t>23.220568927878677</t>
  </si>
  <si>
    <t>77.42713645001719</t>
  </si>
  <si>
    <t>ORD03964</t>
  </si>
  <si>
    <t>23.19521764192655</t>
  </si>
  <si>
    <t>77.39863312132059</t>
  </si>
  <si>
    <t>ORD03965</t>
  </si>
  <si>
    <t>23.255831266039547</t>
  </si>
  <si>
    <t>77.41449933123901</t>
  </si>
  <si>
    <t>ORD03966</t>
  </si>
  <si>
    <t>23.24976033523328</t>
  </si>
  <si>
    <t>ORD03967</t>
  </si>
  <si>
    <t>77.42385411624825</t>
  </si>
  <si>
    <t>ORD03968</t>
  </si>
  <si>
    <t>23.21197871721106</t>
  </si>
  <si>
    <t>77.46929448964156</t>
  </si>
  <si>
    <t>ORD03969</t>
  </si>
  <si>
    <t>23.22569453546886</t>
  </si>
  <si>
    <t>77.42472631323588</t>
  </si>
  <si>
    <t>ORD03970</t>
  </si>
  <si>
    <t>77.42333024656149</t>
  </si>
  <si>
    <t>ORD03971</t>
  </si>
  <si>
    <t>23.17160810059844</t>
  </si>
  <si>
    <t>ORD03972</t>
  </si>
  <si>
    <t>23.232846922497355</t>
  </si>
  <si>
    <t>77.42041796823752</t>
  </si>
  <si>
    <t>ORD03973</t>
  </si>
  <si>
    <t>23.174549624836175</t>
  </si>
  <si>
    <t>77.42251111838486</t>
  </si>
  <si>
    <t>ORD03974</t>
  </si>
  <si>
    <t>23.20684233057104</t>
  </si>
  <si>
    <t>77.43089801967548</t>
  </si>
  <si>
    <t>ORD03975</t>
  </si>
  <si>
    <t>23.240410500323133</t>
  </si>
  <si>
    <t>77.42281558973423</t>
  </si>
  <si>
    <t>ORD03976</t>
  </si>
  <si>
    <t>23.18521411586457</t>
  </si>
  <si>
    <t>77.40282098538393</t>
  </si>
  <si>
    <t>ORD03977</t>
  </si>
  <si>
    <t>23.18764525787443</t>
  </si>
  <si>
    <t>77.41399316604927</t>
  </si>
  <si>
    <t>ORD03978</t>
  </si>
  <si>
    <t>77.43258685504865</t>
  </si>
  <si>
    <t>ORD03979</t>
  </si>
  <si>
    <t>23.23154802670193</t>
  </si>
  <si>
    <t>77.43291820757511</t>
  </si>
  <si>
    <t>ORD03980</t>
  </si>
  <si>
    <t>23.252508255914925</t>
  </si>
  <si>
    <t>77.44373101553023</t>
  </si>
  <si>
    <t>ORD03981</t>
  </si>
  <si>
    <t>23.228074437389136</t>
  </si>
  <si>
    <t>77.42397734293009</t>
  </si>
  <si>
    <t>ORD03982</t>
  </si>
  <si>
    <t>23.273656937027678</t>
  </si>
  <si>
    <t>77.44286291557529</t>
  </si>
  <si>
    <t>ORD03983</t>
  </si>
  <si>
    <t>23.176882753797255</t>
  </si>
  <si>
    <t>ORD03984</t>
  </si>
  <si>
    <t>23.211401511326198</t>
  </si>
  <si>
    <t>77.46621754670596</t>
  </si>
  <si>
    <t>ORD03985</t>
  </si>
  <si>
    <t>23.215073155465454</t>
  </si>
  <si>
    <t>77.46846148423002</t>
  </si>
  <si>
    <t>ORD03986</t>
  </si>
  <si>
    <t>23.18409128347167</t>
  </si>
  <si>
    <t>ORD03987</t>
  </si>
  <si>
    <t>23.230151380636052</t>
  </si>
  <si>
    <t>77.39738112136953</t>
  </si>
  <si>
    <t>ORD03988</t>
  </si>
  <si>
    <t>23.21049119751233</t>
  </si>
  <si>
    <t>77.46925668654825</t>
  </si>
  <si>
    <t>ORD03989</t>
  </si>
  <si>
    <t>23.20374935924667</t>
  </si>
  <si>
    <t>77.39255679542005</t>
  </si>
  <si>
    <t>ORD03990</t>
  </si>
  <si>
    <t>23.25837043373262</t>
  </si>
  <si>
    <t>77.40589798333365</t>
  </si>
  <si>
    <t>ORD03991</t>
  </si>
  <si>
    <t>23.214383174042837</t>
  </si>
  <si>
    <t>77.40191804396368</t>
  </si>
  <si>
    <t>ORD03992</t>
  </si>
  <si>
    <t>23.25868207847063</t>
  </si>
  <si>
    <t>77.44214790527315</t>
  </si>
  <si>
    <t>ORD03993</t>
  </si>
  <si>
    <t>23.18743518472755</t>
  </si>
  <si>
    <t>77.48506690206256</t>
  </si>
  <si>
    <t>ORD03994</t>
  </si>
  <si>
    <t>23.22595316502971</t>
  </si>
  <si>
    <t>77.47434318881962</t>
  </si>
  <si>
    <t>ORD03995</t>
  </si>
  <si>
    <t>23.253807220288312</t>
  </si>
  <si>
    <t>77.43917592880909</t>
  </si>
  <si>
    <t>ORD03996</t>
  </si>
  <si>
    <t>23.232005198829988</t>
  </si>
  <si>
    <t>77.41415862460894</t>
  </si>
  <si>
    <t>ORD03997</t>
  </si>
  <si>
    <t>23.251435318559036</t>
  </si>
  <si>
    <t>77.41490027751053</t>
  </si>
  <si>
    <t>ORD03998</t>
  </si>
  <si>
    <t>23.224222582089297</t>
  </si>
  <si>
    <t>77.41542251540908</t>
  </si>
  <si>
    <t>ORD03999</t>
  </si>
  <si>
    <t>23.315551707358168</t>
  </si>
  <si>
    <t>77.42259714609264</t>
  </si>
  <si>
    <t>ORD04000</t>
  </si>
  <si>
    <t>23.268396496141797</t>
  </si>
  <si>
    <t>77.41245207320773</t>
  </si>
  <si>
    <t>ORD04001</t>
  </si>
  <si>
    <t>23.174506600486904</t>
  </si>
  <si>
    <t>77.42570643353096</t>
  </si>
  <si>
    <t>ORD04002</t>
  </si>
  <si>
    <t>23.220427793899514</t>
  </si>
  <si>
    <t>77.47550504214949</t>
  </si>
  <si>
    <t>ORD04003</t>
  </si>
  <si>
    <t>23.16186995986424</t>
  </si>
  <si>
    <t>ORD04004</t>
  </si>
  <si>
    <t>23.282114801983372</t>
  </si>
  <si>
    <t>77.43129244727572</t>
  </si>
  <si>
    <t>ORD04005</t>
  </si>
  <si>
    <t>23.26830492871207</t>
  </si>
  <si>
    <t>77.40985726750313</t>
  </si>
  <si>
    <t>ORD04006</t>
  </si>
  <si>
    <t>23.214345348447477</t>
  </si>
  <si>
    <t>77.39597234125529</t>
  </si>
  <si>
    <t>ORD04007</t>
  </si>
  <si>
    <t>23.204589049462797</t>
  </si>
  <si>
    <t>77.46844679858289</t>
  </si>
  <si>
    <t>ORD04008</t>
  </si>
  <si>
    <t>ORD04009</t>
  </si>
  <si>
    <t>23.19007988614065</t>
  </si>
  <si>
    <t>77.49323852334476</t>
  </si>
  <si>
    <t>ORD04010</t>
  </si>
  <si>
    <t>23.224911937988026</t>
  </si>
  <si>
    <t>77.47755958272452</t>
  </si>
  <si>
    <t>ORD04011</t>
  </si>
  <si>
    <t>23.18304418253572</t>
  </si>
  <si>
    <t>77.40617174358766</t>
  </si>
  <si>
    <t>ORD04012</t>
  </si>
  <si>
    <t>23.260887032130697</t>
  </si>
  <si>
    <t>ORD04013</t>
  </si>
  <si>
    <t>23.193576071242518</t>
  </si>
  <si>
    <t>77.49228530550648</t>
  </si>
  <si>
    <t>ORD04014</t>
  </si>
  <si>
    <t>23.26185856072627</t>
  </si>
  <si>
    <t>77.42393567512515</t>
  </si>
  <si>
    <t>ORD04015</t>
  </si>
  <si>
    <t>23.236946118651957</t>
  </si>
  <si>
    <t>77.42498799837233</t>
  </si>
  <si>
    <t>ORD04016</t>
  </si>
  <si>
    <t>23.249617864296354</t>
  </si>
  <si>
    <t>77.42709359516203</t>
  </si>
  <si>
    <t>ORD04017</t>
  </si>
  <si>
    <t>23.220959739822337</t>
  </si>
  <si>
    <t>77.47649578222546</t>
  </si>
  <si>
    <t>ORD04018</t>
  </si>
  <si>
    <t>23.20552094146812</t>
  </si>
  <si>
    <t>ORD04019</t>
  </si>
  <si>
    <t>23.180782633725666</t>
  </si>
  <si>
    <t>77.44811972836985</t>
  </si>
  <si>
    <t>ORD04020</t>
  </si>
  <si>
    <t>23.276914919581074</t>
  </si>
  <si>
    <t>77.40954821526236</t>
  </si>
  <si>
    <t>ORD04021</t>
  </si>
  <si>
    <t>23.266714126416932</t>
  </si>
  <si>
    <t>77.41605626781966</t>
  </si>
  <si>
    <t>ORD04022</t>
  </si>
  <si>
    <t>23.17727012289401</t>
  </si>
  <si>
    <t>77.41660549905336</t>
  </si>
  <si>
    <t>ORD04023</t>
  </si>
  <si>
    <t>23.23605821783988</t>
  </si>
  <si>
    <t>77.43228639754689</t>
  </si>
  <si>
    <t>ORD04024</t>
  </si>
  <si>
    <t>23.27515455927971</t>
  </si>
  <si>
    <t>77.43193417608018</t>
  </si>
  <si>
    <t>ORD04025</t>
  </si>
  <si>
    <t>23.257107968236404</t>
  </si>
  <si>
    <t>77.41445167512799</t>
  </si>
  <si>
    <t>ORD04026</t>
  </si>
  <si>
    <t>23.247624838240764</t>
  </si>
  <si>
    <t>77.40668772217369</t>
  </si>
  <si>
    <t>ORD04027</t>
  </si>
  <si>
    <t>23.22620932393261</t>
  </si>
  <si>
    <t>77.37771397500596</t>
  </si>
  <si>
    <t>ORD04028</t>
  </si>
  <si>
    <t>23.217103078187133</t>
  </si>
  <si>
    <t>77.47343886868423</t>
  </si>
  <si>
    <t>ORD04029</t>
  </si>
  <si>
    <t>23.21878030846909</t>
  </si>
  <si>
    <t>77.41746351077134</t>
  </si>
  <si>
    <t>ORD04030</t>
  </si>
  <si>
    <t>23.234358556604885</t>
  </si>
  <si>
    <t>77.42625149521245</t>
  </si>
  <si>
    <t>ORD04031</t>
  </si>
  <si>
    <t>23.24755709743699</t>
  </si>
  <si>
    <t>77.40168280714114</t>
  </si>
  <si>
    <t>ORD04032</t>
  </si>
  <si>
    <t>23.227149523366432</t>
  </si>
  <si>
    <t>77.41742288095855</t>
  </si>
  <si>
    <t>ORD04033</t>
  </si>
  <si>
    <t>23.174476414232014</t>
  </si>
  <si>
    <t>77.41325260029213</t>
  </si>
  <si>
    <t>ORD04034</t>
  </si>
  <si>
    <t>23.255692712477227</t>
  </si>
  <si>
    <t>77.41871087708145</t>
  </si>
  <si>
    <t>ORD04035</t>
  </si>
  <si>
    <t>23.217698181060705</t>
  </si>
  <si>
    <t>77.39866760349184</t>
  </si>
  <si>
    <t>ORD04036</t>
  </si>
  <si>
    <t>23.211104673323312</t>
  </si>
  <si>
    <t>ORD04037</t>
  </si>
  <si>
    <t>23.22741077143007</t>
  </si>
  <si>
    <t>77.42107003347482</t>
  </si>
  <si>
    <t>ORD04038</t>
  </si>
  <si>
    <t>23.255324789181945</t>
  </si>
  <si>
    <t>77.42263603087872</t>
  </si>
  <si>
    <t>ORD04039</t>
  </si>
  <si>
    <t>23.224617669284147</t>
  </si>
  <si>
    <t>77.48647438131202</t>
  </si>
  <si>
    <t>ORD04040</t>
  </si>
  <si>
    <t>23.210692744498086</t>
  </si>
  <si>
    <t>77.45131496009041</t>
  </si>
  <si>
    <t>ORD04041</t>
  </si>
  <si>
    <t>23.20893910060906</t>
  </si>
  <si>
    <t>77.47514529602125</t>
  </si>
  <si>
    <t>ORD04042</t>
  </si>
  <si>
    <t>23.19524006550881</t>
  </si>
  <si>
    <t>77.47789270728725</t>
  </si>
  <si>
    <t>ORD04043</t>
  </si>
  <si>
    <t>23.21555643902422</t>
  </si>
  <si>
    <t>77.45736894590084</t>
  </si>
  <si>
    <t>ORD04044</t>
  </si>
  <si>
    <t>23.231706449290357</t>
  </si>
  <si>
    <t>ORD04045</t>
  </si>
  <si>
    <t>23.229060141472655</t>
  </si>
  <si>
    <t>77.43341519064472</t>
  </si>
  <si>
    <t>ORD04046</t>
  </si>
  <si>
    <t>23.19827068007154</t>
  </si>
  <si>
    <t>77.47407699708614</t>
  </si>
  <si>
    <t>ORD04047</t>
  </si>
  <si>
    <t>23.26351670088577</t>
  </si>
  <si>
    <t>ORD04048</t>
  </si>
  <si>
    <t>23.25973966793157</t>
  </si>
  <si>
    <t>77.40742440762581</t>
  </si>
  <si>
    <t>ORD04049</t>
  </si>
  <si>
    <t>23.187658594241018</t>
  </si>
  <si>
    <t>77.42449395009709</t>
  </si>
  <si>
    <t>ORD04050</t>
  </si>
  <si>
    <t>23.218959821171218</t>
  </si>
  <si>
    <t>77.43375414244686</t>
  </si>
  <si>
    <t>ORD04051</t>
  </si>
  <si>
    <t>23.236596921268298</t>
  </si>
  <si>
    <t>77.41237427422948</t>
  </si>
  <si>
    <t>ORD04052</t>
  </si>
  <si>
    <t>23.22389290459146</t>
  </si>
  <si>
    <t>77.42304717089395</t>
  </si>
  <si>
    <t>ORD04053</t>
  </si>
  <si>
    <t>23.256488319772664</t>
  </si>
  <si>
    <t>77.40219879779286</t>
  </si>
  <si>
    <t>ORD04054</t>
  </si>
  <si>
    <t>23.260978993266235</t>
  </si>
  <si>
    <t>77.42783400029607</t>
  </si>
  <si>
    <t>ORD04055</t>
  </si>
  <si>
    <t>23.185154494199125</t>
  </si>
  <si>
    <t>77.44856771176923</t>
  </si>
  <si>
    <t>ORD04056</t>
  </si>
  <si>
    <t>23.277058655374017</t>
  </si>
  <si>
    <t>77.42362338756072</t>
  </si>
  <si>
    <t>ORD04057</t>
  </si>
  <si>
    <t>23.22012361187923</t>
  </si>
  <si>
    <t>ORD04058</t>
  </si>
  <si>
    <t>23.171734803277218</t>
  </si>
  <si>
    <t>77.43075033772095</t>
  </si>
  <si>
    <t>ORD04059</t>
  </si>
  <si>
    <t>23.230274203646474</t>
  </si>
  <si>
    <t>77.38788756925314</t>
  </si>
  <si>
    <t>ORD04060</t>
  </si>
  <si>
    <t>23.257101346256054</t>
  </si>
  <si>
    <t>77.45266486647598</t>
  </si>
  <si>
    <t>ORD04061</t>
  </si>
  <si>
    <t>23.212947323104004</t>
  </si>
  <si>
    <t>77.45446053827197</t>
  </si>
  <si>
    <t>ORD04062</t>
  </si>
  <si>
    <t>23.25615680655921</t>
  </si>
  <si>
    <t>77.40475657296331</t>
  </si>
  <si>
    <t>ORD04063</t>
  </si>
  <si>
    <t>23.21919384810548</t>
  </si>
  <si>
    <t>77.43343919725545</t>
  </si>
  <si>
    <t>ORD04064</t>
  </si>
  <si>
    <t>23.215813082551488</t>
  </si>
  <si>
    <t>77.47528252753068</t>
  </si>
  <si>
    <t>ORD04065</t>
  </si>
  <si>
    <t>23.205019272101833</t>
  </si>
  <si>
    <t>77.44655664914576</t>
  </si>
  <si>
    <t>ORD04066</t>
  </si>
  <si>
    <t>23.22183112866267</t>
  </si>
  <si>
    <t>ORD04067</t>
  </si>
  <si>
    <t>23.24520502716544</t>
  </si>
  <si>
    <t>77.41688331821612</t>
  </si>
  <si>
    <t>ORD04068</t>
  </si>
  <si>
    <t>23.221639090737856</t>
  </si>
  <si>
    <t>77.42040268997572</t>
  </si>
  <si>
    <t>ORD04069</t>
  </si>
  <si>
    <t>23.23725359723344</t>
  </si>
  <si>
    <t>77.41985313470582</t>
  </si>
  <si>
    <t>ORD04070</t>
  </si>
  <si>
    <t>23.163987638934564</t>
  </si>
  <si>
    <t>77.44258467108865</t>
  </si>
  <si>
    <t>ORD04071</t>
  </si>
  <si>
    <t>23.246924828825613</t>
  </si>
  <si>
    <t>77.40516159249404</t>
  </si>
  <si>
    <t>ORD04072</t>
  </si>
  <si>
    <t>23.251372253634322</t>
  </si>
  <si>
    <t>ORD04073</t>
  </si>
  <si>
    <t>77.41721368785839</t>
  </si>
  <si>
    <t>ORD04074</t>
  </si>
  <si>
    <t>23.18484912718866</t>
  </si>
  <si>
    <t>77.49162580534502</t>
  </si>
  <si>
    <t>ORD04075</t>
  </si>
  <si>
    <t>23.226178590370722</t>
  </si>
  <si>
    <t>77.41504992370297</t>
  </si>
  <si>
    <t>ORD04076</t>
  </si>
  <si>
    <t>23.204331551333198</t>
  </si>
  <si>
    <t>77.47437676771125</t>
  </si>
  <si>
    <t>ORD04077</t>
  </si>
  <si>
    <t>23.234894191442876</t>
  </si>
  <si>
    <t>77.41966694392477</t>
  </si>
  <si>
    <t>ORD04078</t>
  </si>
  <si>
    <t>23.230558415305712</t>
  </si>
  <si>
    <t>77.42707014564492</t>
  </si>
  <si>
    <t>ORD04079</t>
  </si>
  <si>
    <t>23.239024933472983</t>
  </si>
  <si>
    <t>77.41715839172453</t>
  </si>
  <si>
    <t>ORD04080</t>
  </si>
  <si>
    <t>23.27922916464089</t>
  </si>
  <si>
    <t>77.41517426120514</t>
  </si>
  <si>
    <t>ORD04081</t>
  </si>
  <si>
    <t>23.211472035381096</t>
  </si>
  <si>
    <t>77.43607454948672</t>
  </si>
  <si>
    <t>ORD04082</t>
  </si>
  <si>
    <t>23.206763260571766</t>
  </si>
  <si>
    <t>77.46480044670996</t>
  </si>
  <si>
    <t>ORD04083</t>
  </si>
  <si>
    <t>23.22243919359458</t>
  </si>
  <si>
    <t>77.42829524611415</t>
  </si>
  <si>
    <t>ORD04084</t>
  </si>
  <si>
    <t>23.292716890956612</t>
  </si>
  <si>
    <t>77.42881325504783</t>
  </si>
  <si>
    <t>ORD04085</t>
  </si>
  <si>
    <t>23.19214913811533</t>
  </si>
  <si>
    <t>77.40868532987231</t>
  </si>
  <si>
    <t>ORD04086</t>
  </si>
  <si>
    <t>23.217044052510563</t>
  </si>
  <si>
    <t>77.41993460712031</t>
  </si>
  <si>
    <t>ORD04087</t>
  </si>
  <si>
    <t>23.264413234943007</t>
  </si>
  <si>
    <t>77.40604781717997</t>
  </si>
  <si>
    <t>ORD04088</t>
  </si>
  <si>
    <t>23.306866837735424</t>
  </si>
  <si>
    <t>77.43218337819924</t>
  </si>
  <si>
    <t>ORD04089</t>
  </si>
  <si>
    <t>23.208349226157086</t>
  </si>
  <si>
    <t>77.43060999571154</t>
  </si>
  <si>
    <t>ORD04090</t>
  </si>
  <si>
    <t>23.186409371103327</t>
  </si>
  <si>
    <t>77.45605221643073</t>
  </si>
  <si>
    <t>ORD04091</t>
  </si>
  <si>
    <t>23.282835115420728</t>
  </si>
  <si>
    <t>77.45240506715214</t>
  </si>
  <si>
    <t>ORD04092</t>
  </si>
  <si>
    <t>23.19948110169123</t>
  </si>
  <si>
    <t>77.48061570897212</t>
  </si>
  <si>
    <t>ORD04093</t>
  </si>
  <si>
    <t>23.225452971447265</t>
  </si>
  <si>
    <t>77.48428992521588</t>
  </si>
  <si>
    <t>ORD04094</t>
  </si>
  <si>
    <t>23.189943253621067</t>
  </si>
  <si>
    <t>77.47337567673593</t>
  </si>
  <si>
    <t>ORD04095</t>
  </si>
  <si>
    <t>23.21291990425446</t>
  </si>
  <si>
    <t>77.38977033280248</t>
  </si>
  <si>
    <t>ORD04096</t>
  </si>
  <si>
    <t>23.193462099648347</t>
  </si>
  <si>
    <t>77.49438658462175</t>
  </si>
  <si>
    <t>ORD04097</t>
  </si>
  <si>
    <t>23.234177108642815</t>
  </si>
  <si>
    <t>77.41757156752874</t>
  </si>
  <si>
    <t>ORD04098</t>
  </si>
  <si>
    <t>23.273860801160737</t>
  </si>
  <si>
    <t>77.44568029153983</t>
  </si>
  <si>
    <t>ORD04099</t>
  </si>
  <si>
    <t>23.18449962685615</t>
  </si>
  <si>
    <t>77.41321287857066</t>
  </si>
  <si>
    <t>ORD04100</t>
  </si>
  <si>
    <t>23.23392404088292</t>
  </si>
  <si>
    <t>ORD04101</t>
  </si>
  <si>
    <t>23.196649620165648</t>
  </si>
  <si>
    <t>77.43634335974251</t>
  </si>
  <si>
    <t>ORD04102</t>
  </si>
  <si>
    <t>23.232786395622643</t>
  </si>
  <si>
    <t>77.38692601908981</t>
  </si>
  <si>
    <t>ORD04103</t>
  </si>
  <si>
    <t>23.197130068810257</t>
  </si>
  <si>
    <t>77.43913046023631</t>
  </si>
  <si>
    <t>ORD04104</t>
  </si>
  <si>
    <t>23.21712303926723</t>
  </si>
  <si>
    <t>77.40121204817565</t>
  </si>
  <si>
    <t>ORD04105</t>
  </si>
  <si>
    <t>23.248282992980368</t>
  </si>
  <si>
    <t>ORD04106</t>
  </si>
  <si>
    <t>23.239868185382942</t>
  </si>
  <si>
    <t>77.39860761569112</t>
  </si>
  <si>
    <t>ORD04107</t>
  </si>
  <si>
    <t>23.265448380671376</t>
  </si>
  <si>
    <t>77.41721366945931</t>
  </si>
  <si>
    <t>ORD04108</t>
  </si>
  <si>
    <t>23.234972926386437</t>
  </si>
  <si>
    <t>77.43012014883773</t>
  </si>
  <si>
    <t>ORD04109</t>
  </si>
  <si>
    <t>23.249586478500603</t>
  </si>
  <si>
    <t>77.40994222245318</t>
  </si>
  <si>
    <t>ORD04110</t>
  </si>
  <si>
    <t>23.18410680721918</t>
  </si>
  <si>
    <t>77.38968347305007</t>
  </si>
  <si>
    <t>ORD04111</t>
  </si>
  <si>
    <t>23.27931423654468</t>
  </si>
  <si>
    <t>ORD04112</t>
  </si>
  <si>
    <t>23.22997202397466</t>
  </si>
  <si>
    <t>77.38498295633116</t>
  </si>
  <si>
    <t>ORD04113</t>
  </si>
  <si>
    <t>23.255832355012902</t>
  </si>
  <si>
    <t>77.39371510596501</t>
  </si>
  <si>
    <t>ORD04114</t>
  </si>
  <si>
    <t>23.22277765790852</t>
  </si>
  <si>
    <t>77.46679478892493</t>
  </si>
  <si>
    <t>ORD04115</t>
  </si>
  <si>
    <t>23.27031118842562</t>
  </si>
  <si>
    <t>77.42206615811469</t>
  </si>
  <si>
    <t>ORD04116</t>
  </si>
  <si>
    <t>23.20236304990264</t>
  </si>
  <si>
    <t>77.46141542035178</t>
  </si>
  <si>
    <t>ORD04117</t>
  </si>
  <si>
    <t>23.223019616126283</t>
  </si>
  <si>
    <t>77.41276565306356</t>
  </si>
  <si>
    <t>ORD04118</t>
  </si>
  <si>
    <t>23.305527425217644</t>
  </si>
  <si>
    <t>77.43994606838943</t>
  </si>
  <si>
    <t>ORD04119</t>
  </si>
  <si>
    <t>23.22926126935108</t>
  </si>
  <si>
    <t>77.42370412771844</t>
  </si>
  <si>
    <t>ORD04120</t>
  </si>
  <si>
    <t>23.24827097166502</t>
  </si>
  <si>
    <t>77.41997525073849</t>
  </si>
  <si>
    <t>ORD04121</t>
  </si>
  <si>
    <t>77.38662616856752</t>
  </si>
  <si>
    <t>ORD04122</t>
  </si>
  <si>
    <t>23.243364287432737</t>
  </si>
  <si>
    <t>77.39152651504519</t>
  </si>
  <si>
    <t>ORD04123</t>
  </si>
  <si>
    <t>77.33000213600036</t>
  </si>
  <si>
    <t>ORD04124</t>
  </si>
  <si>
    <t>23.18755793526564</t>
  </si>
  <si>
    <t>77.47700890876447</t>
  </si>
  <si>
    <t>ORD04125</t>
  </si>
  <si>
    <t>23.230879913697194</t>
  </si>
  <si>
    <t>77.43385314357226</t>
  </si>
  <si>
    <t>ORD04126</t>
  </si>
  <si>
    <t>23.236411202670023</t>
  </si>
  <si>
    <t>77.42745445972294</t>
  </si>
  <si>
    <t>ORD04127</t>
  </si>
  <si>
    <t>23.227697969253136</t>
  </si>
  <si>
    <t>ORD04128</t>
  </si>
  <si>
    <t>23.234781357091784</t>
  </si>
  <si>
    <t>77.38803807908398</t>
  </si>
  <si>
    <t>ORD04129</t>
  </si>
  <si>
    <t>23.230584745796214</t>
  </si>
  <si>
    <t>77.42373533342943</t>
  </si>
  <si>
    <t>ORD04130</t>
  </si>
  <si>
    <t>23.20231461486972</t>
  </si>
  <si>
    <t>77.46983876819904</t>
  </si>
  <si>
    <t>ORD04131</t>
  </si>
  <si>
    <t>23.226507468543655</t>
  </si>
  <si>
    <t>77.40933715102726</t>
  </si>
  <si>
    <t>ORD04132</t>
  </si>
  <si>
    <t>23.189456694618226</t>
  </si>
  <si>
    <t>77.48516289637051</t>
  </si>
  <si>
    <t>ORD04133</t>
  </si>
  <si>
    <t>23.258236550872763</t>
  </si>
  <si>
    <t>77.42104981749587</t>
  </si>
  <si>
    <t>ORD04134</t>
  </si>
  <si>
    <t>23.167961533554273</t>
  </si>
  <si>
    <t>77.44762085575032</t>
  </si>
  <si>
    <t>ORD04135</t>
  </si>
  <si>
    <t>23.220622969843177</t>
  </si>
  <si>
    <t>77.39744521348165</t>
  </si>
  <si>
    <t>ORD04136</t>
  </si>
  <si>
    <t>23.260992824888366</t>
  </si>
  <si>
    <t>77.39615562989442</t>
  </si>
  <si>
    <t>ORD04137</t>
  </si>
  <si>
    <t>23.26460839572333</t>
  </si>
  <si>
    <t>77.40489591077163</t>
  </si>
  <si>
    <t>ORD04138</t>
  </si>
  <si>
    <t>23.227192714893995</t>
  </si>
  <si>
    <t>77.38572609125087</t>
  </si>
  <si>
    <t>ORD04139</t>
  </si>
  <si>
    <t>77.42609040283905</t>
  </si>
  <si>
    <t>ORD04140</t>
  </si>
  <si>
    <t>23.193465084749736</t>
  </si>
  <si>
    <t>77.49328257775252</t>
  </si>
  <si>
    <t>ORD04141</t>
  </si>
  <si>
    <t>23.21200209647095</t>
  </si>
  <si>
    <t>77.43306677604774</t>
  </si>
  <si>
    <t>ORD04142</t>
  </si>
  <si>
    <t>23.225928070946654</t>
  </si>
  <si>
    <t>77.42977971145605</t>
  </si>
  <si>
    <t>ORD04143</t>
  </si>
  <si>
    <t>23.27702961224736</t>
  </si>
  <si>
    <t>77.43508266894183</t>
  </si>
  <si>
    <t>ORD04144</t>
  </si>
  <si>
    <t>23.213213719817333</t>
  </si>
  <si>
    <t>77.44683244220094</t>
  </si>
  <si>
    <t>ORD04145</t>
  </si>
  <si>
    <t>23.194339512485794</t>
  </si>
  <si>
    <t>77.48466936867165</t>
  </si>
  <si>
    <t>ORD04146</t>
  </si>
  <si>
    <t>23.226488919086282</t>
  </si>
  <si>
    <t>77.41677171548443</t>
  </si>
  <si>
    <t>ORD04147</t>
  </si>
  <si>
    <t>23.181488668047045</t>
  </si>
  <si>
    <t>77.41535452105097</t>
  </si>
  <si>
    <t>ORD04148</t>
  </si>
  <si>
    <t>23.216290762125563</t>
  </si>
  <si>
    <t>77.45980464610459</t>
  </si>
  <si>
    <t>ORD04149</t>
  </si>
  <si>
    <t>23.23458357657288</t>
  </si>
  <si>
    <t>77.48494708939852</t>
  </si>
  <si>
    <t>ORD04150</t>
  </si>
  <si>
    <t>23.202324346965163</t>
  </si>
  <si>
    <t>77.44405639279022</t>
  </si>
  <si>
    <t>ORD04151</t>
  </si>
  <si>
    <t>23.226577347222715</t>
  </si>
  <si>
    <t>77.42029709738438</t>
  </si>
  <si>
    <t>ORD04152</t>
  </si>
  <si>
    <t>23.24408235310901</t>
  </si>
  <si>
    <t>ORD04153</t>
  </si>
  <si>
    <t>23.202799646199853</t>
  </si>
  <si>
    <t>77.48038347197631</t>
  </si>
  <si>
    <t>ORD04154</t>
  </si>
  <si>
    <t>23.23416172421012</t>
  </si>
  <si>
    <t>ORD04155</t>
  </si>
  <si>
    <t>23.218404909319514</t>
  </si>
  <si>
    <t>ORD04156</t>
  </si>
  <si>
    <t>23.21826037447965</t>
  </si>
  <si>
    <t>77.46089618347227</t>
  </si>
  <si>
    <t>ORD04157</t>
  </si>
  <si>
    <t>23.24581125040293</t>
  </si>
  <si>
    <t>77.42030093761477</t>
  </si>
  <si>
    <t>ORD04158</t>
  </si>
  <si>
    <t>23.20468328049474</t>
  </si>
  <si>
    <t>77.46880028512214</t>
  </si>
  <si>
    <t>ORD04159</t>
  </si>
  <si>
    <t>23.25286385556218</t>
  </si>
  <si>
    <t>77.41136227020824</t>
  </si>
  <si>
    <t>ORD04160</t>
  </si>
  <si>
    <t>23.195027574030487</t>
  </si>
  <si>
    <t>77.49207636995305</t>
  </si>
  <si>
    <t>ORD04161</t>
  </si>
  <si>
    <t>23.280718642746333</t>
  </si>
  <si>
    <t>77.43324858216502</t>
  </si>
  <si>
    <t>ORD04162</t>
  </si>
  <si>
    <t>23.241532626407405</t>
  </si>
  <si>
    <t>77.40267402856038</t>
  </si>
  <si>
    <t>ORD04163</t>
  </si>
  <si>
    <t>23.20820854834086</t>
  </si>
  <si>
    <t>77.46379687079128</t>
  </si>
  <si>
    <t>ORD04164</t>
  </si>
  <si>
    <t>23.263598886340652</t>
  </si>
  <si>
    <t>77.42684748379297</t>
  </si>
  <si>
    <t>ORD04165</t>
  </si>
  <si>
    <t>23.237245144288828</t>
  </si>
  <si>
    <t>77.42184776757037</t>
  </si>
  <si>
    <t>ORD04166</t>
  </si>
  <si>
    <t>23.168612244385372</t>
  </si>
  <si>
    <t>77.42916128214314</t>
  </si>
  <si>
    <t>ORD04167</t>
  </si>
  <si>
    <t>23.25801150306206</t>
  </si>
  <si>
    <t>77.40821122566352</t>
  </si>
  <si>
    <t>ORD04168</t>
  </si>
  <si>
    <t>23.220865529021225</t>
  </si>
  <si>
    <t>77.43414193587168</t>
  </si>
  <si>
    <t>ORD04169</t>
  </si>
  <si>
    <t>23.22418518950215</t>
  </si>
  <si>
    <t>77.43396983160933</t>
  </si>
  <si>
    <t>ORD04170</t>
  </si>
  <si>
    <t>23.196727799745332</t>
  </si>
  <si>
    <t>77.44179348766589</t>
  </si>
  <si>
    <t>ORD04171</t>
  </si>
  <si>
    <t>23.24811394177216</t>
  </si>
  <si>
    <t>77.41125591584134</t>
  </si>
  <si>
    <t>ORD04172</t>
  </si>
  <si>
    <t>23.261132838451967</t>
  </si>
  <si>
    <t>77.42302001607453</t>
  </si>
  <si>
    <t>ORD04173</t>
  </si>
  <si>
    <t>23.224921534945402</t>
  </si>
  <si>
    <t>ORD04174</t>
  </si>
  <si>
    <t>77.47753441337376</t>
  </si>
  <si>
    <t>ORD04175</t>
  </si>
  <si>
    <t>23.260509597352804</t>
  </si>
  <si>
    <t>77.40955189228826</t>
  </si>
  <si>
    <t>ORD04176</t>
  </si>
  <si>
    <t>23.202300855140876</t>
  </si>
  <si>
    <t>77.48864671821714</t>
  </si>
  <si>
    <t>ORD04177</t>
  </si>
  <si>
    <t>23.205847001245463</t>
  </si>
  <si>
    <t>77.45800998358591</t>
  </si>
  <si>
    <t>ORD04178</t>
  </si>
  <si>
    <t>23.190661046429828</t>
  </si>
  <si>
    <t>77.44603288257248</t>
  </si>
  <si>
    <t>ORD04179</t>
  </si>
  <si>
    <t>23.26008674391233</t>
  </si>
  <si>
    <t>77.34876769765347</t>
  </si>
  <si>
    <t>ORD04180</t>
  </si>
  <si>
    <t>23.155045823781013</t>
  </si>
  <si>
    <t>77.43678951489285</t>
  </si>
  <si>
    <t>ORD04181</t>
  </si>
  <si>
    <t>23.168287790639145</t>
  </si>
  <si>
    <t>77.41527766424794</t>
  </si>
  <si>
    <t>ORD04182</t>
  </si>
  <si>
    <t>23.201013779951783</t>
  </si>
  <si>
    <t>77.48349066462748</t>
  </si>
  <si>
    <t>ORD04183</t>
  </si>
  <si>
    <t>23.21855341756863</t>
  </si>
  <si>
    <t>77.43618089528862</t>
  </si>
  <si>
    <t>ORD04184</t>
  </si>
  <si>
    <t>23.27662902133401</t>
  </si>
  <si>
    <t>77.45259026385575</t>
  </si>
  <si>
    <t>ORD04185</t>
  </si>
  <si>
    <t>23.175526740386605</t>
  </si>
  <si>
    <t>77.41331251374268</t>
  </si>
  <si>
    <t>ORD04186</t>
  </si>
  <si>
    <t>77.40897859666583</t>
  </si>
  <si>
    <t>ORD04187</t>
  </si>
  <si>
    <t>23.204856990154052</t>
  </si>
  <si>
    <t>77.41736039995162</t>
  </si>
  <si>
    <t>ORD04188</t>
  </si>
  <si>
    <t>23.229927641701543</t>
  </si>
  <si>
    <t>77.43223380684803</t>
  </si>
  <si>
    <t>ORD04189</t>
  </si>
  <si>
    <t>23.180167570256287</t>
  </si>
  <si>
    <t>77.39664178099794</t>
  </si>
  <si>
    <t>ORD04190</t>
  </si>
  <si>
    <t>77.39259867408857</t>
  </si>
  <si>
    <t>ORD04191</t>
  </si>
  <si>
    <t>23.24793905926043</t>
  </si>
  <si>
    <t>77.38420784325902</t>
  </si>
  <si>
    <t>ORD04192</t>
  </si>
  <si>
    <t>23.204749072676933</t>
  </si>
  <si>
    <t>77.48065880765228</t>
  </si>
  <si>
    <t>ORD04193</t>
  </si>
  <si>
    <t>23.23922913995041</t>
  </si>
  <si>
    <t>77.42351109514607</t>
  </si>
  <si>
    <t>ORD04194</t>
  </si>
  <si>
    <t>23.192946579253338</t>
  </si>
  <si>
    <t>77.44943048799735</t>
  </si>
  <si>
    <t>ORD04195</t>
  </si>
  <si>
    <t>23.26936828223661</t>
  </si>
  <si>
    <t>77.35372744572858</t>
  </si>
  <si>
    <t>ORD04196</t>
  </si>
  <si>
    <t>23.179261771339185</t>
  </si>
  <si>
    <t>77.40395792427397</t>
  </si>
  <si>
    <t>ORD04197</t>
  </si>
  <si>
    <t>23.260723667963106</t>
  </si>
  <si>
    <t>77.41792407156548</t>
  </si>
  <si>
    <t>ORD04198</t>
  </si>
  <si>
    <t>23.21699896281809</t>
  </si>
  <si>
    <t>77.46116885633342</t>
  </si>
  <si>
    <t>ORD04199</t>
  </si>
  <si>
    <t>77.42280774938723</t>
  </si>
  <si>
    <t>ORD04200</t>
  </si>
  <si>
    <t>23.272001063213473</t>
  </si>
  <si>
    <t>77.41111866263206</t>
  </si>
  <si>
    <t>ORD04201</t>
  </si>
  <si>
    <t>23.19958269581698</t>
  </si>
  <si>
    <t>77.49276158316921</t>
  </si>
  <si>
    <t>ORD04202</t>
  </si>
  <si>
    <t>23.193193391177537</t>
  </si>
  <si>
    <t>77.47960300268677</t>
  </si>
  <si>
    <t>ORD04203</t>
  </si>
  <si>
    <t>23.239124274109553</t>
  </si>
  <si>
    <t>77.43276282363341</t>
  </si>
  <si>
    <t>ORD04204</t>
  </si>
  <si>
    <t>23.19557757976483</t>
  </si>
  <si>
    <t>ORD04205</t>
  </si>
  <si>
    <t>23.197894378190444</t>
  </si>
  <si>
    <t>77.46724379042878</t>
  </si>
  <si>
    <t>ORD04206</t>
  </si>
  <si>
    <t>23.253970332030267</t>
  </si>
  <si>
    <t>77.41819722000103</t>
  </si>
  <si>
    <t>ORD04207</t>
  </si>
  <si>
    <t>23.244294519084786</t>
  </si>
  <si>
    <t>77.40826251440676</t>
  </si>
  <si>
    <t>ORD04208</t>
  </si>
  <si>
    <t>23.277265892968614</t>
  </si>
  <si>
    <t>77.44371706898555</t>
  </si>
  <si>
    <t>ORD04209</t>
  </si>
  <si>
    <t>23.253437333877624</t>
  </si>
  <si>
    <t>77.33393321488985</t>
  </si>
  <si>
    <t>ORD04210</t>
  </si>
  <si>
    <t>23.235374074294423</t>
  </si>
  <si>
    <t>77.48986894969732</t>
  </si>
  <si>
    <t>ORD04211</t>
  </si>
  <si>
    <t>23.233825988483545</t>
  </si>
  <si>
    <t>77.42215619443778</t>
  </si>
  <si>
    <t>ORD04212</t>
  </si>
  <si>
    <t>23.17802496087368</t>
  </si>
  <si>
    <t>77.45339967434508</t>
  </si>
  <si>
    <t>ORD04213</t>
  </si>
  <si>
    <t>23.182314633667506</t>
  </si>
  <si>
    <t>77.44690774754501</t>
  </si>
  <si>
    <t>ORD04214</t>
  </si>
  <si>
    <t>23.202286262527462</t>
  </si>
  <si>
    <t>77.49331937701396</t>
  </si>
  <si>
    <t>ORD04215</t>
  </si>
  <si>
    <t>23.212817631841816</t>
  </si>
  <si>
    <t>77.38423942730645</t>
  </si>
  <si>
    <t>ORD04216</t>
  </si>
  <si>
    <t>23.241699973619095</t>
  </si>
  <si>
    <t>ORD04217</t>
  </si>
  <si>
    <t>23.23541931297973</t>
  </si>
  <si>
    <t>77.42565307226647</t>
  </si>
  <si>
    <t>ORD04218</t>
  </si>
  <si>
    <t>23.19035328119551</t>
  </si>
  <si>
    <t>77.49233913000415</t>
  </si>
  <si>
    <t>ORD04219</t>
  </si>
  <si>
    <t>23.208122886095904</t>
  </si>
  <si>
    <t>77.40888288137378</t>
  </si>
  <si>
    <t>ORD04220</t>
  </si>
  <si>
    <t>23.265622191922287</t>
  </si>
  <si>
    <t>77.41166469759017</t>
  </si>
  <si>
    <t>ORD04221</t>
  </si>
  <si>
    <t>23.262588593619974</t>
  </si>
  <si>
    <t>77.40586977629954</t>
  </si>
  <si>
    <t>ORD04222</t>
  </si>
  <si>
    <t>77.43185548663394</t>
  </si>
  <si>
    <t>ORD04223</t>
  </si>
  <si>
    <t>23.215303208241615</t>
  </si>
  <si>
    <t>77.43210793465359</t>
  </si>
  <si>
    <t>ORD04224</t>
  </si>
  <si>
    <t>23.250873363126264</t>
  </si>
  <si>
    <t>77.43446015086454</t>
  </si>
  <si>
    <t>ORD04225</t>
  </si>
  <si>
    <t>77.41541028174763</t>
  </si>
  <si>
    <t>ORD04226</t>
  </si>
  <si>
    <t>23.206485373726455</t>
  </si>
  <si>
    <t>77.44917780035506</t>
  </si>
  <si>
    <t>ORD04227</t>
  </si>
  <si>
    <t>23.26195910696938</t>
  </si>
  <si>
    <t>77.40979776492937</t>
  </si>
  <si>
    <t>ORD04228</t>
  </si>
  <si>
    <t>23.18715602995043</t>
  </si>
  <si>
    <t>77.42125985939373</t>
  </si>
  <si>
    <t>ORD04229</t>
  </si>
  <si>
    <t>23.20939521561688</t>
  </si>
  <si>
    <t>77.38689737204486</t>
  </si>
  <si>
    <t>ORD04230</t>
  </si>
  <si>
    <t>23.26660311686765</t>
  </si>
  <si>
    <t>77.44847951276539</t>
  </si>
  <si>
    <t>ORD04231</t>
  </si>
  <si>
    <t>23.260813218955384</t>
  </si>
  <si>
    <t>77.41445130266375</t>
  </si>
  <si>
    <t>ORD04232</t>
  </si>
  <si>
    <t>23.283836873850916</t>
  </si>
  <si>
    <t>77.41316744939019</t>
  </si>
  <si>
    <t>ORD04233</t>
  </si>
  <si>
    <t>23.248499531404065</t>
  </si>
  <si>
    <t>ORD04234</t>
  </si>
  <si>
    <t>23.252248309797924</t>
  </si>
  <si>
    <t>77.41209678501563</t>
  </si>
  <si>
    <t>ORD04235</t>
  </si>
  <si>
    <t>23.27562593539873</t>
  </si>
  <si>
    <t>77.32944079332077</t>
  </si>
  <si>
    <t>ORD04236</t>
  </si>
  <si>
    <t>23.207264124827642</t>
  </si>
  <si>
    <t>77.43123674604853</t>
  </si>
  <si>
    <t>ORD04237</t>
  </si>
  <si>
    <t>23.206999651912245</t>
  </si>
  <si>
    <t>77.45631485217102</t>
  </si>
  <si>
    <t>ORD04238</t>
  </si>
  <si>
    <t>23.235243022844063</t>
  </si>
  <si>
    <t>77.42834897200936</t>
  </si>
  <si>
    <t>ORD04239</t>
  </si>
  <si>
    <t>23.229699334674812</t>
  </si>
  <si>
    <t>77.48704459598977</t>
  </si>
  <si>
    <t>ORD04240</t>
  </si>
  <si>
    <t>23.17978255399742</t>
  </si>
  <si>
    <t>77.45090583418425</t>
  </si>
  <si>
    <t>ORD04241</t>
  </si>
  <si>
    <t>23.213914520650274</t>
  </si>
  <si>
    <t>77.42207963694855</t>
  </si>
  <si>
    <t>ORD04242</t>
  </si>
  <si>
    <t>23.199572739818407</t>
  </si>
  <si>
    <t>77.39353668176155</t>
  </si>
  <si>
    <t>ORD04243</t>
  </si>
  <si>
    <t>23.229481148704973</t>
  </si>
  <si>
    <t>77.47350082342484</t>
  </si>
  <si>
    <t>ORD04244</t>
  </si>
  <si>
    <t>23.205671702999368</t>
  </si>
  <si>
    <t>77.44641964953381</t>
  </si>
  <si>
    <t>ORD04245</t>
  </si>
  <si>
    <t>23.252417615874577</t>
  </si>
  <si>
    <t>77.40687003401491</t>
  </si>
  <si>
    <t>ORD04246</t>
  </si>
  <si>
    <t>23.241918057438603</t>
  </si>
  <si>
    <t>77.42393653416495</t>
  </si>
  <si>
    <t>ORD04247</t>
  </si>
  <si>
    <t>23.198096536392708</t>
  </si>
  <si>
    <t>ORD04248</t>
  </si>
  <si>
    <t>77.39416582287703</t>
  </si>
  <si>
    <t>ORD04249</t>
  </si>
  <si>
    <t>23.21149752123506</t>
  </si>
  <si>
    <t>77.43216327372048</t>
  </si>
  <si>
    <t>ORD04250</t>
  </si>
  <si>
    <t>23.247607725563725</t>
  </si>
  <si>
    <t>77.40457919603045</t>
  </si>
  <si>
    <t>ORD04251</t>
  </si>
  <si>
    <t>23.207191998587138</t>
  </si>
  <si>
    <t>77.43066370105333</t>
  </si>
  <si>
    <t>ORD04252</t>
  </si>
  <si>
    <t>23.215730249515016</t>
  </si>
  <si>
    <t>77.44087252928679</t>
  </si>
  <si>
    <t>ORD04253</t>
  </si>
  <si>
    <t>23.249961748990213</t>
  </si>
  <si>
    <t>77.42661803145327</t>
  </si>
  <si>
    <t>ORD04254</t>
  </si>
  <si>
    <t>23.187873701564847</t>
  </si>
  <si>
    <t>77.45440279395073</t>
  </si>
  <si>
    <t>ORD04255</t>
  </si>
  <si>
    <t>23.166402727597784</t>
  </si>
  <si>
    <t>77.42203792359642</t>
  </si>
  <si>
    <t>ORD04256</t>
  </si>
  <si>
    <t>23.191419858657607</t>
  </si>
  <si>
    <t>77.44334324474407</t>
  </si>
  <si>
    <t>ORD04257</t>
  </si>
  <si>
    <t>23.22162395999388</t>
  </si>
  <si>
    <t>77.46146250041039</t>
  </si>
  <si>
    <t>ORD04258</t>
  </si>
  <si>
    <t>23.185880072912568</t>
  </si>
  <si>
    <t>77.46305014435706</t>
  </si>
  <si>
    <t>ORD04259</t>
  </si>
  <si>
    <t>23.22183899775302</t>
  </si>
  <si>
    <t>ORD04260</t>
  </si>
  <si>
    <t>23.19225564700229</t>
  </si>
  <si>
    <t>77.44365588288682</t>
  </si>
  <si>
    <t>ORD04261</t>
  </si>
  <si>
    <t>23.205275334676962</t>
  </si>
  <si>
    <t>77.43021616288705</t>
  </si>
  <si>
    <t>ORD04262</t>
  </si>
  <si>
    <t>23.205563158068582</t>
  </si>
  <si>
    <t>77.47136010924582</t>
  </si>
  <si>
    <t>ORD04263</t>
  </si>
  <si>
    <t>23.207392088743052</t>
  </si>
  <si>
    <t>77.43481037186683</t>
  </si>
  <si>
    <t>ORD04264</t>
  </si>
  <si>
    <t>23.213604377282298</t>
  </si>
  <si>
    <t>77.41013210121618</t>
  </si>
  <si>
    <t>ORD04265</t>
  </si>
  <si>
    <t>23.21407264177201</t>
  </si>
  <si>
    <t>77.42816904419676</t>
  </si>
  <si>
    <t>ORD04266</t>
  </si>
  <si>
    <t>23.263919873142786</t>
  </si>
  <si>
    <t>77.40562833307577</t>
  </si>
  <si>
    <t>ORD04267</t>
  </si>
  <si>
    <t>23.214007562038685</t>
  </si>
  <si>
    <t>77.43785671937215</t>
  </si>
  <si>
    <t>ORD04268</t>
  </si>
  <si>
    <t>23.281873787878933</t>
  </si>
  <si>
    <t>77.44015389455511</t>
  </si>
  <si>
    <t>ORD04269</t>
  </si>
  <si>
    <t>23.265108806843816</t>
  </si>
  <si>
    <t>77.34170750309534</t>
  </si>
  <si>
    <t>ORD04270</t>
  </si>
  <si>
    <t>23.182163638974455</t>
  </si>
  <si>
    <t>ORD04271</t>
  </si>
  <si>
    <t>23.262590884519348</t>
  </si>
  <si>
    <t>77.41553019307023</t>
  </si>
  <si>
    <t>ORD04272</t>
  </si>
  <si>
    <t>23.18742350467424</t>
  </si>
  <si>
    <t>77.45130739549606</t>
  </si>
  <si>
    <t>ORD04273</t>
  </si>
  <si>
    <t>ORD04274</t>
  </si>
  <si>
    <t>23.21639561280098</t>
  </si>
  <si>
    <t>ORD04275</t>
  </si>
  <si>
    <t>23.254206964183183</t>
  </si>
  <si>
    <t>ORD04276</t>
  </si>
  <si>
    <t>23.266865180009077</t>
  </si>
  <si>
    <t>77.41003009840144</t>
  </si>
  <si>
    <t>ORD04277</t>
  </si>
  <si>
    <t>23.235586293119418</t>
  </si>
  <si>
    <t>77.40006197191092</t>
  </si>
  <si>
    <t>ORD04278</t>
  </si>
  <si>
    <t>23.258864251031863</t>
  </si>
  <si>
    <t>77.41189097671841</t>
  </si>
  <si>
    <t>ORD04279</t>
  </si>
  <si>
    <t>23.217801033406516</t>
  </si>
  <si>
    <t>77.43120250249436</t>
  </si>
  <si>
    <t>ORD04280</t>
  </si>
  <si>
    <t>23.256970207138043</t>
  </si>
  <si>
    <t>77.40699187842658</t>
  </si>
  <si>
    <t>ORD04281</t>
  </si>
  <si>
    <t>23.250516309953998</t>
  </si>
  <si>
    <t>77.44135120371706</t>
  </si>
  <si>
    <t>ORD04282</t>
  </si>
  <si>
    <t>23.17785619716958</t>
  </si>
  <si>
    <t>77.40773004030211</t>
  </si>
  <si>
    <t>ORD04283</t>
  </si>
  <si>
    <t>23.22953685433776</t>
  </si>
  <si>
    <t>77.42057186782363</t>
  </si>
  <si>
    <t>ORD04284</t>
  </si>
  <si>
    <t>23.22844726945481</t>
  </si>
  <si>
    <t>ORD04285</t>
  </si>
  <si>
    <t>23.206014875107556</t>
  </si>
  <si>
    <t>77.43899416424986</t>
  </si>
  <si>
    <t>ORD04286</t>
  </si>
  <si>
    <t>23.23840029177865</t>
  </si>
  <si>
    <t>77.39766779459953</t>
  </si>
  <si>
    <t>ORD04287</t>
  </si>
  <si>
    <t>23.205592975697634</t>
  </si>
  <si>
    <t>77.46646557687855</t>
  </si>
  <si>
    <t>ORD04288</t>
  </si>
  <si>
    <t>23.25818639185616</t>
  </si>
  <si>
    <t>ORD04289</t>
  </si>
  <si>
    <t>23.22710962859899</t>
  </si>
  <si>
    <t>ORD04290</t>
  </si>
  <si>
    <t>23.229053920851094</t>
  </si>
  <si>
    <t>77.46721329611965</t>
  </si>
  <si>
    <t>ORD04291</t>
  </si>
  <si>
    <t>23.259370159200852</t>
  </si>
  <si>
    <t>ORD04292</t>
  </si>
  <si>
    <t>23.186848551053874</t>
  </si>
  <si>
    <t>77.48993160875128</t>
  </si>
  <si>
    <t>ORD04293</t>
  </si>
  <si>
    <t>23.220731058447033</t>
  </si>
  <si>
    <t>77.40761257473203</t>
  </si>
  <si>
    <t>ORD04294</t>
  </si>
  <si>
    <t>23.250476672575196</t>
  </si>
  <si>
    <t>77.42220749570768</t>
  </si>
  <si>
    <t>ORD04295</t>
  </si>
  <si>
    <t>23.20367159227398</t>
  </si>
  <si>
    <t>77.48832709687694</t>
  </si>
  <si>
    <t>ORD04296</t>
  </si>
  <si>
    <t>23.216147038555697</t>
  </si>
  <si>
    <t>77.46516131307756</t>
  </si>
  <si>
    <t>ORD04297</t>
  </si>
  <si>
    <t>23.232954182917815</t>
  </si>
  <si>
    <t>77.43605552277144</t>
  </si>
  <si>
    <t>ORD04298</t>
  </si>
  <si>
    <t>23.20939412045504</t>
  </si>
  <si>
    <t>77.47078657371011</t>
  </si>
  <si>
    <t>ORD04299</t>
  </si>
  <si>
    <t>23.20713099051528</t>
  </si>
  <si>
    <t>77.42624575462332</t>
  </si>
  <si>
    <t>ORD04300</t>
  </si>
  <si>
    <t>23.21259421818461</t>
  </si>
  <si>
    <t>77.42132918610432</t>
  </si>
  <si>
    <t>ORD04301</t>
  </si>
  <si>
    <t>23.23260265323514</t>
  </si>
  <si>
    <t>77.41592364093677</t>
  </si>
  <si>
    <t>ORD04302</t>
  </si>
  <si>
    <t>23.218138494648546</t>
  </si>
  <si>
    <t>77.39774413859661</t>
  </si>
  <si>
    <t>ORD04303</t>
  </si>
  <si>
    <t>23.24116510517204</t>
  </si>
  <si>
    <t>77.42494609480184</t>
  </si>
  <si>
    <t>ORD04304</t>
  </si>
  <si>
    <t>23.216265498642862</t>
  </si>
  <si>
    <t>77.42646692069133</t>
  </si>
  <si>
    <t>ORD04305</t>
  </si>
  <si>
    <t>23.244002167634488</t>
  </si>
  <si>
    <t>77.41188401037456</t>
  </si>
  <si>
    <t>ORD04306</t>
  </si>
  <si>
    <t>23.279435108672665</t>
  </si>
  <si>
    <t>77.43388852521589</t>
  </si>
  <si>
    <t>ORD04307</t>
  </si>
  <si>
    <t>23.23011119178086</t>
  </si>
  <si>
    <t>77.41714621748868</t>
  </si>
  <si>
    <t>ORD04308</t>
  </si>
  <si>
    <t>23.25379511776658</t>
  </si>
  <si>
    <t>77.42167060637878</t>
  </si>
  <si>
    <t>ORD04309</t>
  </si>
  <si>
    <t>23.230018098975307</t>
  </si>
  <si>
    <t>77.39403533874862</t>
  </si>
  <si>
    <t>ORD04310</t>
  </si>
  <si>
    <t>23.247749863389995</t>
  </si>
  <si>
    <t>77.43295703771685</t>
  </si>
  <si>
    <t>ORD04311</t>
  </si>
  <si>
    <t>23.230251126666506</t>
  </si>
  <si>
    <t>ORD04312</t>
  </si>
  <si>
    <t>23.205507444846276</t>
  </si>
  <si>
    <t>77.45225155288847</t>
  </si>
  <si>
    <t>ORD04313</t>
  </si>
  <si>
    <t>23.245014930423075</t>
  </si>
  <si>
    <t>ORD04314</t>
  </si>
  <si>
    <t>23.259890058850377</t>
  </si>
  <si>
    <t>77.41432504828843</t>
  </si>
  <si>
    <t>ORD04315</t>
  </si>
  <si>
    <t>23.246186953118812</t>
  </si>
  <si>
    <t>77.40426721012216</t>
  </si>
  <si>
    <t>ORD04316</t>
  </si>
  <si>
    <t>23.263953276159935</t>
  </si>
  <si>
    <t>77.41031169951158</t>
  </si>
  <si>
    <t>ORD04317</t>
  </si>
  <si>
    <t>23.227722546099955</t>
  </si>
  <si>
    <t>ORD04318</t>
  </si>
  <si>
    <t>23.247871090193662</t>
  </si>
  <si>
    <t>77.41328826719213</t>
  </si>
  <si>
    <t>ORD04319</t>
  </si>
  <si>
    <t>23.226924395881202</t>
  </si>
  <si>
    <t>77.41166481628672</t>
  </si>
  <si>
    <t>ORD04320</t>
  </si>
  <si>
    <t>23.24277703382801</t>
  </si>
  <si>
    <t>77.42122332481016</t>
  </si>
  <si>
    <t>ORD04321</t>
  </si>
  <si>
    <t>23.186273705989862</t>
  </si>
  <si>
    <t>77.46145178813866</t>
  </si>
  <si>
    <t>ORD04322</t>
  </si>
  <si>
    <t>23.192759495263545</t>
  </si>
  <si>
    <t>77.41176010561489</t>
  </si>
  <si>
    <t>ORD04323</t>
  </si>
  <si>
    <t>23.177955625987398</t>
  </si>
  <si>
    <t>ORD04324</t>
  </si>
  <si>
    <t>23.215224457678374</t>
  </si>
  <si>
    <t>77.49844239671751</t>
  </si>
  <si>
    <t>ORD04325</t>
  </si>
  <si>
    <t>23.22678838988289</t>
  </si>
  <si>
    <t>77.42966783823108</t>
  </si>
  <si>
    <t>ORD04326</t>
  </si>
  <si>
    <t>23.188633043831665</t>
  </si>
  <si>
    <t>77.48738944659091</t>
  </si>
  <si>
    <t>ORD04327</t>
  </si>
  <si>
    <t>77.39573860641072</t>
  </si>
  <si>
    <t>ORD04328</t>
  </si>
  <si>
    <t>23.234759565547936</t>
  </si>
  <si>
    <t>77.41811348817467</t>
  </si>
  <si>
    <t>ORD04329</t>
  </si>
  <si>
    <t>23.259796864740736</t>
  </si>
  <si>
    <t>77.34099548009274</t>
  </si>
  <si>
    <t>ORD04330</t>
  </si>
  <si>
    <t>23.27411884224138</t>
  </si>
  <si>
    <t>77.40847007053675</t>
  </si>
  <si>
    <t>ORD04331</t>
  </si>
  <si>
    <t>23.256842358116934</t>
  </si>
  <si>
    <t>ORD04332</t>
  </si>
  <si>
    <t>23.271578887906948</t>
  </si>
  <si>
    <t>77.40914086259085</t>
  </si>
  <si>
    <t>ORD04333</t>
  </si>
  <si>
    <t>23.24987157073716</t>
  </si>
  <si>
    <t>77.42246659456472</t>
  </si>
  <si>
    <t>ORD04334</t>
  </si>
  <si>
    <t>23.23500964990859</t>
  </si>
  <si>
    <t>77.49047926106503</t>
  </si>
  <si>
    <t>ORD04335</t>
  </si>
  <si>
    <t>23.195787092402778</t>
  </si>
  <si>
    <t>ORD04336</t>
  </si>
  <si>
    <t>23.23037307206373</t>
  </si>
  <si>
    <t>77.41528606385565</t>
  </si>
  <si>
    <t>ORD04337</t>
  </si>
  <si>
    <t>23.181981097033162</t>
  </si>
  <si>
    <t>ORD04338</t>
  </si>
  <si>
    <t>23.25950073247779</t>
  </si>
  <si>
    <t>77.41716114436133</t>
  </si>
  <si>
    <t>ORD04339</t>
  </si>
  <si>
    <t>23.205624507347274</t>
  </si>
  <si>
    <t>77.46714213947008</t>
  </si>
  <si>
    <t>ORD04340</t>
  </si>
  <si>
    <t>23.199945834828995</t>
  </si>
  <si>
    <t>77.49364734745022</t>
  </si>
  <si>
    <t>ORD04341</t>
  </si>
  <si>
    <t>23.259250756255778</t>
  </si>
  <si>
    <t>77.42718512984173</t>
  </si>
  <si>
    <t>ORD04342</t>
  </si>
  <si>
    <t>23.176848578211438</t>
  </si>
  <si>
    <t>ORD04343</t>
  </si>
  <si>
    <t>23.220143900861974</t>
  </si>
  <si>
    <t>ORD04344</t>
  </si>
  <si>
    <t>23.19418129953857</t>
  </si>
  <si>
    <t>77.44340265698285</t>
  </si>
  <si>
    <t>ORD04345</t>
  </si>
  <si>
    <t>23.244891029912377</t>
  </si>
  <si>
    <t>77.42190515053065</t>
  </si>
  <si>
    <t>ORD04346</t>
  </si>
  <si>
    <t>23.213936367613833</t>
  </si>
  <si>
    <t>ORD04347</t>
  </si>
  <si>
    <t>77.42623314666574</t>
  </si>
  <si>
    <t>ORD04348</t>
  </si>
  <si>
    <t>23.262514599030002</t>
  </si>
  <si>
    <t>77.40773273080464</t>
  </si>
  <si>
    <t>ORD04349</t>
  </si>
  <si>
    <t>23.22220100755603</t>
  </si>
  <si>
    <t>77.39372989708255</t>
  </si>
  <si>
    <t>ORD04350</t>
  </si>
  <si>
    <t>23.24130405341801</t>
  </si>
  <si>
    <t>77.40859268547963</t>
  </si>
  <si>
    <t>ORD04351</t>
  </si>
  <si>
    <t>77.47826936081077</t>
  </si>
  <si>
    <t>ORD04352</t>
  </si>
  <si>
    <t>23.200366477803247</t>
  </si>
  <si>
    <t>77.48544010231977</t>
  </si>
  <si>
    <t>ORD04353</t>
  </si>
  <si>
    <t>77.39984908881664</t>
  </si>
  <si>
    <t>ORD04354</t>
  </si>
  <si>
    <t>23.233107275763842</t>
  </si>
  <si>
    <t>77.43535480156523</t>
  </si>
  <si>
    <t>ORD04355</t>
  </si>
  <si>
    <t>23.245956224622695</t>
  </si>
  <si>
    <t>ORD04356</t>
  </si>
  <si>
    <t>23.196674155751182</t>
  </si>
  <si>
    <t>77.45604293504528</t>
  </si>
  <si>
    <t>ORD04357</t>
  </si>
  <si>
    <t>23.296023544799624</t>
  </si>
  <si>
    <t>77.44746618400833</t>
  </si>
  <si>
    <t>ORD04358</t>
  </si>
  <si>
    <t>23.20035957328199</t>
  </si>
  <si>
    <t>77.47319075249067</t>
  </si>
  <si>
    <t>ORD04359</t>
  </si>
  <si>
    <t>23.262690822896456</t>
  </si>
  <si>
    <t>77.42478619183484</t>
  </si>
  <si>
    <t>ORD04360</t>
  </si>
  <si>
    <t>23.239813249389417</t>
  </si>
  <si>
    <t>77.40945114123899</t>
  </si>
  <si>
    <t>ORD04361</t>
  </si>
  <si>
    <t>23.26043096255893</t>
  </si>
  <si>
    <t>ORD04362</t>
  </si>
  <si>
    <t>23.225943643248996</t>
  </si>
  <si>
    <t>77.37556762166312</t>
  </si>
  <si>
    <t>ORD04363</t>
  </si>
  <si>
    <t>23.22714650344557</t>
  </si>
  <si>
    <t>77.42880897548802</t>
  </si>
  <si>
    <t>ORD04364</t>
  </si>
  <si>
    <t>23.237610514578705</t>
  </si>
  <si>
    <t>77.42720324145728</t>
  </si>
  <si>
    <t>ORD04365</t>
  </si>
  <si>
    <t>23.22437547468022</t>
  </si>
  <si>
    <t>77.41603332792292</t>
  </si>
  <si>
    <t>ORD04366</t>
  </si>
  <si>
    <t>23.25447748815124</t>
  </si>
  <si>
    <t>77.41666892770962</t>
  </si>
  <si>
    <t>ORD04367</t>
  </si>
  <si>
    <t>23.225701007612273</t>
  </si>
  <si>
    <t>ORD04368</t>
  </si>
  <si>
    <t>23.196112297466282</t>
  </si>
  <si>
    <t>77.44480821544576</t>
  </si>
  <si>
    <t>ORD04369</t>
  </si>
  <si>
    <t>23.192883859093286</t>
  </si>
  <si>
    <t>ORD04370</t>
  </si>
  <si>
    <t>23.196853575222335</t>
  </si>
  <si>
    <t>77.48638021763597</t>
  </si>
  <si>
    <t>ORD04371</t>
  </si>
  <si>
    <t>23.23810486141127</t>
  </si>
  <si>
    <t>77.41363027151868</t>
  </si>
  <si>
    <t>ORD04372</t>
  </si>
  <si>
    <t>77.46059509530824</t>
  </si>
  <si>
    <t>ORD04373</t>
  </si>
  <si>
    <t>23.203652359299124</t>
  </si>
  <si>
    <t>77.48597369568489</t>
  </si>
  <si>
    <t>ORD04374</t>
  </si>
  <si>
    <t>23.273250524114296</t>
  </si>
  <si>
    <t>77.33462648633777</t>
  </si>
  <si>
    <t>ORD04375</t>
  </si>
  <si>
    <t>23.196010580739554</t>
  </si>
  <si>
    <t>77.46204775834441</t>
  </si>
  <si>
    <t>ORD04376</t>
  </si>
  <si>
    <t>23.23562985184134</t>
  </si>
  <si>
    <t>77.47747544378156</t>
  </si>
  <si>
    <t>ORD04377</t>
  </si>
  <si>
    <t>23.229597039107137</t>
  </si>
  <si>
    <t>ORD04378</t>
  </si>
  <si>
    <t>23.260488170888333</t>
  </si>
  <si>
    <t>77.41208683312847</t>
  </si>
  <si>
    <t>ORD04379</t>
  </si>
  <si>
    <t>23.238525530327696</t>
  </si>
  <si>
    <t>77.39022766556309</t>
  </si>
  <si>
    <t>ORD04380</t>
  </si>
  <si>
    <t>23.253066010844826</t>
  </si>
  <si>
    <t>77.41491416909535</t>
  </si>
  <si>
    <t>ORD04381</t>
  </si>
  <si>
    <t>23.184221038687046</t>
  </si>
  <si>
    <t>77.40515573649256</t>
  </si>
  <si>
    <t>ORD04382</t>
  </si>
  <si>
    <t>23.264874083536984</t>
  </si>
  <si>
    <t>77.41081737541192</t>
  </si>
  <si>
    <t>ORD04383</t>
  </si>
  <si>
    <t>23.199957790459685</t>
  </si>
  <si>
    <t>ORD04384</t>
  </si>
  <si>
    <t>23.19950259411932</t>
  </si>
  <si>
    <t>77.46515937873866</t>
  </si>
  <si>
    <t>ORD04385</t>
  </si>
  <si>
    <t>23.18553854222267</t>
  </si>
  <si>
    <t>77.42940546319568</t>
  </si>
  <si>
    <t>ORD04386</t>
  </si>
  <si>
    <t>23.237094254806674</t>
  </si>
  <si>
    <t>77.38502196115603</t>
  </si>
  <si>
    <t>ORD04387</t>
  </si>
  <si>
    <t>23.179801651344626</t>
  </si>
  <si>
    <t>77.47902382636684</t>
  </si>
  <si>
    <t>ORD04388</t>
  </si>
  <si>
    <t>23.254070727706953</t>
  </si>
  <si>
    <t>77.43643302820746</t>
  </si>
  <si>
    <t>ORD04389</t>
  </si>
  <si>
    <t>23.228302930525196</t>
  </si>
  <si>
    <t>77.41822469900987</t>
  </si>
  <si>
    <t>ORD04390</t>
  </si>
  <si>
    <t>23.17311608625093</t>
  </si>
  <si>
    <t>77.40415499371694</t>
  </si>
  <si>
    <t>ORD04391</t>
  </si>
  <si>
    <t>23.20057881277181</t>
  </si>
  <si>
    <t>77.47052933178792</t>
  </si>
  <si>
    <t>ORD04392</t>
  </si>
  <si>
    <t>23.23038153111986</t>
  </si>
  <si>
    <t>77.41113170018788</t>
  </si>
  <si>
    <t>ORD04393</t>
  </si>
  <si>
    <t>23.211814622523576</t>
  </si>
  <si>
    <t>77.42877238334464</t>
  </si>
  <si>
    <t>ORD04394</t>
  </si>
  <si>
    <t>23.280632554665072</t>
  </si>
  <si>
    <t>77.45018158913678</t>
  </si>
  <si>
    <t>ORD04395</t>
  </si>
  <si>
    <t>23.21337598377249</t>
  </si>
  <si>
    <t>77.44433506412021</t>
  </si>
  <si>
    <t>ORD04396</t>
  </si>
  <si>
    <t>23.224665519077778</t>
  </si>
  <si>
    <t>77.47374920983141</t>
  </si>
  <si>
    <t>ORD04397</t>
  </si>
  <si>
    <t>23.19016492611298</t>
  </si>
  <si>
    <t>77.40718219570375</t>
  </si>
  <si>
    <t>ORD04398</t>
  </si>
  <si>
    <t>23.21061645009081</t>
  </si>
  <si>
    <t>77.42611459426672</t>
  </si>
  <si>
    <t>ORD04399</t>
  </si>
  <si>
    <t>23.202610054954032</t>
  </si>
  <si>
    <t>77.48395524692721</t>
  </si>
  <si>
    <t>ORD04400</t>
  </si>
  <si>
    <t>23.22958861679014</t>
  </si>
  <si>
    <t>77.39639800410872</t>
  </si>
  <si>
    <t>ORD04401</t>
  </si>
  <si>
    <t>23.237550987038013</t>
  </si>
  <si>
    <t>77.43062244769608</t>
  </si>
  <si>
    <t>ORD04402</t>
  </si>
  <si>
    <t>23.218288925947054</t>
  </si>
  <si>
    <t>77.39353506674513</t>
  </si>
  <si>
    <t>ORD04403</t>
  </si>
  <si>
    <t>23.19177182700452</t>
  </si>
  <si>
    <t>77.45927210803356</t>
  </si>
  <si>
    <t>ORD04404</t>
  </si>
  <si>
    <t>23.225951686086958</t>
  </si>
  <si>
    <t>77.42469476604519</t>
  </si>
  <si>
    <t>ORD04405</t>
  </si>
  <si>
    <t>23.184534108202122</t>
  </si>
  <si>
    <t>77.41018845723453</t>
  </si>
  <si>
    <t>ORD04406</t>
  </si>
  <si>
    <t>77.42210449381524</t>
  </si>
  <si>
    <t>ORD04407</t>
  </si>
  <si>
    <t>23.164193533015755</t>
  </si>
  <si>
    <t>ORD04408</t>
  </si>
  <si>
    <t>23.198773595602056</t>
  </si>
  <si>
    <t>77.43444531442256</t>
  </si>
  <si>
    <t>ORD04409</t>
  </si>
  <si>
    <t>23.260099800032762</t>
  </si>
  <si>
    <t>77.41100111792905</t>
  </si>
  <si>
    <t>ORD04410</t>
  </si>
  <si>
    <t>23.209996066065663</t>
  </si>
  <si>
    <t>ORD04411</t>
  </si>
  <si>
    <t>23.257237480913826</t>
  </si>
  <si>
    <t>77.40998667755741</t>
  </si>
  <si>
    <t>ORD04412</t>
  </si>
  <si>
    <t>23.206633995409298</t>
  </si>
  <si>
    <t>77.48099604883315</t>
  </si>
  <si>
    <t>ORD04413</t>
  </si>
  <si>
    <t>23.23931346001997</t>
  </si>
  <si>
    <t>77.39497909459539</t>
  </si>
  <si>
    <t>ORD04414</t>
  </si>
  <si>
    <t>23.227295893388902</t>
  </si>
  <si>
    <t>ORD04415</t>
  </si>
  <si>
    <t>77.43848682634624</t>
  </si>
  <si>
    <t>ORD04416</t>
  </si>
  <si>
    <t>23.219583829741396</t>
  </si>
  <si>
    <t>77.43435590672924</t>
  </si>
  <si>
    <t>ORD04417</t>
  </si>
  <si>
    <t>23.223523556547796</t>
  </si>
  <si>
    <t>77.43486279857012</t>
  </si>
  <si>
    <t>ORD04418</t>
  </si>
  <si>
    <t>23.221356722511175</t>
  </si>
  <si>
    <t>77.47416298603999</t>
  </si>
  <si>
    <t>ORD04419</t>
  </si>
  <si>
    <t>23.183735943173875</t>
  </si>
  <si>
    <t>77.41526097425933</t>
  </si>
  <si>
    <t>ORD04420</t>
  </si>
  <si>
    <t>23.235191347096702</t>
  </si>
  <si>
    <t>77.39486810405094</t>
  </si>
  <si>
    <t>ORD04421</t>
  </si>
  <si>
    <t>23.200337961733144</t>
  </si>
  <si>
    <t>77.48833595447314</t>
  </si>
  <si>
    <t>ORD04422</t>
  </si>
  <si>
    <t>23.229434392958005</t>
  </si>
  <si>
    <t>ORD04423</t>
  </si>
  <si>
    <t>23.222822821351265</t>
  </si>
  <si>
    <t>77.39911296225327</t>
  </si>
  <si>
    <t>ORD04424</t>
  </si>
  <si>
    <t>23.244422064337925</t>
  </si>
  <si>
    <t>77.42327997631844</t>
  </si>
  <si>
    <t>ORD04425</t>
  </si>
  <si>
    <t>23.220464873945783</t>
  </si>
  <si>
    <t>77.43519922063751</t>
  </si>
  <si>
    <t>ORD04426</t>
  </si>
  <si>
    <t>23.231203393008702</t>
  </si>
  <si>
    <t>77.41940047402983</t>
  </si>
  <si>
    <t>ORD04427</t>
  </si>
  <si>
    <t>23.167667126249665</t>
  </si>
  <si>
    <t>ORD04428</t>
  </si>
  <si>
    <t>23.255344426163354</t>
  </si>
  <si>
    <t>77.40409705796567</t>
  </si>
  <si>
    <t>ORD04429</t>
  </si>
  <si>
    <t>23.255430855869793</t>
  </si>
  <si>
    <t>77.41574508177679</t>
  </si>
  <si>
    <t>ORD04430</t>
  </si>
  <si>
    <t>23.229421242267595</t>
  </si>
  <si>
    <t>77.42900060735052</t>
  </si>
  <si>
    <t>ORD04431</t>
  </si>
  <si>
    <t>77.47617800343866</t>
  </si>
  <si>
    <t>ORD04432</t>
  </si>
  <si>
    <t>23.265816601659697</t>
  </si>
  <si>
    <t>77.41928831097016</t>
  </si>
  <si>
    <t>ORD04433</t>
  </si>
  <si>
    <t>23.184281967553645</t>
  </si>
  <si>
    <t>77.40770452746992</t>
  </si>
  <si>
    <t>ORD04434</t>
  </si>
  <si>
    <t>23.214805796899167</t>
  </si>
  <si>
    <t>77.43659592077462</t>
  </si>
  <si>
    <t>ORD04435</t>
  </si>
  <si>
    <t>23.262999258207614</t>
  </si>
  <si>
    <t>77.40476613196259</t>
  </si>
  <si>
    <t>ORD04436</t>
  </si>
  <si>
    <t>23.21178513839199</t>
  </si>
  <si>
    <t>77.46328747147967</t>
  </si>
  <si>
    <t>ORD04437</t>
  </si>
  <si>
    <t>23.239970382963236</t>
  </si>
  <si>
    <t>ORD04438</t>
  </si>
  <si>
    <t>23.225189215776055</t>
  </si>
  <si>
    <t>ORD04439</t>
  </si>
  <si>
    <t>23.158108078500558</t>
  </si>
  <si>
    <t>77.44438622010924</t>
  </si>
  <si>
    <t>ORD04440</t>
  </si>
  <si>
    <t>23.227742691428112</t>
  </si>
  <si>
    <t>77.40156848014287</t>
  </si>
  <si>
    <t>ORD04441</t>
  </si>
  <si>
    <t>23.21674149818774</t>
  </si>
  <si>
    <t>77.42097653412304</t>
  </si>
  <si>
    <t>ORD04442</t>
  </si>
  <si>
    <t>23.254539127521436</t>
  </si>
  <si>
    <t>77.39653201478878</t>
  </si>
  <si>
    <t>ORD04443</t>
  </si>
  <si>
    <t>23.220706855546883</t>
  </si>
  <si>
    <t>77.42561189316595</t>
  </si>
  <si>
    <t>ORD04444</t>
  </si>
  <si>
    <t>23.162989398581683</t>
  </si>
  <si>
    <t>77.42907004989716</t>
  </si>
  <si>
    <t>ORD04445</t>
  </si>
  <si>
    <t>23.212407657977618</t>
  </si>
  <si>
    <t>77.45538189564725</t>
  </si>
  <si>
    <t>ORD04446</t>
  </si>
  <si>
    <t>23.23836274582089</t>
  </si>
  <si>
    <t>77.42610573407926</t>
  </si>
  <si>
    <t>ORD04447</t>
  </si>
  <si>
    <t>23.191651384147082</t>
  </si>
  <si>
    <t>ORD04448</t>
  </si>
  <si>
    <t>23.22697476996712</t>
  </si>
  <si>
    <t>77.38860567612986</t>
  </si>
  <si>
    <t>ORD04449</t>
  </si>
  <si>
    <t>23.242767943551733</t>
  </si>
  <si>
    <t>ORD04450</t>
  </si>
  <si>
    <t>23.252379324211606</t>
  </si>
  <si>
    <t>77.43805122894986</t>
  </si>
  <si>
    <t>ORD04451</t>
  </si>
  <si>
    <t>77.38161035041102</t>
  </si>
  <si>
    <t>ORD04452</t>
  </si>
  <si>
    <t>23.26166575546489</t>
  </si>
  <si>
    <t>77.42304191743146</t>
  </si>
  <si>
    <t>ORD04453</t>
  </si>
  <si>
    <t>23.282046973529265</t>
  </si>
  <si>
    <t>77.41524657879114</t>
  </si>
  <si>
    <t>ORD04454</t>
  </si>
  <si>
    <t>23.248843747255115</t>
  </si>
  <si>
    <t>77.42550733705822</t>
  </si>
  <si>
    <t>ORD04455</t>
  </si>
  <si>
    <t>23.193780928453346</t>
  </si>
  <si>
    <t>77.42315902022628</t>
  </si>
  <si>
    <t>ORD04456</t>
  </si>
  <si>
    <t>23.216064061428625</t>
  </si>
  <si>
    <t>77.45111042494706</t>
  </si>
  <si>
    <t>ORD04457</t>
  </si>
  <si>
    <t>23.209320960767606</t>
  </si>
  <si>
    <t>77.46338044427546</t>
  </si>
  <si>
    <t>ORD04458</t>
  </si>
  <si>
    <t>23.240473475791326</t>
  </si>
  <si>
    <t>77.42195832352483</t>
  </si>
  <si>
    <t>ORD04459</t>
  </si>
  <si>
    <t>23.218577033413823</t>
  </si>
  <si>
    <t>77.39252931036627</t>
  </si>
  <si>
    <t>ORD04460</t>
  </si>
  <si>
    <t>23.227651400137425</t>
  </si>
  <si>
    <t>77.48791826911386</t>
  </si>
  <si>
    <t>ORD04461</t>
  </si>
  <si>
    <t>23.21547985237563</t>
  </si>
  <si>
    <t>77.43493892751907</t>
  </si>
  <si>
    <t>ORD04462</t>
  </si>
  <si>
    <t>23.25974337928945</t>
  </si>
  <si>
    <t>77.41303984203422</t>
  </si>
  <si>
    <t>ORD04463</t>
  </si>
  <si>
    <t>23.197992506241686</t>
  </si>
  <si>
    <t>77.49220935062345</t>
  </si>
  <si>
    <t>ORD04464</t>
  </si>
  <si>
    <t>23.24983999233703</t>
  </si>
  <si>
    <t>77.33376579173819</t>
  </si>
  <si>
    <t>ORD04465</t>
  </si>
  <si>
    <t>23.28743374644823</t>
  </si>
  <si>
    <t>77.45176559721473</t>
  </si>
  <si>
    <t>ORD04466</t>
  </si>
  <si>
    <t>23.231137726602196</t>
  </si>
  <si>
    <t>77.43416906954081</t>
  </si>
  <si>
    <t>ORD04467</t>
  </si>
  <si>
    <t>23.19756473999974</t>
  </si>
  <si>
    <t>77.40953669842824</t>
  </si>
  <si>
    <t>ORD04468</t>
  </si>
  <si>
    <t>23.239965617908936</t>
  </si>
  <si>
    <t>77.38889513309186</t>
  </si>
  <si>
    <t>ORD04469</t>
  </si>
  <si>
    <t>23.203410052185063</t>
  </si>
  <si>
    <t>77.47050922749233</t>
  </si>
  <si>
    <t>ORD04470</t>
  </si>
  <si>
    <t>23.187283310389038</t>
  </si>
  <si>
    <t>77.42233186008389</t>
  </si>
  <si>
    <t>ORD04471</t>
  </si>
  <si>
    <t>23.26088134686803</t>
  </si>
  <si>
    <t>77.41472611186097</t>
  </si>
  <si>
    <t>ORD04472</t>
  </si>
  <si>
    <t>23.233311391972048</t>
  </si>
  <si>
    <t>77.41671614973981</t>
  </si>
  <si>
    <t>ORD04473</t>
  </si>
  <si>
    <t>23.22469673790792</t>
  </si>
  <si>
    <t>77.47547159870474</t>
  </si>
  <si>
    <t>ORD04474</t>
  </si>
  <si>
    <t>23.28038352151285</t>
  </si>
  <si>
    <t>77.33344619638319</t>
  </si>
  <si>
    <t>ORD04475</t>
  </si>
  <si>
    <t>23.19222234642132</t>
  </si>
  <si>
    <t>77.48818653971095</t>
  </si>
  <si>
    <t>ORD04476</t>
  </si>
  <si>
    <t>23.18923589973328</t>
  </si>
  <si>
    <t>77.47802268908119</t>
  </si>
  <si>
    <t>ORD04477</t>
  </si>
  <si>
    <t>23.22839700812584</t>
  </si>
  <si>
    <t>77.41278336920055</t>
  </si>
  <si>
    <t>ORD04478</t>
  </si>
  <si>
    <t>23.221780619288722</t>
  </si>
  <si>
    <t>77.46486867637056</t>
  </si>
  <si>
    <t>ORD04479</t>
  </si>
  <si>
    <t>23.237023566876065</t>
  </si>
  <si>
    <t>77.42438402086637</t>
  </si>
  <si>
    <t>ORD04480</t>
  </si>
  <si>
    <t>23.230669173936736</t>
  </si>
  <si>
    <t>77.41866676448642</t>
  </si>
  <si>
    <t>ORD04481</t>
  </si>
  <si>
    <t>23.255608448869697</t>
  </si>
  <si>
    <t>77.42339889701736</t>
  </si>
  <si>
    <t>ORD04482</t>
  </si>
  <si>
    <t>23.270034107478224</t>
  </si>
  <si>
    <t>77.39963079184292</t>
  </si>
  <si>
    <t>ORD04483</t>
  </si>
  <si>
    <t>23.167041295282818</t>
  </si>
  <si>
    <t>77.43990085161386</t>
  </si>
  <si>
    <t>ORD04484</t>
  </si>
  <si>
    <t>23.18881163960608</t>
  </si>
  <si>
    <t>77.43476265598377</t>
  </si>
  <si>
    <t>ORD04485</t>
  </si>
  <si>
    <t>23.23310608524613</t>
  </si>
  <si>
    <t>77.47446079184729</t>
  </si>
  <si>
    <t>ORD04486</t>
  </si>
  <si>
    <t>23.207362486436427</t>
  </si>
  <si>
    <t>77.42561677220233</t>
  </si>
  <si>
    <t>ORD04487</t>
  </si>
  <si>
    <t>23.23442725109027</t>
  </si>
  <si>
    <t>77.42103011240583</t>
  </si>
  <si>
    <t>ORD04488</t>
  </si>
  <si>
    <t>77.48201260574933</t>
  </si>
  <si>
    <t>ORD04489</t>
  </si>
  <si>
    <t>23.220677022191293</t>
  </si>
  <si>
    <t>ORD04490</t>
  </si>
  <si>
    <t>23.210037818231978</t>
  </si>
  <si>
    <t>77.43448420451307</t>
  </si>
  <si>
    <t>ORD04491</t>
  </si>
  <si>
    <t>23.191607053589955</t>
  </si>
  <si>
    <t>77.45023579095414</t>
  </si>
  <si>
    <t>ORD04492</t>
  </si>
  <si>
    <t>23.217384710587265</t>
  </si>
  <si>
    <t>77.42930670807702</t>
  </si>
  <si>
    <t>ORD04493</t>
  </si>
  <si>
    <t>77.38478312893022</t>
  </si>
  <si>
    <t>ORD04494</t>
  </si>
  <si>
    <t>23.219213542696806</t>
  </si>
  <si>
    <t>ORD04495</t>
  </si>
  <si>
    <t>23.22901610147092</t>
  </si>
  <si>
    <t>77.43339787070502</t>
  </si>
  <si>
    <t>ORD04496</t>
  </si>
  <si>
    <t>23.164268397340553</t>
  </si>
  <si>
    <t>77.44284893460465</t>
  </si>
  <si>
    <t>ORD04497</t>
  </si>
  <si>
    <t>23.203348454988856</t>
  </si>
  <si>
    <t>77.45780054226756</t>
  </si>
  <si>
    <t>ORD04498</t>
  </si>
  <si>
    <t>23.231734204426985</t>
  </si>
  <si>
    <t>77.41003220748756</t>
  </si>
  <si>
    <t>ORD04499</t>
  </si>
  <si>
    <t>23.22361942916746</t>
  </si>
  <si>
    <t>77.39511356949276</t>
  </si>
  <si>
    <t>ORD04500</t>
  </si>
  <si>
    <t>23.192651255156434</t>
  </si>
  <si>
    <t>77.47131078535705</t>
  </si>
  <si>
    <t>ORD04501</t>
  </si>
  <si>
    <t>23.218588420811113</t>
  </si>
  <si>
    <t>77.42490262187374</t>
  </si>
  <si>
    <t>ORD04502</t>
  </si>
  <si>
    <t>23.215543522297033</t>
  </si>
  <si>
    <t>77.44167053653112</t>
  </si>
  <si>
    <t>ORD04503</t>
  </si>
  <si>
    <t>23.24235948246028</t>
  </si>
  <si>
    <t>ORD04504</t>
  </si>
  <si>
    <t>23.250085797264234</t>
  </si>
  <si>
    <t>77.41363167295056</t>
  </si>
  <si>
    <t>ORD04505</t>
  </si>
  <si>
    <t>23.267914898060763</t>
  </si>
  <si>
    <t>ORD04506</t>
  </si>
  <si>
    <t>23.234523621904092</t>
  </si>
  <si>
    <t>77.40742065017311</t>
  </si>
  <si>
    <t>ORD04507</t>
  </si>
  <si>
    <t>23.191775790593347</t>
  </si>
  <si>
    <t>77.44743730858056</t>
  </si>
  <si>
    <t>ORD04508</t>
  </si>
  <si>
    <t>23.246068045205458</t>
  </si>
  <si>
    <t>ORD04509</t>
  </si>
  <si>
    <t>23.213684826495076</t>
  </si>
  <si>
    <t>77.41763999959399</t>
  </si>
  <si>
    <t>ORD04510</t>
  </si>
  <si>
    <t>23.182208730283644</t>
  </si>
  <si>
    <t>77.49535094017132</t>
  </si>
  <si>
    <t>ORD04511</t>
  </si>
  <si>
    <t>23.224128283632048</t>
  </si>
  <si>
    <t>77.45794724890693</t>
  </si>
  <si>
    <t>ORD04512</t>
  </si>
  <si>
    <t>23.234593283130828</t>
  </si>
  <si>
    <t>77.40881814137222</t>
  </si>
  <si>
    <t>ORD04513</t>
  </si>
  <si>
    <t>23.25604390465499</t>
  </si>
  <si>
    <t>77.42405629782846</t>
  </si>
  <si>
    <t>ORD04514</t>
  </si>
  <si>
    <t>23.22705062159721</t>
  </si>
  <si>
    <t>ORD04515</t>
  </si>
  <si>
    <t>23.221056236391263</t>
  </si>
  <si>
    <t>77.42520978656927</t>
  </si>
  <si>
    <t>ORD04516</t>
  </si>
  <si>
    <t>77.42491405929829</t>
  </si>
  <si>
    <t>ORD04517</t>
  </si>
  <si>
    <t>23.25048591021184</t>
  </si>
  <si>
    <t>77.41856803830059</t>
  </si>
  <si>
    <t>ORD04518</t>
  </si>
  <si>
    <t>23.252246406817456</t>
  </si>
  <si>
    <t>77.41726758805079</t>
  </si>
  <si>
    <t>ORD04519</t>
  </si>
  <si>
    <t>23.27149048241718</t>
  </si>
  <si>
    <t>77.43748884875588</t>
  </si>
  <si>
    <t>ORD04520</t>
  </si>
  <si>
    <t>23.254388604431686</t>
  </si>
  <si>
    <t>77.40644415404444</t>
  </si>
  <si>
    <t>ORD04521</t>
  </si>
  <si>
    <t>ORD04522</t>
  </si>
  <si>
    <t>23.22147849256277</t>
  </si>
  <si>
    <t>77.47391945707105</t>
  </si>
  <si>
    <t>ORD04523</t>
  </si>
  <si>
    <t>23.273849557243878</t>
  </si>
  <si>
    <t>77.43868935826963</t>
  </si>
  <si>
    <t>ORD04524</t>
  </si>
  <si>
    <t>23.177849338722744</t>
  </si>
  <si>
    <t>77.41811457796618</t>
  </si>
  <si>
    <t>ORD04525</t>
  </si>
  <si>
    <t>23.23345293267358</t>
  </si>
  <si>
    <t>77.42966921550399</t>
  </si>
  <si>
    <t>ORD04526</t>
  </si>
  <si>
    <t>23.175259936183494</t>
  </si>
  <si>
    <t>77.47585592838735</t>
  </si>
  <si>
    <t>ORD04527</t>
  </si>
  <si>
    <t>23.158862331265215</t>
  </si>
  <si>
    <t>77.43421859443656</t>
  </si>
  <si>
    <t>ORD04528</t>
  </si>
  <si>
    <t>23.233082906369553</t>
  </si>
  <si>
    <t>77.39855298726692</t>
  </si>
  <si>
    <t>ORD04529</t>
  </si>
  <si>
    <t>23.216905925758322</t>
  </si>
  <si>
    <t>77.46172302054424</t>
  </si>
  <si>
    <t>ORD04530</t>
  </si>
  <si>
    <t>23.220467742515627</t>
  </si>
  <si>
    <t>77.46245160387402</t>
  </si>
  <si>
    <t>ORD04531</t>
  </si>
  <si>
    <t>23.188290516812263</t>
  </si>
  <si>
    <t>77.40150694227044</t>
  </si>
  <si>
    <t>ORD04532</t>
  </si>
  <si>
    <t>23.225581777709092</t>
  </si>
  <si>
    <t>77.47232741356524</t>
  </si>
  <si>
    <t>ORD04533</t>
  </si>
  <si>
    <t>23.181168551280713</t>
  </si>
  <si>
    <t>77.40784434249804</t>
  </si>
  <si>
    <t>ORD04534</t>
  </si>
  <si>
    <t>23.196250855673295</t>
  </si>
  <si>
    <t>ORD04535</t>
  </si>
  <si>
    <t>23.281281747325053</t>
  </si>
  <si>
    <t>77.42397791275785</t>
  </si>
  <si>
    <t>ORD04536</t>
  </si>
  <si>
    <t>23.33178540210366</t>
  </si>
  <si>
    <t>77.42188378436911</t>
  </si>
  <si>
    <t>ORD04537</t>
  </si>
  <si>
    <t>23.219412617920433</t>
  </si>
  <si>
    <t>77.46321510051277</t>
  </si>
  <si>
    <t>ORD04538</t>
  </si>
  <si>
    <t>23.227772064192617</t>
  </si>
  <si>
    <t>77.40161911944524</t>
  </si>
  <si>
    <t>ORD04539</t>
  </si>
  <si>
    <t>23.234019622071266</t>
  </si>
  <si>
    <t>ORD04540</t>
  </si>
  <si>
    <t>23.223827553022844</t>
  </si>
  <si>
    <t>77.39970203374799</t>
  </si>
  <si>
    <t>ORD04541</t>
  </si>
  <si>
    <t>23.198572447474657</t>
  </si>
  <si>
    <t>77.48061424239393</t>
  </si>
  <si>
    <t>ORD04542</t>
  </si>
  <si>
    <t>23.268741538405898</t>
  </si>
  <si>
    <t>77.41868551589776</t>
  </si>
  <si>
    <t>ORD04543</t>
  </si>
  <si>
    <t>23.184907958256673</t>
  </si>
  <si>
    <t>77.40933251485521</t>
  </si>
  <si>
    <t>ORD04544</t>
  </si>
  <si>
    <t>23.186996621012533</t>
  </si>
  <si>
    <t>77.47952623066215</t>
  </si>
  <si>
    <t>ORD04545</t>
  </si>
  <si>
    <t>23.23172812629228</t>
  </si>
  <si>
    <t>77.38396227941926</t>
  </si>
  <si>
    <t>ORD04546</t>
  </si>
  <si>
    <t>23.263028067081567</t>
  </si>
  <si>
    <t>ORD04547</t>
  </si>
  <si>
    <t>23.209139349411736</t>
  </si>
  <si>
    <t>77.47687446401899</t>
  </si>
  <si>
    <t>ORD04548</t>
  </si>
  <si>
    <t>23.287009413641563</t>
  </si>
  <si>
    <t>77.41137439873398</t>
  </si>
  <si>
    <t>ORD04549</t>
  </si>
  <si>
    <t>23.248107583682554</t>
  </si>
  <si>
    <t>77.42208396664414</t>
  </si>
  <si>
    <t>ORD04550</t>
  </si>
  <si>
    <t>23.174111508566334</t>
  </si>
  <si>
    <t>77.41662593142708</t>
  </si>
  <si>
    <t>ORD04551</t>
  </si>
  <si>
    <t>23.253194254341548</t>
  </si>
  <si>
    <t>77.40665358166714</t>
  </si>
  <si>
    <t>ORD04552</t>
  </si>
  <si>
    <t>23.18849186365027</t>
  </si>
  <si>
    <t>77.44878492032541</t>
  </si>
  <si>
    <t>ORD04553</t>
  </si>
  <si>
    <t>23.23034236004424</t>
  </si>
  <si>
    <t>77.38931274960962</t>
  </si>
  <si>
    <t>ORD04554</t>
  </si>
  <si>
    <t>23.236388044474605</t>
  </si>
  <si>
    <t>77.41842038479611</t>
  </si>
  <si>
    <t>ORD04555</t>
  </si>
  <si>
    <t>23.192134474753864</t>
  </si>
  <si>
    <t>77.45610032652012</t>
  </si>
  <si>
    <t>ORD04556</t>
  </si>
  <si>
    <t>23.17879978845148</t>
  </si>
  <si>
    <t>77.48417048480967</t>
  </si>
  <si>
    <t>ORD04557</t>
  </si>
  <si>
    <t>23.176912727919046</t>
  </si>
  <si>
    <t>77.41218468544804</t>
  </si>
  <si>
    <t>ORD04558</t>
  </si>
  <si>
    <t>23.282057485658626</t>
  </si>
  <si>
    <t>77.40268877446282</t>
  </si>
  <si>
    <t>ORD04559</t>
  </si>
  <si>
    <t>23.232103444673836</t>
  </si>
  <si>
    <t>77.48693731048796</t>
  </si>
  <si>
    <t>ORD04560</t>
  </si>
  <si>
    <t>ORD04561</t>
  </si>
  <si>
    <t>23.25250265955149</t>
  </si>
  <si>
    <t>ORD04562</t>
  </si>
  <si>
    <t>23.166250258246354</t>
  </si>
  <si>
    <t>77.42194566933044</t>
  </si>
  <si>
    <t>ORD04563</t>
  </si>
  <si>
    <t>23.209489843867196</t>
  </si>
  <si>
    <t>77.43185853075784</t>
  </si>
  <si>
    <t>ORD04564</t>
  </si>
  <si>
    <t>23.190098127327083</t>
  </si>
  <si>
    <t>77.48065710256888</t>
  </si>
  <si>
    <t>ORD04565</t>
  </si>
  <si>
    <t>23.224826271390594</t>
  </si>
  <si>
    <t>77.43290425509956</t>
  </si>
  <si>
    <t>ORD04566</t>
  </si>
  <si>
    <t>23.231095263688463</t>
  </si>
  <si>
    <t>77.38659531489557</t>
  </si>
  <si>
    <t>ORD04567</t>
  </si>
  <si>
    <t>23.234928738678697</t>
  </si>
  <si>
    <t>ORD04568</t>
  </si>
  <si>
    <t>23.217898230951082</t>
  </si>
  <si>
    <t>77.42447774347933</t>
  </si>
  <si>
    <t>ORD04569</t>
  </si>
  <si>
    <t>23.228501067588105</t>
  </si>
  <si>
    <t>77.38658658378802</t>
  </si>
  <si>
    <t>ORD04570</t>
  </si>
  <si>
    <t>23.213889939384003</t>
  </si>
  <si>
    <t>77.43367446584804</t>
  </si>
  <si>
    <t>ORD04571</t>
  </si>
  <si>
    <t>23.23663721582145</t>
  </si>
  <si>
    <t>77.42436779120274</t>
  </si>
  <si>
    <t>ORD04572</t>
  </si>
  <si>
    <t>23.254254475753548</t>
  </si>
  <si>
    <t>77.42881888960757</t>
  </si>
  <si>
    <t>ORD04573</t>
  </si>
  <si>
    <t>23.203028053142834</t>
  </si>
  <si>
    <t>77.41298098201665</t>
  </si>
  <si>
    <t>ORD04574</t>
  </si>
  <si>
    <t>23.207007468882455</t>
  </si>
  <si>
    <t>77.39748336327786</t>
  </si>
  <si>
    <t>ORD04575</t>
  </si>
  <si>
    <t>23.212724741716258</t>
  </si>
  <si>
    <t>77.42808096340748</t>
  </si>
  <si>
    <t>ORD04576</t>
  </si>
  <si>
    <t>23.27518508452679</t>
  </si>
  <si>
    <t>77.40844160831584</t>
  </si>
  <si>
    <t>ORD04577</t>
  </si>
  <si>
    <t>23.237981883838085</t>
  </si>
  <si>
    <t>77.44354278174997</t>
  </si>
  <si>
    <t>ORD04578</t>
  </si>
  <si>
    <t>23.300911219698317</t>
  </si>
  <si>
    <t>77.42228578404507</t>
  </si>
  <si>
    <t>ORD04579</t>
  </si>
  <si>
    <t>23.22817558000399</t>
  </si>
  <si>
    <t>77.43060155205836</t>
  </si>
  <si>
    <t>ORD04580</t>
  </si>
  <si>
    <t>23.231901588326878</t>
  </si>
  <si>
    <t>77.41773043136737</t>
  </si>
  <si>
    <t>ORD04581</t>
  </si>
  <si>
    <t>23.260882167383098</t>
  </si>
  <si>
    <t>77.41153008516712</t>
  </si>
  <si>
    <t>ORD04582</t>
  </si>
  <si>
    <t>23.254322063347846</t>
  </si>
  <si>
    <t>77.41018796199495</t>
  </si>
  <si>
    <t>ORD04583</t>
  </si>
  <si>
    <t>23.195896588868006</t>
  </si>
  <si>
    <t>ORD04584</t>
  </si>
  <si>
    <t>23.218551752679605</t>
  </si>
  <si>
    <t>77.41053275774394</t>
  </si>
  <si>
    <t>ORD04585</t>
  </si>
  <si>
    <t>23.254742970309756</t>
  </si>
  <si>
    <t>77.41903894200163</t>
  </si>
  <si>
    <t>ORD04586</t>
  </si>
  <si>
    <t>23.217982704894748</t>
  </si>
  <si>
    <t>77.45007762011605</t>
  </si>
  <si>
    <t>ORD04587</t>
  </si>
  <si>
    <t>23.20270221884013</t>
  </si>
  <si>
    <t>77.46015053933299</t>
  </si>
  <si>
    <t>ORD04588</t>
  </si>
  <si>
    <t>23.170099018992897</t>
  </si>
  <si>
    <t>77.44119711119791</t>
  </si>
  <si>
    <t>ORD04589</t>
  </si>
  <si>
    <t>23.259655245724687</t>
  </si>
  <si>
    <t>77.41379958494068</t>
  </si>
  <si>
    <t>ORD04590</t>
  </si>
  <si>
    <t>23.193188835839038</t>
  </si>
  <si>
    <t>77.38081344833738</t>
  </si>
  <si>
    <t>ORD04591</t>
  </si>
  <si>
    <t>23.240176898330347</t>
  </si>
  <si>
    <t>77.38563873861435</t>
  </si>
  <si>
    <t>ORD04592</t>
  </si>
  <si>
    <t>23.262149751885566</t>
  </si>
  <si>
    <t>ORD04593</t>
  </si>
  <si>
    <t>23.204556162320713</t>
  </si>
  <si>
    <t>77.39312044856021</t>
  </si>
  <si>
    <t>ORD04594</t>
  </si>
  <si>
    <t>23.22136743087609</t>
  </si>
  <si>
    <t>77.41272624304638</t>
  </si>
  <si>
    <t>ORD04595</t>
  </si>
  <si>
    <t>23.25188722120091</t>
  </si>
  <si>
    <t>77.40692394314617</t>
  </si>
  <si>
    <t>ORD04596</t>
  </si>
  <si>
    <t>23.252802411575104</t>
  </si>
  <si>
    <t>77.34486000592211</t>
  </si>
  <si>
    <t>ORD04597</t>
  </si>
  <si>
    <t>23.26135504804191</t>
  </si>
  <si>
    <t>77.40947951000152</t>
  </si>
  <si>
    <t>ORD04598</t>
  </si>
  <si>
    <t>23.184547247554182</t>
  </si>
  <si>
    <t>77.42882700654356</t>
  </si>
  <si>
    <t>ORD04599</t>
  </si>
  <si>
    <t>23.224526979288637</t>
  </si>
  <si>
    <t>77.43101013108291</t>
  </si>
  <si>
    <t>ORD04600</t>
  </si>
  <si>
    <t>23.17842350240656</t>
  </si>
  <si>
    <t>77.40661357348503</t>
  </si>
  <si>
    <t>ORD04601</t>
  </si>
  <si>
    <t>23.189317846037525</t>
  </si>
  <si>
    <t>77.48436380216054</t>
  </si>
  <si>
    <t>ORD04602</t>
  </si>
  <si>
    <t>23.214460238870657</t>
  </si>
  <si>
    <t>77.43192038985916</t>
  </si>
  <si>
    <t>ORD04603</t>
  </si>
  <si>
    <t>23.236721774884824</t>
  </si>
  <si>
    <t>77.41174207147823</t>
  </si>
  <si>
    <t>ORD04604</t>
  </si>
  <si>
    <t>23.211464644109142</t>
  </si>
  <si>
    <t>77.47230294709978</t>
  </si>
  <si>
    <t>ORD04605</t>
  </si>
  <si>
    <t>23.18035598743522</t>
  </si>
  <si>
    <t>77.40854750569807</t>
  </si>
  <si>
    <t>ORD04606</t>
  </si>
  <si>
    <t>23.19729136982832</t>
  </si>
  <si>
    <t>77.48556112309774</t>
  </si>
  <si>
    <t>ORD04607</t>
  </si>
  <si>
    <t>23.150400216780525</t>
  </si>
  <si>
    <t>77.43993575522637</t>
  </si>
  <si>
    <t>ORD04608</t>
  </si>
  <si>
    <t>23.231829570174874</t>
  </si>
  <si>
    <t>77.41665728932286</t>
  </si>
  <si>
    <t>ORD04609</t>
  </si>
  <si>
    <t>23.19875290124522</t>
  </si>
  <si>
    <t>77.45653353008522</t>
  </si>
  <si>
    <t>ORD04610</t>
  </si>
  <si>
    <t>23.193068207660332</t>
  </si>
  <si>
    <t>77.44972351845907</t>
  </si>
  <si>
    <t>ORD04611</t>
  </si>
  <si>
    <t>23.19603710618352</t>
  </si>
  <si>
    <t>77.47574168753967</t>
  </si>
  <si>
    <t>ORD04612</t>
  </si>
  <si>
    <t>23.272871620065214</t>
  </si>
  <si>
    <t>77.41340284356869</t>
  </si>
  <si>
    <t>ORD04613</t>
  </si>
  <si>
    <t>23.242871469034434</t>
  </si>
  <si>
    <t>77.42228445834968</t>
  </si>
  <si>
    <t>ORD04614</t>
  </si>
  <si>
    <t>23.245876528592568</t>
  </si>
  <si>
    <t>77.42446118092872</t>
  </si>
  <si>
    <t>ORD04615</t>
  </si>
  <si>
    <t>23.20688582934576</t>
  </si>
  <si>
    <t>77.45748191693784</t>
  </si>
  <si>
    <t>ORD04616</t>
  </si>
  <si>
    <t>23.201099810288998</t>
  </si>
  <si>
    <t>77.46302580348886</t>
  </si>
  <si>
    <t>ORD04617</t>
  </si>
  <si>
    <t>23.26240346992047</t>
  </si>
  <si>
    <t>77.42024457151182</t>
  </si>
  <si>
    <t>ORD04618</t>
  </si>
  <si>
    <t>23.17657271172339</t>
  </si>
  <si>
    <t>77.45579967656546</t>
  </si>
  <si>
    <t>ORD04619</t>
  </si>
  <si>
    <t>23.202760426391084</t>
  </si>
  <si>
    <t>77.45210877401072</t>
  </si>
  <si>
    <t>ORD04620</t>
  </si>
  <si>
    <t>23.260252583393317</t>
  </si>
  <si>
    <t>77.41344818435093</t>
  </si>
  <si>
    <t>ORD04621</t>
  </si>
  <si>
    <t>23.26621834969912</t>
  </si>
  <si>
    <t>ORD04622</t>
  </si>
  <si>
    <t>23.257467366527955</t>
  </si>
  <si>
    <t>77.42350823406858</t>
  </si>
  <si>
    <t>ORD04623</t>
  </si>
  <si>
    <t>23.19580395811065</t>
  </si>
  <si>
    <t>77.45736689504197</t>
  </si>
  <si>
    <t>ORD04624</t>
  </si>
  <si>
    <t>23.268154517489464</t>
  </si>
  <si>
    <t>77.41095182106325</t>
  </si>
  <si>
    <t>ORD04625</t>
  </si>
  <si>
    <t>23.23023100428537</t>
  </si>
  <si>
    <t>77.43313950602578</t>
  </si>
  <si>
    <t>ORD04626</t>
  </si>
  <si>
    <t>23.19563868599452</t>
  </si>
  <si>
    <t>77.48564741035759</t>
  </si>
  <si>
    <t>ORD04627</t>
  </si>
  <si>
    <t>23.213839934410238</t>
  </si>
  <si>
    <t>77.39581862335274</t>
  </si>
  <si>
    <t>ORD04628</t>
  </si>
  <si>
    <t>23.21870346074527</t>
  </si>
  <si>
    <t>77.43544830058546</t>
  </si>
  <si>
    <t>ORD04629</t>
  </si>
  <si>
    <t>ORD04630</t>
  </si>
  <si>
    <t>23.248426086725203</t>
  </si>
  <si>
    <t>77.42118788879866</t>
  </si>
  <si>
    <t>ORD04631</t>
  </si>
  <si>
    <t>23.249260949424613</t>
  </si>
  <si>
    <t>77.42865715449754</t>
  </si>
  <si>
    <t>ORD04632</t>
  </si>
  <si>
    <t>23.197677064403855</t>
  </si>
  <si>
    <t>77.49098564518269</t>
  </si>
  <si>
    <t>ORD04633</t>
  </si>
  <si>
    <t>23.20963418803299</t>
  </si>
  <si>
    <t>77.46903537648255</t>
  </si>
  <si>
    <t>ORD04634</t>
  </si>
  <si>
    <t>23.219243367536787</t>
  </si>
  <si>
    <t>77.48336662716275</t>
  </si>
  <si>
    <t>ORD04635</t>
  </si>
  <si>
    <t>23.181775696149472</t>
  </si>
  <si>
    <t>77.48252832032631</t>
  </si>
  <si>
    <t>ORD04636</t>
  </si>
  <si>
    <t>23.233711678458242</t>
  </si>
  <si>
    <t>77.42565162790046</t>
  </si>
  <si>
    <t>ORD04637</t>
  </si>
  <si>
    <t>77.42796017552307</t>
  </si>
  <si>
    <t>ORD04638</t>
  </si>
  <si>
    <t>23.181615658246937</t>
  </si>
  <si>
    <t>ORD04639</t>
  </si>
  <si>
    <t>23.229791102275268</t>
  </si>
  <si>
    <t>77.39749450032308</t>
  </si>
  <si>
    <t>ORD04640</t>
  </si>
  <si>
    <t>23.19815960591752</t>
  </si>
  <si>
    <t>ORD04641</t>
  </si>
  <si>
    <t>23.214304949619812</t>
  </si>
  <si>
    <t>77.46547689731541</t>
  </si>
  <si>
    <t>ORD04642</t>
  </si>
  <si>
    <t>23.209384645540627</t>
  </si>
  <si>
    <t>ORD04643</t>
  </si>
  <si>
    <t>23.211983913723955</t>
  </si>
  <si>
    <t>ORD04644</t>
  </si>
  <si>
    <t>23.25506385448142</t>
  </si>
  <si>
    <t>77.44105412667729</t>
  </si>
  <si>
    <t>ORD04645</t>
  </si>
  <si>
    <t>23.26159254169764</t>
  </si>
  <si>
    <t>77.40220617174744</t>
  </si>
  <si>
    <t>ORD04646</t>
  </si>
  <si>
    <t>23.203313392709276</t>
  </si>
  <si>
    <t>77.47444760999086</t>
  </si>
  <si>
    <t>ORD04647</t>
  </si>
  <si>
    <t>23.173726618819916</t>
  </si>
  <si>
    <t>77.41954282413805</t>
  </si>
  <si>
    <t>ORD04648</t>
  </si>
  <si>
    <t>23.23652228098772</t>
  </si>
  <si>
    <t>77.39375330178902</t>
  </si>
  <si>
    <t>ORD04649</t>
  </si>
  <si>
    <t>23.193418590676835</t>
  </si>
  <si>
    <t>77.40906859417922</t>
  </si>
  <si>
    <t>ORD04650</t>
  </si>
  <si>
    <t>23.22632483884783</t>
  </si>
  <si>
    <t>77.41770972115451</t>
  </si>
  <si>
    <t>ORD04651</t>
  </si>
  <si>
    <t>23.24810760944345</t>
  </si>
  <si>
    <t>77.42679288293476</t>
  </si>
  <si>
    <t>ORD04652</t>
  </si>
  <si>
    <t>23.293687322805642</t>
  </si>
  <si>
    <t>77.44974246433469</t>
  </si>
  <si>
    <t>ORD04653</t>
  </si>
  <si>
    <t>23.250931490189853</t>
  </si>
  <si>
    <t>77.41111445371943</t>
  </si>
  <si>
    <t>ORD04654</t>
  </si>
  <si>
    <t>23.237587936872572</t>
  </si>
  <si>
    <t>ORD04655</t>
  </si>
  <si>
    <t>23.216620230909427</t>
  </si>
  <si>
    <t>77.45877496961496</t>
  </si>
  <si>
    <t>ORD04656</t>
  </si>
  <si>
    <t>23.20857194088858</t>
  </si>
  <si>
    <t>77.41553641056868</t>
  </si>
  <si>
    <t>ORD04657</t>
  </si>
  <si>
    <t>23.20352878415509</t>
  </si>
  <si>
    <t>77.48008080368889</t>
  </si>
  <si>
    <t>ORD04658</t>
  </si>
  <si>
    <t>23.23584254193118</t>
  </si>
  <si>
    <t>77.42531930503978</t>
  </si>
  <si>
    <t>ORD04659</t>
  </si>
  <si>
    <t>23.22623251986228</t>
  </si>
  <si>
    <t>77.42358985326662</t>
  </si>
  <si>
    <t>ORD04660</t>
  </si>
  <si>
    <t>23.19402252299321</t>
  </si>
  <si>
    <t>77.49659373233354</t>
  </si>
  <si>
    <t>ORD04661</t>
  </si>
  <si>
    <t>23.24012810640959</t>
  </si>
  <si>
    <t>77.41581329293837</t>
  </si>
  <si>
    <t>ORD04662</t>
  </si>
  <si>
    <t>23.22491744483339</t>
  </si>
  <si>
    <t>77.43787044573651</t>
  </si>
  <si>
    <t>ORD04663</t>
  </si>
  <si>
    <t>23.257224700036428</t>
  </si>
  <si>
    <t>ORD04664</t>
  </si>
  <si>
    <t>23.23105950975518</t>
  </si>
  <si>
    <t>ORD04665</t>
  </si>
  <si>
    <t>23.225824422624527</t>
  </si>
  <si>
    <t>77.39206347697457</t>
  </si>
  <si>
    <t>ORD04666</t>
  </si>
  <si>
    <t>23.273714014176804</t>
  </si>
  <si>
    <t>77.44223962038544</t>
  </si>
  <si>
    <t>ORD04667</t>
  </si>
  <si>
    <t>23.218723045724417</t>
  </si>
  <si>
    <t>77.43185794299977</t>
  </si>
  <si>
    <t>ORD04668</t>
  </si>
  <si>
    <t>23.177386099524643</t>
  </si>
  <si>
    <t>77.40452952385048</t>
  </si>
  <si>
    <t>ORD04669</t>
  </si>
  <si>
    <t>23.244425470701575</t>
  </si>
  <si>
    <t>ORD04670</t>
  </si>
  <si>
    <t>23.16723549190574</t>
  </si>
  <si>
    <t>77.41900431036531</t>
  </si>
  <si>
    <t>ORD04671</t>
  </si>
  <si>
    <t>23.249351696843604</t>
  </si>
  <si>
    <t>77.42350369627647</t>
  </si>
  <si>
    <t>ORD04672</t>
  </si>
  <si>
    <t>23.192839165198702</t>
  </si>
  <si>
    <t>77.49658976769828</t>
  </si>
  <si>
    <t>ORD04673</t>
  </si>
  <si>
    <t>23.217375468342112</t>
  </si>
  <si>
    <t>77.45745398151603</t>
  </si>
  <si>
    <t>ORD04674</t>
  </si>
  <si>
    <t>23.254508333798398</t>
  </si>
  <si>
    <t>77.40490615955036</t>
  </si>
  <si>
    <t>ORD04675</t>
  </si>
  <si>
    <t>23.21583330046067</t>
  </si>
  <si>
    <t>77.46717018848042</t>
  </si>
  <si>
    <t>ORD04676</t>
  </si>
  <si>
    <t>23.263822692261975</t>
  </si>
  <si>
    <t>77.40764511214823</t>
  </si>
  <si>
    <t>ORD04677</t>
  </si>
  <si>
    <t>23.223165773551226</t>
  </si>
  <si>
    <t>77.40101675622515</t>
  </si>
  <si>
    <t>ORD04678</t>
  </si>
  <si>
    <t>23.249395103730613</t>
  </si>
  <si>
    <t>ORD04679</t>
  </si>
  <si>
    <t>23.193019342959605</t>
  </si>
  <si>
    <t>77.45164292649915</t>
  </si>
  <si>
    <t>ORD04680</t>
  </si>
  <si>
    <t>23.270521857295424</t>
  </si>
  <si>
    <t>77.40207573880811</t>
  </si>
  <si>
    <t>ORD04681</t>
  </si>
  <si>
    <t>77.45770770954839</t>
  </si>
  <si>
    <t>ORD04682</t>
  </si>
  <si>
    <t>23.226670588910288</t>
  </si>
  <si>
    <t>77.41375337786529</t>
  </si>
  <si>
    <t>ORD04683</t>
  </si>
  <si>
    <t>23.198347919697763</t>
  </si>
  <si>
    <t>ORD04684</t>
  </si>
  <si>
    <t>23.21817283751434</t>
  </si>
  <si>
    <t>77.45483120381587</t>
  </si>
  <si>
    <t>ORD04685</t>
  </si>
  <si>
    <t>23.26761346747657</t>
  </si>
  <si>
    <t>ORD04686</t>
  </si>
  <si>
    <t>23.236286201877054</t>
  </si>
  <si>
    <t>77.38271570084383</t>
  </si>
  <si>
    <t>ORD04687</t>
  </si>
  <si>
    <t>23.209251742368007</t>
  </si>
  <si>
    <t>ORD04688</t>
  </si>
  <si>
    <t>23.211206132682552</t>
  </si>
  <si>
    <t>77.46769370266148</t>
  </si>
  <si>
    <t>ORD04689</t>
  </si>
  <si>
    <t>23.259957474191268</t>
  </si>
  <si>
    <t>77.42842096044734</t>
  </si>
  <si>
    <t>ORD04690</t>
  </si>
  <si>
    <t>23.21414871941462</t>
  </si>
  <si>
    <t>77.44583905563812</t>
  </si>
  <si>
    <t>ORD04691</t>
  </si>
  <si>
    <t>23.203922982942185</t>
  </si>
  <si>
    <t>77.47762894133558</t>
  </si>
  <si>
    <t>ORD04692</t>
  </si>
  <si>
    <t>23.17668268706229</t>
  </si>
  <si>
    <t>ORD04693</t>
  </si>
  <si>
    <t>23.236782183705394</t>
  </si>
  <si>
    <t>77.43132152239923</t>
  </si>
  <si>
    <t>ORD04694</t>
  </si>
  <si>
    <t>23.22706803832371</t>
  </si>
  <si>
    <t>77.41746500815036</t>
  </si>
  <si>
    <t>ORD04695</t>
  </si>
  <si>
    <t>23.231505459459196</t>
  </si>
  <si>
    <t>77.39240843812178</t>
  </si>
  <si>
    <t>ORD04696</t>
  </si>
  <si>
    <t>23.226596507813866</t>
  </si>
  <si>
    <t>77.39412913262987</t>
  </si>
  <si>
    <t>ORD04697</t>
  </si>
  <si>
    <t>23.21909400102523</t>
  </si>
  <si>
    <t>77.45527330762829</t>
  </si>
  <si>
    <t>ORD04698</t>
  </si>
  <si>
    <t>23.259942819825806</t>
  </si>
  <si>
    <t>77.42932149528991</t>
  </si>
  <si>
    <t>ORD04699</t>
  </si>
  <si>
    <t>23.18938475982252</t>
  </si>
  <si>
    <t>77.47643432906004</t>
  </si>
  <si>
    <t>ORD04700</t>
  </si>
  <si>
    <t>23.305264816847284</t>
  </si>
  <si>
    <t>77.44054596241466</t>
  </si>
  <si>
    <t>ORD04701</t>
  </si>
  <si>
    <t>23.219250005812427</t>
  </si>
  <si>
    <t>77.42291723173419</t>
  </si>
  <si>
    <t>ORD04702</t>
  </si>
  <si>
    <t>23.225755699030493</t>
  </si>
  <si>
    <t>ORD04703</t>
  </si>
  <si>
    <t>23.18467481844406</t>
  </si>
  <si>
    <t>77.46908823912662</t>
  </si>
  <si>
    <t>ORD04704</t>
  </si>
  <si>
    <t>23.217435478082223</t>
  </si>
  <si>
    <t>ORD04705</t>
  </si>
  <si>
    <t>23.21013958822978</t>
  </si>
  <si>
    <t>77.47176183664517</t>
  </si>
  <si>
    <t>ORD04706</t>
  </si>
  <si>
    <t>23.19616486328489</t>
  </si>
  <si>
    <t>77.48082040770933</t>
  </si>
  <si>
    <t>ORD04707</t>
  </si>
  <si>
    <t>23.206590869767126</t>
  </si>
  <si>
    <t>77.39305797973267</t>
  </si>
  <si>
    <t>ORD04708</t>
  </si>
  <si>
    <t>23.204429364732093</t>
  </si>
  <si>
    <t>ORD04709</t>
  </si>
  <si>
    <t>23.19475561341445</t>
  </si>
  <si>
    <t>77.47891476478402</t>
  </si>
  <si>
    <t>ORD04710</t>
  </si>
  <si>
    <t>23.201480593176893</t>
  </si>
  <si>
    <t>77.45744635209519</t>
  </si>
  <si>
    <t>ORD04711</t>
  </si>
  <si>
    <t>23.21874087165144</t>
  </si>
  <si>
    <t>ORD04712</t>
  </si>
  <si>
    <t>23.26135614776704</t>
  </si>
  <si>
    <t>77.41630460325068</t>
  </si>
  <si>
    <t>ORD04713</t>
  </si>
  <si>
    <t>23.203049583646617</t>
  </si>
  <si>
    <t>77.47559298340312</t>
  </si>
  <si>
    <t>ORD04714</t>
  </si>
  <si>
    <t>23.219809754111942</t>
  </si>
  <si>
    <t>77.47047933512626</t>
  </si>
  <si>
    <t>ORD04715</t>
  </si>
  <si>
    <t>23.265162368195906</t>
  </si>
  <si>
    <t>77.41046402136831</t>
  </si>
  <si>
    <t>ORD04716</t>
  </si>
  <si>
    <t>23.231770128871734</t>
  </si>
  <si>
    <t>ORD04717</t>
  </si>
  <si>
    <t>23.24441721593736</t>
  </si>
  <si>
    <t>77.38600691179768</t>
  </si>
  <si>
    <t>ORD04718</t>
  </si>
  <si>
    <t>23.191892310704716</t>
  </si>
  <si>
    <t>77.45144856417896</t>
  </si>
  <si>
    <t>ORD04719</t>
  </si>
  <si>
    <t>23.215842010692015</t>
  </si>
  <si>
    <t>77.47405531214879</t>
  </si>
  <si>
    <t>ORD04720</t>
  </si>
  <si>
    <t>77.42469789529615</t>
  </si>
  <si>
    <t>ORD04721</t>
  </si>
  <si>
    <t>23.190246033373487</t>
  </si>
  <si>
    <t>77.40345087430394</t>
  </si>
  <si>
    <t>ORD04722</t>
  </si>
  <si>
    <t>23.192145414014956</t>
  </si>
  <si>
    <t>77.41107590849795</t>
  </si>
  <si>
    <t>ORD04723</t>
  </si>
  <si>
    <t>23.210401221376372</t>
  </si>
  <si>
    <t>77.47738906685704</t>
  </si>
  <si>
    <t>ORD04724</t>
  </si>
  <si>
    <t>23.25941851318499</t>
  </si>
  <si>
    <t>77.39794811516609</t>
  </si>
  <si>
    <t>ORD04725</t>
  </si>
  <si>
    <t>23.215110809867827</t>
  </si>
  <si>
    <t>77.45978289912219</t>
  </si>
  <si>
    <t>ORD04726</t>
  </si>
  <si>
    <t>23.196344993891074</t>
  </si>
  <si>
    <t>77.49002915802014</t>
  </si>
  <si>
    <t>ORD04727</t>
  </si>
  <si>
    <t>23.195979872338224</t>
  </si>
  <si>
    <t>77.47462065674226</t>
  </si>
  <si>
    <t>ORD04728</t>
  </si>
  <si>
    <t>23.19490499908191</t>
  </si>
  <si>
    <t>77.38814525152318</t>
  </si>
  <si>
    <t>ORD04729</t>
  </si>
  <si>
    <t>23.17567869282363</t>
  </si>
  <si>
    <t>77.41777883107645</t>
  </si>
  <si>
    <t>ORD04730</t>
  </si>
  <si>
    <t>23.235110216658786</t>
  </si>
  <si>
    <t>77.42919943746406</t>
  </si>
  <si>
    <t>ORD04731</t>
  </si>
  <si>
    <t>23.23564882143959</t>
  </si>
  <si>
    <t>77.40046819788955</t>
  </si>
  <si>
    <t>ORD04732</t>
  </si>
  <si>
    <t>23.265495756085052</t>
  </si>
  <si>
    <t>ORD04733</t>
  </si>
  <si>
    <t>23.217179522188594</t>
  </si>
  <si>
    <t>77.47577422547025</t>
  </si>
  <si>
    <t>ORD04734</t>
  </si>
  <si>
    <t>23.245011248920928</t>
  </si>
  <si>
    <t>77.40744908916469</t>
  </si>
  <si>
    <t>ORD04735</t>
  </si>
  <si>
    <t>23.194955820796366</t>
  </si>
  <si>
    <t>77.41697210279267</t>
  </si>
  <si>
    <t>ORD04736</t>
  </si>
  <si>
    <t>23.252773778513433</t>
  </si>
  <si>
    <t>77.40144938958544</t>
  </si>
  <si>
    <t>ORD04737</t>
  </si>
  <si>
    <t>23.26099120004902</t>
  </si>
  <si>
    <t>77.42978756984314</t>
  </si>
  <si>
    <t>ORD04738</t>
  </si>
  <si>
    <t>23.20045912123819</t>
  </si>
  <si>
    <t>77.46405908288689</t>
  </si>
  <si>
    <t>ORD04739</t>
  </si>
  <si>
    <t>23.18951945081776</t>
  </si>
  <si>
    <t>77.47146000920442</t>
  </si>
  <si>
    <t>ORD04740</t>
  </si>
  <si>
    <t>23.18926035724014</t>
  </si>
  <si>
    <t>77.41109498190596</t>
  </si>
  <si>
    <t>ORD04741</t>
  </si>
  <si>
    <t>23.249069720416298</t>
  </si>
  <si>
    <t>ORD04742</t>
  </si>
  <si>
    <t>23.18748114833937</t>
  </si>
  <si>
    <t>77.42384008394211</t>
  </si>
  <si>
    <t>ORD04743</t>
  </si>
  <si>
    <t>23.219032688574117</t>
  </si>
  <si>
    <t>77.48613031313482</t>
  </si>
  <si>
    <t>ORD04744</t>
  </si>
  <si>
    <t>23.187389797988065</t>
  </si>
  <si>
    <t>77.44682215932662</t>
  </si>
  <si>
    <t>ORD04745</t>
  </si>
  <si>
    <t>23.230311723813546</t>
  </si>
  <si>
    <t>77.42233993684648</t>
  </si>
  <si>
    <t>ORD04746</t>
  </si>
  <si>
    <t>23.191191428787313</t>
  </si>
  <si>
    <t>77.47295638640247</t>
  </si>
  <si>
    <t>ORD04747</t>
  </si>
  <si>
    <t>23.209139456678557</t>
  </si>
  <si>
    <t>ORD04748</t>
  </si>
  <si>
    <t>23.230594991396007</t>
  </si>
  <si>
    <t>77.42120157167062</t>
  </si>
  <si>
    <t>ORD04749</t>
  </si>
  <si>
    <t>23.163778620659084</t>
  </si>
  <si>
    <t>77.39987203327817</t>
  </si>
  <si>
    <t>ORD04750</t>
  </si>
  <si>
    <t>23.190680857817657</t>
  </si>
  <si>
    <t>77.44706131554247</t>
  </si>
  <si>
    <t>ORD04751</t>
  </si>
  <si>
    <t>23.226294027588665</t>
  </si>
  <si>
    <t>77.41073150320558</t>
  </si>
  <si>
    <t>ORD04752</t>
  </si>
  <si>
    <t>23.186323309810565</t>
  </si>
  <si>
    <t>77.41881230370231</t>
  </si>
  <si>
    <t>ORD04753</t>
  </si>
  <si>
    <t>23.225953145617183</t>
  </si>
  <si>
    <t>77.47567560168916</t>
  </si>
  <si>
    <t>ORD04754</t>
  </si>
  <si>
    <t>23.207765631525515</t>
  </si>
  <si>
    <t>77.48155060993574</t>
  </si>
  <si>
    <t>ORD04755</t>
  </si>
  <si>
    <t>23.240865668788654</t>
  </si>
  <si>
    <t>ORD04756</t>
  </si>
  <si>
    <t>23.23292700049653</t>
  </si>
  <si>
    <t>77.42059635491562</t>
  </si>
  <si>
    <t>ORD04757</t>
  </si>
  <si>
    <t>23.213352064111753</t>
  </si>
  <si>
    <t>77.44942464519289</t>
  </si>
  <si>
    <t>ORD04758</t>
  </si>
  <si>
    <t>23.214296297132258</t>
  </si>
  <si>
    <t>ORD04759</t>
  </si>
  <si>
    <t>23.22960534155501</t>
  </si>
  <si>
    <t>77.45873559895487</t>
  </si>
  <si>
    <t>ORD04760</t>
  </si>
  <si>
    <t>23.199319445984116</t>
  </si>
  <si>
    <t>77.48736424724973</t>
  </si>
  <si>
    <t>ORD04761</t>
  </si>
  <si>
    <t>23.20946655914604</t>
  </si>
  <si>
    <t>77.42539705413704</t>
  </si>
  <si>
    <t>ORD04762</t>
  </si>
  <si>
    <t>23.256056956971083</t>
  </si>
  <si>
    <t>77.40739163947269</t>
  </si>
  <si>
    <t>ORD04763</t>
  </si>
  <si>
    <t>23.17411185241013</t>
  </si>
  <si>
    <t>77.39521894819204</t>
  </si>
  <si>
    <t>ORD04764</t>
  </si>
  <si>
    <t>23.235319198260793</t>
  </si>
  <si>
    <t>ORD04765</t>
  </si>
  <si>
    <t>23.254718871763334</t>
  </si>
  <si>
    <t>77.42258009230609</t>
  </si>
  <si>
    <t>ORD04766</t>
  </si>
  <si>
    <t>23.247816125475875</t>
  </si>
  <si>
    <t>77.44011337124093</t>
  </si>
  <si>
    <t>ORD04767</t>
  </si>
  <si>
    <t>23.21790422816741</t>
  </si>
  <si>
    <t>77.41324318760509</t>
  </si>
  <si>
    <t>ORD04768</t>
  </si>
  <si>
    <t>23.228852729306155</t>
  </si>
  <si>
    <t>77.49129347972703</t>
  </si>
  <si>
    <t>ORD04769</t>
  </si>
  <si>
    <t>23.303565052085872</t>
  </si>
  <si>
    <t>77.43742289315328</t>
  </si>
  <si>
    <t>ORD04770</t>
  </si>
  <si>
    <t>23.226724501169073</t>
  </si>
  <si>
    <t>77.47890098443897</t>
  </si>
  <si>
    <t>ORD04771</t>
  </si>
  <si>
    <t>23.227565144539515</t>
  </si>
  <si>
    <t>77.39189027234019</t>
  </si>
  <si>
    <t>ORD04772</t>
  </si>
  <si>
    <t>23.152864409574963</t>
  </si>
  <si>
    <t>77.44030930751502</t>
  </si>
  <si>
    <t>ORD04773</t>
  </si>
  <si>
    <t>23.27120977325777</t>
  </si>
  <si>
    <t>77.45055563592294</t>
  </si>
  <si>
    <t>ORD04774</t>
  </si>
  <si>
    <t>23.22405356005636</t>
  </si>
  <si>
    <t>77.48227819911193</t>
  </si>
  <si>
    <t>ORD04775</t>
  </si>
  <si>
    <t>23.240440781708042</t>
  </si>
  <si>
    <t>77.44642566251065</t>
  </si>
  <si>
    <t>ORD04776</t>
  </si>
  <si>
    <t>23.223185806530708</t>
  </si>
  <si>
    <t>77.42633174735137</t>
  </si>
  <si>
    <t>ORD04777</t>
  </si>
  <si>
    <t>23.177695827241344</t>
  </si>
  <si>
    <t>77.41432566721461</t>
  </si>
  <si>
    <t>ORD04778</t>
  </si>
  <si>
    <t>23.24156698108949</t>
  </si>
  <si>
    <t>77.44156907446529</t>
  </si>
  <si>
    <t>ORD04779</t>
  </si>
  <si>
    <t>23.17571021091935</t>
  </si>
  <si>
    <t>77.45143105599183</t>
  </si>
  <si>
    <t>ORD04780</t>
  </si>
  <si>
    <t>23.221037588175278</t>
  </si>
  <si>
    <t>77.46970625480417</t>
  </si>
  <si>
    <t>ORD04781</t>
  </si>
  <si>
    <t>23.206974374532365</t>
  </si>
  <si>
    <t>77.47480974534636</t>
  </si>
  <si>
    <t>ORD04782</t>
  </si>
  <si>
    <t>23.212408719412203</t>
  </si>
  <si>
    <t>77.46821432413692</t>
  </si>
  <si>
    <t>ORD04783</t>
  </si>
  <si>
    <t>23.223985442810065</t>
  </si>
  <si>
    <t>77.42179762478757</t>
  </si>
  <si>
    <t>ORD04784</t>
  </si>
  <si>
    <t>23.231898542466183</t>
  </si>
  <si>
    <t>77.47897314252504</t>
  </si>
  <si>
    <t>ORD04785</t>
  </si>
  <si>
    <t>23.23941240125312</t>
  </si>
  <si>
    <t>77.38604989968235</t>
  </si>
  <si>
    <t>ORD04786</t>
  </si>
  <si>
    <t>23.231929607650258</t>
  </si>
  <si>
    <t>ORD04787</t>
  </si>
  <si>
    <t>23.293573388031962</t>
  </si>
  <si>
    <t>77.44149099027709</t>
  </si>
  <si>
    <t>ORD04788</t>
  </si>
  <si>
    <t>23.226411452805433</t>
  </si>
  <si>
    <t>ORD04789</t>
  </si>
  <si>
    <t>23.224044942210206</t>
  </si>
  <si>
    <t>77.47206405008832</t>
  </si>
  <si>
    <t>ORD04790</t>
  </si>
  <si>
    <t>23.188090881955034</t>
  </si>
  <si>
    <t>77.44226381025841</t>
  </si>
  <si>
    <t>ORD04791</t>
  </si>
  <si>
    <t>23.195779568223628</t>
  </si>
  <si>
    <t>77.46241337318055</t>
  </si>
  <si>
    <t>ORD04792</t>
  </si>
  <si>
    <t>23.27459495100675</t>
  </si>
  <si>
    <t>77.40517097182378</t>
  </si>
  <si>
    <t>ORD04793</t>
  </si>
  <si>
    <t>23.232140677749175</t>
  </si>
  <si>
    <t>77.39617345134756</t>
  </si>
  <si>
    <t>ORD04794</t>
  </si>
  <si>
    <t>23.175344695447944</t>
  </si>
  <si>
    <t>77.45650286564037</t>
  </si>
  <si>
    <t>ORD04795</t>
  </si>
  <si>
    <t>23.25123072438869</t>
  </si>
  <si>
    <t>77.42098109050866</t>
  </si>
  <si>
    <t>ORD04796</t>
  </si>
  <si>
    <t>ORD04797</t>
  </si>
  <si>
    <t>77.46723453748162</t>
  </si>
  <si>
    <t>ORD04798</t>
  </si>
  <si>
    <t>23.194454292597687</t>
  </si>
  <si>
    <t>77.47830301359693</t>
  </si>
  <si>
    <t>ORD04799</t>
  </si>
  <si>
    <t>23.191007639140924</t>
  </si>
  <si>
    <t>77.46758731859454</t>
  </si>
  <si>
    <t>ORD04800</t>
  </si>
  <si>
    <t>23.26932784087849</t>
  </si>
  <si>
    <t>77.39721965297761</t>
  </si>
  <si>
    <t>ORD04801</t>
  </si>
  <si>
    <t>23.188448961479143</t>
  </si>
  <si>
    <t>77.48483308959825</t>
  </si>
  <si>
    <t>ORD04802</t>
  </si>
  <si>
    <t>23.179046737916835</t>
  </si>
  <si>
    <t>77.46981827880528</t>
  </si>
  <si>
    <t>ORD04803</t>
  </si>
  <si>
    <t>23.223492534596645</t>
  </si>
  <si>
    <t>77.42349050755459</t>
  </si>
  <si>
    <t>ORD04804</t>
  </si>
  <si>
    <t>23.22801358248034</t>
  </si>
  <si>
    <t>77.43436258215739</t>
  </si>
  <si>
    <t>ORD04805</t>
  </si>
  <si>
    <t>23.19916680982295</t>
  </si>
  <si>
    <t>77.47061846949688</t>
  </si>
  <si>
    <t>ORD04806</t>
  </si>
  <si>
    <t>23.256344750143008</t>
  </si>
  <si>
    <t>77.40632748503116</t>
  </si>
  <si>
    <t>ORD04807</t>
  </si>
  <si>
    <t>23.194141661378065</t>
  </si>
  <si>
    <t>77.46295427530954</t>
  </si>
  <si>
    <t>ORD04808</t>
  </si>
  <si>
    <t>23.261484061897896</t>
  </si>
  <si>
    <t>77.40429643152838</t>
  </si>
  <si>
    <t>ORD04809</t>
  </si>
  <si>
    <t>23.23163859543366</t>
  </si>
  <si>
    <t>ORD04810</t>
  </si>
  <si>
    <t>23.22013885297855</t>
  </si>
  <si>
    <t>77.48477726672456</t>
  </si>
  <si>
    <t>ORD04811</t>
  </si>
  <si>
    <t>23.27300743287554</t>
  </si>
  <si>
    <t>77.41066797335289</t>
  </si>
  <si>
    <t>ORD04812</t>
  </si>
  <si>
    <t>23.217476889241922</t>
  </si>
  <si>
    <t>ORD04813</t>
  </si>
  <si>
    <t>23.313179968282974</t>
  </si>
  <si>
    <t>77.42305484953192</t>
  </si>
  <si>
    <t>ORD04814</t>
  </si>
  <si>
    <t>23.24376498173701</t>
  </si>
  <si>
    <t>77.43017244609356</t>
  </si>
  <si>
    <t>ORD04815</t>
  </si>
  <si>
    <t>23.268167160848193</t>
  </si>
  <si>
    <t>77.35291174853955</t>
  </si>
  <si>
    <t>ORD04816</t>
  </si>
  <si>
    <t>23.217134059223362</t>
  </si>
  <si>
    <t>77.47803759881127</t>
  </si>
  <si>
    <t>ORD04817</t>
  </si>
  <si>
    <t>23.27002645760469</t>
  </si>
  <si>
    <t>ORD04818</t>
  </si>
  <si>
    <t>23.186967434457213</t>
  </si>
  <si>
    <t>77.49441132187333</t>
  </si>
  <si>
    <t>ORD04819</t>
  </si>
  <si>
    <t>23.231934342855048</t>
  </si>
  <si>
    <t>77.40865610817261</t>
  </si>
  <si>
    <t>ORD04820</t>
  </si>
  <si>
    <t>23.29799833287278</t>
  </si>
  <si>
    <t>ORD04821</t>
  </si>
  <si>
    <t>77.42550590591635</t>
  </si>
  <si>
    <t>ORD04822</t>
  </si>
  <si>
    <t>23.187332520589266</t>
  </si>
  <si>
    <t>77.41111945277525</t>
  </si>
  <si>
    <t>ORD04823</t>
  </si>
  <si>
    <t>23.164021717997628</t>
  </si>
  <si>
    <t>77.43386149074264</t>
  </si>
  <si>
    <t>ORD04824</t>
  </si>
  <si>
    <t>23.199383080416045</t>
  </si>
  <si>
    <t>77.45027708054164</t>
  </si>
  <si>
    <t>ORD04825</t>
  </si>
  <si>
    <t>23.203484487952995</t>
  </si>
  <si>
    <t>77.43705410078333</t>
  </si>
  <si>
    <t>ORD04826</t>
  </si>
  <si>
    <t>23.27128417252106</t>
  </si>
  <si>
    <t>ORD04827</t>
  </si>
  <si>
    <t>23.210131365221336</t>
  </si>
  <si>
    <t>77.46011735486566</t>
  </si>
  <si>
    <t>ORD04828</t>
  </si>
  <si>
    <t>23.310629701291155</t>
  </si>
  <si>
    <t>77.43400112412183</t>
  </si>
  <si>
    <t>ORD04829</t>
  </si>
  <si>
    <t>23.19965405572172</t>
  </si>
  <si>
    <t>77.47629769997623</t>
  </si>
  <si>
    <t>ORD04830</t>
  </si>
  <si>
    <t>23.219515834225156</t>
  </si>
  <si>
    <t>77.41166269845111</t>
  </si>
  <si>
    <t>ORD04831</t>
  </si>
  <si>
    <t>23.206113826392723</t>
  </si>
  <si>
    <t>77.39794703279516</t>
  </si>
  <si>
    <t>ORD04832</t>
  </si>
  <si>
    <t>23.19999960773989</t>
  </si>
  <si>
    <t>77.47192799780429</t>
  </si>
  <si>
    <t>ORD04833</t>
  </si>
  <si>
    <t>23.159476915823014</t>
  </si>
  <si>
    <t>77.43896541615354</t>
  </si>
  <si>
    <t>ORD04834</t>
  </si>
  <si>
    <t>23.24582683991622</t>
  </si>
  <si>
    <t>77.41848522144204</t>
  </si>
  <si>
    <t>ORD04835</t>
  </si>
  <si>
    <t>23.194615490973128</t>
  </si>
  <si>
    <t>77.47382060823863</t>
  </si>
  <si>
    <t>ORD04836</t>
  </si>
  <si>
    <t>23.257451970176167</t>
  </si>
  <si>
    <t>ORD04837</t>
  </si>
  <si>
    <t>23.244234671723564</t>
  </si>
  <si>
    <t>77.38795405677635</t>
  </si>
  <si>
    <t>ORD04838</t>
  </si>
  <si>
    <t>23.235698435846746</t>
  </si>
  <si>
    <t>77.37733787324093</t>
  </si>
  <si>
    <t>ORD04839</t>
  </si>
  <si>
    <t>23.21669560245575</t>
  </si>
  <si>
    <t>77.42852207706977</t>
  </si>
  <si>
    <t>ORD04840</t>
  </si>
  <si>
    <t>23.224434137365016</t>
  </si>
  <si>
    <t>77.41777563898427</t>
  </si>
  <si>
    <t>ORD04841</t>
  </si>
  <si>
    <t>23.270765403225358</t>
  </si>
  <si>
    <t>77.35524158003663</t>
  </si>
  <si>
    <t>ORD04842</t>
  </si>
  <si>
    <t>23.243700610858863</t>
  </si>
  <si>
    <t>77.44130852801655</t>
  </si>
  <si>
    <t>ORD04843</t>
  </si>
  <si>
    <t>23.194820122688544</t>
  </si>
  <si>
    <t>77.49276098045213</t>
  </si>
  <si>
    <t>ORD04844</t>
  </si>
  <si>
    <t>23.23860954223462</t>
  </si>
  <si>
    <t>77.38435147542258</t>
  </si>
  <si>
    <t>ORD04845</t>
  </si>
  <si>
    <t>23.246506764901998</t>
  </si>
  <si>
    <t>77.43200310044791</t>
  </si>
  <si>
    <t>ORD04846</t>
  </si>
  <si>
    <t>23.22531532646718</t>
  </si>
  <si>
    <t>77.40489883418185</t>
  </si>
  <si>
    <t>ORD04847</t>
  </si>
  <si>
    <t>23.207506793637794</t>
  </si>
  <si>
    <t>77.45172170814311</t>
  </si>
  <si>
    <t>ORD04848</t>
  </si>
  <si>
    <t>23.267969173796985</t>
  </si>
  <si>
    <t>77.41395967896749</t>
  </si>
  <si>
    <t>ORD04849</t>
  </si>
  <si>
    <t>23.278985479445982</t>
  </si>
  <si>
    <t>77.41531639029138</t>
  </si>
  <si>
    <t>ORD04850</t>
  </si>
  <si>
    <t>23.19616139447846</t>
  </si>
  <si>
    <t>77.41159718478326</t>
  </si>
  <si>
    <t>ORD04851</t>
  </si>
  <si>
    <t>77.43892060354042</t>
  </si>
  <si>
    <t>ORD04852</t>
  </si>
  <si>
    <t>23.19400552586619</t>
  </si>
  <si>
    <t>77.44353527451993</t>
  </si>
  <si>
    <t>ORD04853</t>
  </si>
  <si>
    <t>23.17618443706468</t>
  </si>
  <si>
    <t>ORD04854</t>
  </si>
  <si>
    <t>23.291075112160087</t>
  </si>
  <si>
    <t>77.44296016952617</t>
  </si>
  <si>
    <t>ORD04855</t>
  </si>
  <si>
    <t>23.25587786943063</t>
  </si>
  <si>
    <t>77.41779682012107</t>
  </si>
  <si>
    <t>ORD04856</t>
  </si>
  <si>
    <t>23.279432282964894</t>
  </si>
  <si>
    <t>77.40430802618577</t>
  </si>
  <si>
    <t>ORD04857</t>
  </si>
  <si>
    <t>23.22087139997999</t>
  </si>
  <si>
    <t>77.42288119881455</t>
  </si>
  <si>
    <t>ORD04858</t>
  </si>
  <si>
    <t>23.252905825735862</t>
  </si>
  <si>
    <t>77.41823740965586</t>
  </si>
  <si>
    <t>ORD04859</t>
  </si>
  <si>
    <t>23.196077992834887</t>
  </si>
  <si>
    <t>ORD04860</t>
  </si>
  <si>
    <t>23.27226569335771</t>
  </si>
  <si>
    <t>77.41318586170145</t>
  </si>
  <si>
    <t>ORD04861</t>
  </si>
  <si>
    <t>23.263240893566646</t>
  </si>
  <si>
    <t>77.40742425825388</t>
  </si>
  <si>
    <t>ORD04862</t>
  </si>
  <si>
    <t>77.42133407715568</t>
  </si>
  <si>
    <t>ORD04863</t>
  </si>
  <si>
    <t>23.228174989602827</t>
  </si>
  <si>
    <t>ORD04864</t>
  </si>
  <si>
    <t>23.238019604633248</t>
  </si>
  <si>
    <t>77.37709735771804</t>
  </si>
  <si>
    <t>ORD04865</t>
  </si>
  <si>
    <t>23.21651508698906</t>
  </si>
  <si>
    <t>77.43282736292441</t>
  </si>
  <si>
    <t>ORD04866</t>
  </si>
  <si>
    <t>23.25764022950123</t>
  </si>
  <si>
    <t>77.41407845757108</t>
  </si>
  <si>
    <t>ORD04867</t>
  </si>
  <si>
    <t>23.208515030188984</t>
  </si>
  <si>
    <t>ORD04868</t>
  </si>
  <si>
    <t>23.21945735345875</t>
  </si>
  <si>
    <t>77.44421684149724</t>
  </si>
  <si>
    <t>ORD04869</t>
  </si>
  <si>
    <t>23.189645128705873</t>
  </si>
  <si>
    <t>77.46917561872964</t>
  </si>
  <si>
    <t>ORD04870</t>
  </si>
  <si>
    <t>23.31712581362148</t>
  </si>
  <si>
    <t>77.43948822823252</t>
  </si>
  <si>
    <t>ORD04871</t>
  </si>
  <si>
    <t>23.239480006927693</t>
  </si>
  <si>
    <t>77.41619690607389</t>
  </si>
  <si>
    <t>ORD04872</t>
  </si>
  <si>
    <t>23.23623289153495</t>
  </si>
  <si>
    <t>77.47068973095494</t>
  </si>
  <si>
    <t>ORD04873</t>
  </si>
  <si>
    <t>23.22077561843225</t>
  </si>
  <si>
    <t>77.45049610024253</t>
  </si>
  <si>
    <t>ORD04874</t>
  </si>
  <si>
    <t>23.19026364221335</t>
  </si>
  <si>
    <t>77.46134386449663</t>
  </si>
  <si>
    <t>ORD04875</t>
  </si>
  <si>
    <t>23.188884204033194</t>
  </si>
  <si>
    <t>77.45142648338023</t>
  </si>
  <si>
    <t>ORD04876</t>
  </si>
  <si>
    <t>23.218965519769245</t>
  </si>
  <si>
    <t>77.42530659069868</t>
  </si>
  <si>
    <t>ORD04877</t>
  </si>
  <si>
    <t>23.243825556630735</t>
  </si>
  <si>
    <t>77.42874396456051</t>
  </si>
  <si>
    <t>ORD04878</t>
  </si>
  <si>
    <t>23.27859705432081</t>
  </si>
  <si>
    <t>77.43624784529342</t>
  </si>
  <si>
    <t>ORD04879</t>
  </si>
  <si>
    <t>23.217273146945935</t>
  </si>
  <si>
    <t>77.40526780593864</t>
  </si>
  <si>
    <t>ORD04880</t>
  </si>
  <si>
    <t>23.234607713117036</t>
  </si>
  <si>
    <t>77.39040188863072</t>
  </si>
  <si>
    <t>ORD04881</t>
  </si>
  <si>
    <t>23.270678911053952</t>
  </si>
  <si>
    <t>77.34053916383071</t>
  </si>
  <si>
    <t>ORD04882</t>
  </si>
  <si>
    <t>23.26333399343733</t>
  </si>
  <si>
    <t>77.44482247378608</t>
  </si>
  <si>
    <t>ORD04883</t>
  </si>
  <si>
    <t>23.24095170011042</t>
  </si>
  <si>
    <t>77.42522865226191</t>
  </si>
  <si>
    <t>ORD04884</t>
  </si>
  <si>
    <t>23.205355158620943</t>
  </si>
  <si>
    <t>77.46972696836066</t>
  </si>
  <si>
    <t>ORD04885</t>
  </si>
  <si>
    <t>23.236423472333556</t>
  </si>
  <si>
    <t>ORD04886</t>
  </si>
  <si>
    <t>23.24896615716177</t>
  </si>
  <si>
    <t>77.38847737897721</t>
  </si>
  <si>
    <t>ORD04887</t>
  </si>
  <si>
    <t>23.243666059147085</t>
  </si>
  <si>
    <t>77.43216216610936</t>
  </si>
  <si>
    <t>ORD04888</t>
  </si>
  <si>
    <t>23.23696095594202</t>
  </si>
  <si>
    <t>77.41108327690324</t>
  </si>
  <si>
    <t>ORD04889</t>
  </si>
  <si>
    <t>23.275668237314232</t>
  </si>
  <si>
    <t>77.40534748911392</t>
  </si>
  <si>
    <t>ORD04890</t>
  </si>
  <si>
    <t>23.239415719305114</t>
  </si>
  <si>
    <t>77.41922801443877</t>
  </si>
  <si>
    <t>ORD04891</t>
  </si>
  <si>
    <t>23.19890814896384</t>
  </si>
  <si>
    <t>77.39481247126709</t>
  </si>
  <si>
    <t>ORD04892</t>
  </si>
  <si>
    <t>23.185088977598884</t>
  </si>
  <si>
    <t>ORD04893</t>
  </si>
  <si>
    <t>23.153257723417347</t>
  </si>
  <si>
    <t>77.42144777049008</t>
  </si>
  <si>
    <t>ORD04894</t>
  </si>
  <si>
    <t>23.25915646714517</t>
  </si>
  <si>
    <t>77.41452976982649</t>
  </si>
  <si>
    <t>ORD04895</t>
  </si>
  <si>
    <t>23.195524775493855</t>
  </si>
  <si>
    <t>77.48156284753011</t>
  </si>
  <si>
    <t>ORD04896</t>
  </si>
  <si>
    <t>23.230520305062083</t>
  </si>
  <si>
    <t>77.40931836754326</t>
  </si>
  <si>
    <t>ORD04897</t>
  </si>
  <si>
    <t>23.231590072684934</t>
  </si>
  <si>
    <t>77.42520275034971</t>
  </si>
  <si>
    <t>ORD04898</t>
  </si>
  <si>
    <t>23.21658812990903</t>
  </si>
  <si>
    <t>77.46820080261432</t>
  </si>
  <si>
    <t>ORD04899</t>
  </si>
  <si>
    <t>23.223882726123822</t>
  </si>
  <si>
    <t>ORD04900</t>
  </si>
  <si>
    <t>23.24032745615845</t>
  </si>
  <si>
    <t>77.42931989764759</t>
  </si>
  <si>
    <t>ORD04901</t>
  </si>
  <si>
    <t>23.22012760876033</t>
  </si>
  <si>
    <t>77.46809155388085</t>
  </si>
  <si>
    <t>ORD04902</t>
  </si>
  <si>
    <t>23.230662394607066</t>
  </si>
  <si>
    <t>ORD04903</t>
  </si>
  <si>
    <t>23.24221820613995</t>
  </si>
  <si>
    <t>77.38631168684651</t>
  </si>
  <si>
    <t>ORD04904</t>
  </si>
  <si>
    <t>23.221212510301754</t>
  </si>
  <si>
    <t>ORD04905</t>
  </si>
  <si>
    <t>23.231736158435265</t>
  </si>
  <si>
    <t>77.41811065101211</t>
  </si>
  <si>
    <t>ORD04906</t>
  </si>
  <si>
    <t>23.196200084978642</t>
  </si>
  <si>
    <t>ORD04907</t>
  </si>
  <si>
    <t>23.215785445248997</t>
  </si>
  <si>
    <t>77.43028822885069</t>
  </si>
  <si>
    <t>ORD04908</t>
  </si>
  <si>
    <t>23.25733807838341</t>
  </si>
  <si>
    <t>77.41083516585165</t>
  </si>
  <si>
    <t>ORD04909</t>
  </si>
  <si>
    <t>23.230118292165184</t>
  </si>
  <si>
    <t>77.48582289507421</t>
  </si>
  <si>
    <t>ORD04910</t>
  </si>
  <si>
    <t>23.19923972430484</t>
  </si>
  <si>
    <t>ORD04911</t>
  </si>
  <si>
    <t>23.206659490267636</t>
  </si>
  <si>
    <t>77.46511728227223</t>
  </si>
  <si>
    <t>ORD04912</t>
  </si>
  <si>
    <t>23.185957795460492</t>
  </si>
  <si>
    <t>77.45470070780148</t>
  </si>
  <si>
    <t>ORD04913</t>
  </si>
  <si>
    <t>23.248268115089335</t>
  </si>
  <si>
    <t>77.41888752903817</t>
  </si>
  <si>
    <t>ORD04914</t>
  </si>
  <si>
    <t>23.24084183989052</t>
  </si>
  <si>
    <t>ORD04915</t>
  </si>
  <si>
    <t>23.275052601736686</t>
  </si>
  <si>
    <t>77.41522430638139</t>
  </si>
  <si>
    <t>ORD04916</t>
  </si>
  <si>
    <t>23.182251605498305</t>
  </si>
  <si>
    <t>77.44921413359307</t>
  </si>
  <si>
    <t>ORD04917</t>
  </si>
  <si>
    <t>77.42584415719887</t>
  </si>
  <si>
    <t>ORD04918</t>
  </si>
  <si>
    <t>23.21726156189976</t>
  </si>
  <si>
    <t>77.45562910639114</t>
  </si>
  <si>
    <t>ORD04919</t>
  </si>
  <si>
    <t>23.212106594019907</t>
  </si>
  <si>
    <t>77.42075640375012</t>
  </si>
  <si>
    <t>ORD04920</t>
  </si>
  <si>
    <t>23.256716674363734</t>
  </si>
  <si>
    <t>77.40948349328707</t>
  </si>
  <si>
    <t>ORD04921</t>
  </si>
  <si>
    <t>77.44660907616478</t>
  </si>
  <si>
    <t>ORD04922</t>
  </si>
  <si>
    <t>23.23933733515044</t>
  </si>
  <si>
    <t>77.42515375935199</t>
  </si>
  <si>
    <t>ORD04923</t>
  </si>
  <si>
    <t>23.228299180172797</t>
  </si>
  <si>
    <t>77.39355858834998</t>
  </si>
  <si>
    <t>ORD04924</t>
  </si>
  <si>
    <t>23.21782856904308</t>
  </si>
  <si>
    <t>77.46570893126318</t>
  </si>
  <si>
    <t>ORD04925</t>
  </si>
  <si>
    <t>23.171489372762565</t>
  </si>
  <si>
    <t>77.43172941127271</t>
  </si>
  <si>
    <t>ORD04926</t>
  </si>
  <si>
    <t>23.240363147664187</t>
  </si>
  <si>
    <t>77.41589137642258</t>
  </si>
  <si>
    <t>ORD04927</t>
  </si>
  <si>
    <t>23.201625848610796</t>
  </si>
  <si>
    <t>77.44648010648977</t>
  </si>
  <si>
    <t>ORD04928</t>
  </si>
  <si>
    <t>23.224326908155074</t>
  </si>
  <si>
    <t>77.42164917048922</t>
  </si>
  <si>
    <t>ORD04929</t>
  </si>
  <si>
    <t>23.25757649489643</t>
  </si>
  <si>
    <t>ORD04930</t>
  </si>
  <si>
    <t>23.280678292687966</t>
  </si>
  <si>
    <t>77.42924798209907</t>
  </si>
  <si>
    <t>ORD04931</t>
  </si>
  <si>
    <t>23.20199300243661</t>
  </si>
  <si>
    <t>77.46044257179801</t>
  </si>
  <si>
    <t>ORD04932</t>
  </si>
  <si>
    <t>23.204643286452097</t>
  </si>
  <si>
    <t>77.45239213794878</t>
  </si>
  <si>
    <t>ORD04933</t>
  </si>
  <si>
    <t>23.193660885633165</t>
  </si>
  <si>
    <t>77.44876996821554</t>
  </si>
  <si>
    <t>ORD04934</t>
  </si>
  <si>
    <t>23.19551017654422</t>
  </si>
  <si>
    <t>ORD04935</t>
  </si>
  <si>
    <t>23.218800961645222</t>
  </si>
  <si>
    <t>77.43921820837248</t>
  </si>
  <si>
    <t>ORD04936</t>
  </si>
  <si>
    <t>23.23604123188749</t>
  </si>
  <si>
    <t>77.43509393183221</t>
  </si>
  <si>
    <t>ORD04937</t>
  </si>
  <si>
    <t>23.255861219076642</t>
  </si>
  <si>
    <t>77.34498032905557</t>
  </si>
  <si>
    <t>ORD04938</t>
  </si>
  <si>
    <t>23.212710568894604</t>
  </si>
  <si>
    <t>77.46968936419483</t>
  </si>
  <si>
    <t>ORD04939</t>
  </si>
  <si>
    <t>23.22595757847428</t>
  </si>
  <si>
    <t>77.43563786428078</t>
  </si>
  <si>
    <t>ORD04940</t>
  </si>
  <si>
    <t>23.233783015176257</t>
  </si>
  <si>
    <t>77.41720521051317</t>
  </si>
  <si>
    <t>ORD04941</t>
  </si>
  <si>
    <t>23.223714614140466</t>
  </si>
  <si>
    <t>77.40785195345458</t>
  </si>
  <si>
    <t>ORD04942</t>
  </si>
  <si>
    <t>23.230559008490914</t>
  </si>
  <si>
    <t>77.42280912529247</t>
  </si>
  <si>
    <t>ORD04943</t>
  </si>
  <si>
    <t>23.224671916348427</t>
  </si>
  <si>
    <t>77.42615914844474</t>
  </si>
  <si>
    <t>ORD04944</t>
  </si>
  <si>
    <t>23.23825482665314</t>
  </si>
  <si>
    <t>77.38881388584258</t>
  </si>
  <si>
    <t>ORD04945</t>
  </si>
  <si>
    <t>23.241006954450405</t>
  </si>
  <si>
    <t>77.43961102245554</t>
  </si>
  <si>
    <t>ORD04946</t>
  </si>
  <si>
    <t>77.44790766412723</t>
  </si>
  <si>
    <t>ORD04947</t>
  </si>
  <si>
    <t>23.19073311956585</t>
  </si>
  <si>
    <t>77.43497374120668</t>
  </si>
  <si>
    <t>ORD04948</t>
  </si>
  <si>
    <t>23.245358830359347</t>
  </si>
  <si>
    <t>77.35308006457166</t>
  </si>
  <si>
    <t>ORD04949</t>
  </si>
  <si>
    <t>23.235985005276387</t>
  </si>
  <si>
    <t>77.42365462477046</t>
  </si>
  <si>
    <t>ORD04950</t>
  </si>
  <si>
    <t>23.163649154876314</t>
  </si>
  <si>
    <t>77.41787915834838</t>
  </si>
  <si>
    <t>ORD04951</t>
  </si>
  <si>
    <t>23.199057029848625</t>
  </si>
  <si>
    <t>77.46493529948235</t>
  </si>
  <si>
    <t>ORD04952</t>
  </si>
  <si>
    <t>23.248841464864892</t>
  </si>
  <si>
    <t>77.41162806082113</t>
  </si>
  <si>
    <t>ORD04953</t>
  </si>
  <si>
    <t>23.184875149042888</t>
  </si>
  <si>
    <t>77.44036755674057</t>
  </si>
  <si>
    <t>ORD04954</t>
  </si>
  <si>
    <t>23.176803762503035</t>
  </si>
  <si>
    <t>77.40132307203982</t>
  </si>
  <si>
    <t>ORD04955</t>
  </si>
  <si>
    <t>23.28287906469172</t>
  </si>
  <si>
    <t>77.40999772639357</t>
  </si>
  <si>
    <t>ORD04956</t>
  </si>
  <si>
    <t>23.188253060076274</t>
  </si>
  <si>
    <t>77.41307237197488</t>
  </si>
  <si>
    <t>ORD04957</t>
  </si>
  <si>
    <t>23.196380415110152</t>
  </si>
  <si>
    <t>77.46533123817717</t>
  </si>
  <si>
    <t>ORD04958</t>
  </si>
  <si>
    <t>23.218886271428524</t>
  </si>
  <si>
    <t>77.48547905987361</t>
  </si>
  <si>
    <t>ORD04959</t>
  </si>
  <si>
    <t>23.210751445172022</t>
  </si>
  <si>
    <t>77.46506077507736</t>
  </si>
  <si>
    <t>ORD04960</t>
  </si>
  <si>
    <t>23.245533473069045</t>
  </si>
  <si>
    <t>77.41512477829986</t>
  </si>
  <si>
    <t>ORD04961</t>
  </si>
  <si>
    <t>23.221139552327404</t>
  </si>
  <si>
    <t>77.41279322404641</t>
  </si>
  <si>
    <t>ORD04962</t>
  </si>
  <si>
    <t>23.219797518458783</t>
  </si>
  <si>
    <t>77.39405986318339</t>
  </si>
  <si>
    <t>ORD04963</t>
  </si>
  <si>
    <t>23.195508761056292</t>
  </si>
  <si>
    <t>77.45633589928666</t>
  </si>
  <si>
    <t>ORD04964</t>
  </si>
  <si>
    <t>23.215664794951003</t>
  </si>
  <si>
    <t>77.42855356882826</t>
  </si>
  <si>
    <t>ORD04965</t>
  </si>
  <si>
    <t>23.237078706567225</t>
  </si>
  <si>
    <t>77.48740205934193</t>
  </si>
  <si>
    <t>ORD04966</t>
  </si>
  <si>
    <t>23.22185343824544</t>
  </si>
  <si>
    <t>77.48727210840337</t>
  </si>
  <si>
    <t>ORD04967</t>
  </si>
  <si>
    <t>23.181386324133573</t>
  </si>
  <si>
    <t>77.42093907099914</t>
  </si>
  <si>
    <t>ORD04968</t>
  </si>
  <si>
    <t>23.27917108726172</t>
  </si>
  <si>
    <t>77.41142303330618</t>
  </si>
  <si>
    <t>ORD04969</t>
  </si>
  <si>
    <t>77.42027749393891</t>
  </si>
  <si>
    <t>ORD04970</t>
  </si>
  <si>
    <t>23.22444713941698</t>
  </si>
  <si>
    <t>77.45792480594693</t>
  </si>
  <si>
    <t>ORD04971</t>
  </si>
  <si>
    <t>23.22865172946032</t>
  </si>
  <si>
    <t>ORD04972</t>
  </si>
  <si>
    <t>23.256662209846393</t>
  </si>
  <si>
    <t>77.41209834441833</t>
  </si>
  <si>
    <t>ORD04973</t>
  </si>
  <si>
    <t>23.26852890234828</t>
  </si>
  <si>
    <t>77.43274546118366</t>
  </si>
  <si>
    <t>ORD04974</t>
  </si>
  <si>
    <t>23.285180593595268</t>
  </si>
  <si>
    <t>77.40646001836929</t>
  </si>
  <si>
    <t>ORD04975</t>
  </si>
  <si>
    <t>23.223323848708258</t>
  </si>
  <si>
    <t>77.41921674921979</t>
  </si>
  <si>
    <t>ORD04976</t>
  </si>
  <si>
    <t>23.184564947676265</t>
  </si>
  <si>
    <t>77.40091061884743</t>
  </si>
  <si>
    <t>ORD04977</t>
  </si>
  <si>
    <t>23.256837749745557</t>
  </si>
  <si>
    <t>77.44469027488913</t>
  </si>
  <si>
    <t>ORD04978</t>
  </si>
  <si>
    <t>23.253643864624483</t>
  </si>
  <si>
    <t>77.48059740083816</t>
  </si>
  <si>
    <t>ORD04979</t>
  </si>
  <si>
    <t>ORD04980</t>
  </si>
  <si>
    <t>23.245527455367682</t>
  </si>
  <si>
    <t>77.42755124492918</t>
  </si>
  <si>
    <t>ORD04981</t>
  </si>
  <si>
    <t>23.178991111577695</t>
  </si>
  <si>
    <t>77.41369198826834</t>
  </si>
  <si>
    <t>ORD04982</t>
  </si>
  <si>
    <t>23.27128751981496</t>
  </si>
  <si>
    <t>77.42447317908163</t>
  </si>
  <si>
    <t>ORD04983</t>
  </si>
  <si>
    <t>23.203413201880124</t>
  </si>
  <si>
    <t>ORD04984</t>
  </si>
  <si>
    <t>23.25373594925047</t>
  </si>
  <si>
    <t>ORD04985</t>
  </si>
  <si>
    <t>23.19614637924337</t>
  </si>
  <si>
    <t>77.40602247153298</t>
  </si>
  <si>
    <t>ORD04986</t>
  </si>
  <si>
    <t>23.213557985349322</t>
  </si>
  <si>
    <t>77.48545977763641</t>
  </si>
  <si>
    <t>ORD04987</t>
  </si>
  <si>
    <t>23.234261247392713</t>
  </si>
  <si>
    <t>77.40833760134711</t>
  </si>
  <si>
    <t>ORD04988</t>
  </si>
  <si>
    <t>23.18167705987403</t>
  </si>
  <si>
    <t>ORD04989</t>
  </si>
  <si>
    <t>23.25977363759331</t>
  </si>
  <si>
    <t>77.42501408823446</t>
  </si>
  <si>
    <t>ORD04990</t>
  </si>
  <si>
    <t>23.21232469291466</t>
  </si>
  <si>
    <t>77.42777247129264</t>
  </si>
  <si>
    <t>ORD04991</t>
  </si>
  <si>
    <t>23.28874678542816</t>
  </si>
  <si>
    <t>77.41141988228566</t>
  </si>
  <si>
    <t>ORD04992</t>
  </si>
  <si>
    <t>23.22084285552564</t>
  </si>
  <si>
    <t>77.42999891761255</t>
  </si>
  <si>
    <t>ORD04993</t>
  </si>
  <si>
    <t>23.192583743488267</t>
  </si>
  <si>
    <t>ORD04994</t>
  </si>
  <si>
    <t>23.275020307968227</t>
  </si>
  <si>
    <t>77.41671408526146</t>
  </si>
  <si>
    <t>ORD04995</t>
  </si>
  <si>
    <t>23.206193034821887</t>
  </si>
  <si>
    <t>77.42727409039891</t>
  </si>
  <si>
    <t>ORD04996</t>
  </si>
  <si>
    <t>77.48436907435791</t>
  </si>
  <si>
    <t>ORD04997</t>
  </si>
  <si>
    <t>23.221070939298883</t>
  </si>
  <si>
    <t>77.46201559546977</t>
  </si>
  <si>
    <t>ORD04998</t>
  </si>
  <si>
    <t>23.23072542704407</t>
  </si>
  <si>
    <t>77.40625269593566</t>
  </si>
  <si>
    <t>ORD04999</t>
  </si>
  <si>
    <t>23.254740673723692</t>
  </si>
  <si>
    <t>77.44257327273468</t>
  </si>
  <si>
    <t>ORD05000</t>
  </si>
  <si>
    <t>23.223802037874766</t>
  </si>
  <si>
    <t>77.43022243571502</t>
  </si>
  <si>
    <t>Average of delivery_time</t>
  </si>
  <si>
    <t>Sum of order_value</t>
  </si>
  <si>
    <t>Count of Serial Number</t>
  </si>
  <si>
    <t>Average of restaurant_rating</t>
  </si>
  <si>
    <t>Count of TAT_Category</t>
  </si>
  <si>
    <t>Row Labels</t>
  </si>
  <si>
    <t>Grand Total</t>
  </si>
  <si>
    <t>Average of order_value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</si>
</sst>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quot;mins&quot;"/>
    <numFmt numFmtId="165" formatCode="&quot;₹&quot;0.0,\ &quot;K&quot;"/>
    <numFmt numFmtId="166" formatCode="0.0"/>
  </numFmts>
  <fonts count="22">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1"/>
      <color rgb="FF1F1F1F"/>
      <name val="Arial"/>
      <family val="2"/>
    </font>
    <font>
      <sz val="12"/>
      <color theme="1"/>
      <name val="Segoe UI Bold"/>
    </font>
    <font>
      <sz val="12"/>
      <color theme="1"/>
      <name val="Segoe UI Black"/>
    </font>
    <font>
      <sz val="18"/>
      <color theme="1"/>
      <name val="Segoe UI Bold"/>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quotePrefix="1"/>
    <xf numFmtId="0" fontId="18" fillId="0" borderId="0" xfId="0" applyFont="1"/>
    <xf numFmtId="0" fontId="0" fillId="0" borderId="0" xfId="0" applyNumberFormat="1"/>
    <xf numFmtId="164" fontId="0" fillId="0" borderId="0" xfId="0" applyNumberFormat="1"/>
    <xf numFmtId="165" fontId="0" fillId="0" borderId="0" xfId="0" applyNumberFormat="1"/>
    <xf numFmtId="3"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19" fillId="0" borderId="0" xfId="0" applyFont="1"/>
    <xf numFmtId="0" fontId="20" fillId="0" borderId="0" xfId="0" applyFont="1"/>
    <xf numFmtId="0" fontId="21" fillId="0" borderId="0" xfId="0" applyFon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0" formatCode="General"/>
    </dxf>
    <dxf>
      <numFmt numFmtId="0" formatCode="General"/>
    </dxf>
  </dxfs>
  <tableStyles count="0" defaultTableStyle="TableStyleMedium2" defaultPivotStyle="PivotStyleLight16"/>
  <colors>
    <mruColors>
      <color rgb="FF0EA1FF"/>
      <color rgb="FF005EAC"/>
      <color rgb="FF09579A"/>
      <color rgb="FF003264"/>
      <color rgb="FF002A59"/>
      <color rgb="FF002A56"/>
      <color rgb="FF003265"/>
      <color rgb="FFFD2036"/>
      <color rgb="FFFFD300"/>
      <color rgb="FFFF7E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[bhopal_orders_dataset.xlsx]Sheet Design!PivotTable2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c:f>
              <c:strCache>
                <c:ptCount val="1"/>
                <c:pt idx="0">
                  <c:v>Total</c:v>
                </c:pt>
              </c:strCache>
            </c:strRef>
          </c:tx>
          <c:spPr>
            <a:solidFill>
              <a:schemeClr val="accent1"/>
            </a:solidFill>
            <a:ln>
              <a:noFill/>
            </a:ln>
            <a:effectLst/>
          </c:spPr>
          <c:invertIfNegative val="0"/>
          <c:cat>
            <c:strRef>
              <c:f>'Sheet Design'!$A$11:$A$31</c:f>
              <c:strCache>
                <c:ptCount val="20"/>
                <c:pt idx="0">
                  <c:v>Gulmohar Colony</c:v>
                </c:pt>
                <c:pt idx="1">
                  <c:v>Koh-e-Fiza</c:v>
                </c:pt>
                <c:pt idx="2">
                  <c:v>Govindpura</c:v>
                </c:pt>
                <c:pt idx="3">
                  <c:v>New Market</c:v>
                </c:pt>
                <c:pt idx="4">
                  <c:v>Jahangirabad</c:v>
                </c:pt>
                <c:pt idx="5">
                  <c:v>Raisen Road</c:v>
                </c:pt>
                <c:pt idx="6">
                  <c:v>TT Nagar</c:v>
                </c:pt>
                <c:pt idx="7">
                  <c:v>Ayodhya Nagar</c:v>
                </c:pt>
                <c:pt idx="8">
                  <c:v>Chunabhatti</c:v>
                </c:pt>
                <c:pt idx="9">
                  <c:v>Bawadiya Kalan</c:v>
                </c:pt>
                <c:pt idx="10">
                  <c:v>Hoshangabad Road</c:v>
                </c:pt>
                <c:pt idx="11">
                  <c:v>MP Nagar</c:v>
                </c:pt>
                <c:pt idx="12">
                  <c:v>Arera Colony</c:v>
                </c:pt>
                <c:pt idx="13">
                  <c:v>Shahpura</c:v>
                </c:pt>
                <c:pt idx="14">
                  <c:v>Indrapuri</c:v>
                </c:pt>
                <c:pt idx="15">
                  <c:v>Piplani</c:v>
                </c:pt>
                <c:pt idx="16">
                  <c:v>Ashoka Garden</c:v>
                </c:pt>
                <c:pt idx="17">
                  <c:v>Danish Kunj</c:v>
                </c:pt>
                <c:pt idx="18">
                  <c:v>Berasia Road</c:v>
                </c:pt>
                <c:pt idx="19">
                  <c:v>Bairagarh</c:v>
                </c:pt>
              </c:strCache>
            </c:strRef>
          </c:cat>
          <c:val>
            <c:numRef>
              <c:f>'Sheet Design'!$B$11:$B$31</c:f>
              <c:numCache>
                <c:formatCode>General</c:formatCode>
                <c:ptCount val="20"/>
                <c:pt idx="0">
                  <c:v>38.726829268292683</c:v>
                </c:pt>
                <c:pt idx="1">
                  <c:v>39.024096385542165</c:v>
                </c:pt>
                <c:pt idx="2">
                  <c:v>39.087719298245617</c:v>
                </c:pt>
                <c:pt idx="3">
                  <c:v>39.126732673267327</c:v>
                </c:pt>
                <c:pt idx="4">
                  <c:v>39.159609120521175</c:v>
                </c:pt>
                <c:pt idx="5">
                  <c:v>39.161616161616159</c:v>
                </c:pt>
                <c:pt idx="6">
                  <c:v>39.246684350132625</c:v>
                </c:pt>
                <c:pt idx="7">
                  <c:v>39.473404255319146</c:v>
                </c:pt>
                <c:pt idx="8">
                  <c:v>39.488505747126439</c:v>
                </c:pt>
                <c:pt idx="9">
                  <c:v>39.545454545454547</c:v>
                </c:pt>
                <c:pt idx="10">
                  <c:v>39.67832167832168</c:v>
                </c:pt>
                <c:pt idx="11">
                  <c:v>39.683727034120736</c:v>
                </c:pt>
                <c:pt idx="12">
                  <c:v>39.808625336927221</c:v>
                </c:pt>
                <c:pt idx="13">
                  <c:v>40.017543859649123</c:v>
                </c:pt>
                <c:pt idx="14">
                  <c:v>40.062068965517241</c:v>
                </c:pt>
                <c:pt idx="15">
                  <c:v>40.09375</c:v>
                </c:pt>
                <c:pt idx="16">
                  <c:v>40.193661971830984</c:v>
                </c:pt>
                <c:pt idx="17">
                  <c:v>40.552795031055901</c:v>
                </c:pt>
                <c:pt idx="18">
                  <c:v>40.75</c:v>
                </c:pt>
                <c:pt idx="19">
                  <c:v>40.797468354430379</c:v>
                </c:pt>
              </c:numCache>
            </c:numRef>
          </c:val>
          <c:extLst>
            <c:ext xmlns:c16="http://schemas.microsoft.com/office/drawing/2014/chart" uri="{C3380CC4-5D6E-409C-BE32-E72D297353CC}">
              <c16:uniqueId val="{00000000-8679-F542-B197-10F1F59B2D2B}"/>
            </c:ext>
          </c:extLst>
        </c:ser>
        <c:dLbls>
          <c:showLegendKey val="0"/>
          <c:showVal val="0"/>
          <c:showCatName val="0"/>
          <c:showSerName val="0"/>
          <c:showPercent val="0"/>
          <c:showBubbleSize val="0"/>
        </c:dLbls>
        <c:gapWidth val="60"/>
        <c:axId val="1871854464"/>
        <c:axId val="1834774336"/>
      </c:barChart>
      <c:catAx>
        <c:axId val="1871854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774336"/>
        <c:crosses val="autoZero"/>
        <c:auto val="1"/>
        <c:lblAlgn val="ctr"/>
        <c:lblOffset val="100"/>
        <c:noMultiLvlLbl val="0"/>
      </c:catAx>
      <c:valAx>
        <c:axId val="1834774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85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[bhopal_orders_dataset.xlsx]Sheet Design!PivotTable3</c:name>
    <c:fmtId val="0"/>
  </c:pivotSource>
  <c:chart>
    <c:autoTitleDeleted val="1"/>
    <c:pivotFmts>
      <c:pivotFmt>
        <c:idx val="0"/>
        <c:spPr>
          <a:solidFill>
            <a:srgbClr val="FFC000">
              <a:alpha val="80000"/>
            </a:srgbClr>
          </a:solidFill>
          <a:ln w="25400">
            <a:solidFill>
              <a:srgbClr val="F9BD0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Design'!$B$35</c:f>
              <c:strCache>
                <c:ptCount val="1"/>
                <c:pt idx="0">
                  <c:v>Total</c:v>
                </c:pt>
              </c:strCache>
            </c:strRef>
          </c:tx>
          <c:spPr>
            <a:solidFill>
              <a:srgbClr val="FFC000">
                <a:alpha val="80000"/>
              </a:srgbClr>
            </a:solidFill>
            <a:ln w="25400">
              <a:solidFill>
                <a:srgbClr val="F9BD09"/>
              </a:solidFill>
            </a:ln>
            <a:effectLst/>
          </c:spPr>
          <c:cat>
            <c:strRef>
              <c:f>'Sheet Design'!$A$36:$A$60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 Design'!$B$36:$B$60</c:f>
              <c:numCache>
                <c:formatCode>General</c:formatCode>
                <c:ptCount val="24"/>
                <c:pt idx="0">
                  <c:v>39.512635379061372</c:v>
                </c:pt>
                <c:pt idx="1">
                  <c:v>39.63451776649746</c:v>
                </c:pt>
                <c:pt idx="2">
                  <c:v>39.330376940133036</c:v>
                </c:pt>
                <c:pt idx="3">
                  <c:v>39.628242074927954</c:v>
                </c:pt>
                <c:pt idx="4">
                  <c:v>39.964646464646464</c:v>
                </c:pt>
                <c:pt idx="5">
                  <c:v>41.054545454545455</c:v>
                </c:pt>
                <c:pt idx="6">
                  <c:v>39.94</c:v>
                </c:pt>
                <c:pt idx="7">
                  <c:v>40.491803278688522</c:v>
                </c:pt>
                <c:pt idx="8">
                  <c:v>37.37777777777778</c:v>
                </c:pt>
                <c:pt idx="9">
                  <c:v>40.592592592592595</c:v>
                </c:pt>
                <c:pt idx="10">
                  <c:v>41.769230769230766</c:v>
                </c:pt>
                <c:pt idx="11">
                  <c:v>39.864864864864863</c:v>
                </c:pt>
                <c:pt idx="12">
                  <c:v>40.59550561797753</c:v>
                </c:pt>
                <c:pt idx="13">
                  <c:v>40.015037593984964</c:v>
                </c:pt>
                <c:pt idx="14">
                  <c:v>38.9</c:v>
                </c:pt>
                <c:pt idx="15">
                  <c:v>39.25</c:v>
                </c:pt>
                <c:pt idx="16">
                  <c:v>39.399159663865547</c:v>
                </c:pt>
                <c:pt idx="17">
                  <c:v>40.146551724137929</c:v>
                </c:pt>
                <c:pt idx="18">
                  <c:v>38.781999999999996</c:v>
                </c:pt>
                <c:pt idx="19">
                  <c:v>39.382284382284382</c:v>
                </c:pt>
                <c:pt idx="20">
                  <c:v>40.304794520547944</c:v>
                </c:pt>
                <c:pt idx="21">
                  <c:v>39.512953367875646</c:v>
                </c:pt>
                <c:pt idx="22">
                  <c:v>40.463235294117645</c:v>
                </c:pt>
                <c:pt idx="23">
                  <c:v>39.563535911602209</c:v>
                </c:pt>
              </c:numCache>
            </c:numRef>
          </c:val>
          <c:extLst>
            <c:ext xmlns:c16="http://schemas.microsoft.com/office/drawing/2014/chart" uri="{C3380CC4-5D6E-409C-BE32-E72D297353CC}">
              <c16:uniqueId val="{00000000-4857-464D-8B49-C68048A3EDE7}"/>
            </c:ext>
          </c:extLst>
        </c:ser>
        <c:dLbls>
          <c:showLegendKey val="0"/>
          <c:showVal val="0"/>
          <c:showCatName val="0"/>
          <c:showSerName val="0"/>
          <c:showPercent val="0"/>
          <c:showBubbleSize val="0"/>
        </c:dLbls>
        <c:dropLines>
          <c:spPr>
            <a:ln w="9525" cap="flat" cmpd="sng" algn="ctr">
              <a:solidFill>
                <a:schemeClr val="tx1">
                  <a:alpha val="20770"/>
                </a:schemeClr>
              </a:solidFill>
              <a:round/>
            </a:ln>
            <a:effectLst/>
          </c:spPr>
        </c:dropLines>
        <c:axId val="1940313792"/>
        <c:axId val="1940315584"/>
      </c:areaChart>
      <c:catAx>
        <c:axId val="19403137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315584"/>
        <c:crosses val="autoZero"/>
        <c:auto val="1"/>
        <c:lblAlgn val="ctr"/>
        <c:lblOffset val="100"/>
        <c:noMultiLvlLbl val="0"/>
      </c:catAx>
      <c:valAx>
        <c:axId val="1940315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3137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[bhopal_orders_dataset.xlsx]Sheet Design!PivotTable4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rgbClr val="FF7E00"/>
          </a:solidFill>
          <a:ln w="19050">
            <a:solidFill>
              <a:schemeClr val="lt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 Design'!$B$65</c:f>
              <c:strCache>
                <c:ptCount val="1"/>
                <c:pt idx="0">
                  <c:v>Total</c:v>
                </c:pt>
              </c:strCache>
            </c:strRef>
          </c:tx>
          <c:dPt>
            <c:idx val="0"/>
            <c:bubble3D val="0"/>
            <c:spPr>
              <a:solidFill>
                <a:srgbClr val="FF7E00"/>
              </a:solidFill>
              <a:ln w="19050">
                <a:solidFill>
                  <a:schemeClr val="lt1"/>
                </a:solidFill>
              </a:ln>
              <a:effectLst/>
            </c:spPr>
            <c:extLst>
              <c:ext xmlns:c16="http://schemas.microsoft.com/office/drawing/2014/chart" uri="{C3380CC4-5D6E-409C-BE32-E72D297353CC}">
                <c16:uniqueId val="{00000004-ECC8-8E40-AD15-D316ABC48C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C8-8E40-AD15-D316ABC48C49}"/>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CC8-8E40-AD15-D316ABC48C49}"/>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Design'!$A$66:$A$68</c:f>
              <c:strCache>
                <c:ptCount val="2"/>
                <c:pt idx="0">
                  <c:v>Swiggy</c:v>
                </c:pt>
                <c:pt idx="1">
                  <c:v>Zomato</c:v>
                </c:pt>
              </c:strCache>
            </c:strRef>
          </c:cat>
          <c:val>
            <c:numRef>
              <c:f>'Sheet Design'!$B$66:$B$68</c:f>
              <c:numCache>
                <c:formatCode>General</c:formatCode>
                <c:ptCount val="2"/>
                <c:pt idx="0">
                  <c:v>2248</c:v>
                </c:pt>
                <c:pt idx="1">
                  <c:v>2752</c:v>
                </c:pt>
              </c:numCache>
            </c:numRef>
          </c:val>
          <c:extLst>
            <c:ext xmlns:c16="http://schemas.microsoft.com/office/drawing/2014/chart" uri="{C3380CC4-5D6E-409C-BE32-E72D297353CC}">
              <c16:uniqueId val="{00000000-ECC8-8E40-AD15-D316ABC48C4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[bhopal_orders_dataset.xlsx]Sheet Design!PivotTable5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Design'!$B$90</c:f>
              <c:strCache>
                <c:ptCount val="1"/>
                <c:pt idx="0">
                  <c:v>Total</c:v>
                </c:pt>
              </c:strCache>
            </c:strRef>
          </c:tx>
          <c:spPr>
            <a:solidFill>
              <a:schemeClr val="accent1"/>
            </a:solidFill>
            <a:ln>
              <a:noFill/>
            </a:ln>
            <a:effectLst/>
          </c:spPr>
          <c:invertIfNegative val="0"/>
          <c:cat>
            <c:strRef>
              <c:f>'Sheet Design'!$A$91:$A$101</c:f>
              <c:strCache>
                <c:ptCount val="10"/>
                <c:pt idx="0">
                  <c:v>Beverages</c:v>
                </c:pt>
                <c:pt idx="1">
                  <c:v>Desserts</c:v>
                </c:pt>
                <c:pt idx="2">
                  <c:v>Burger</c:v>
                </c:pt>
                <c:pt idx="3">
                  <c:v>South Indian</c:v>
                </c:pt>
                <c:pt idx="4">
                  <c:v>Fast Food</c:v>
                </c:pt>
                <c:pt idx="5">
                  <c:v>Biryani</c:v>
                </c:pt>
                <c:pt idx="6">
                  <c:v>North Indian</c:v>
                </c:pt>
                <c:pt idx="7">
                  <c:v>Pizza</c:v>
                </c:pt>
                <c:pt idx="8">
                  <c:v>Chinese</c:v>
                </c:pt>
                <c:pt idx="9">
                  <c:v>Continental</c:v>
                </c:pt>
              </c:strCache>
            </c:strRef>
          </c:cat>
          <c:val>
            <c:numRef>
              <c:f>'Sheet Design'!$B$91:$B$101</c:f>
              <c:numCache>
                <c:formatCode>General</c:formatCode>
                <c:ptCount val="10"/>
                <c:pt idx="0">
                  <c:v>38.157407407407405</c:v>
                </c:pt>
                <c:pt idx="1">
                  <c:v>39.181159420289852</c:v>
                </c:pt>
                <c:pt idx="2">
                  <c:v>39.29059829059829</c:v>
                </c:pt>
                <c:pt idx="3">
                  <c:v>39.444810543657333</c:v>
                </c:pt>
                <c:pt idx="4">
                  <c:v>39.456094364351245</c:v>
                </c:pt>
                <c:pt idx="5">
                  <c:v>39.592827004219409</c:v>
                </c:pt>
                <c:pt idx="6">
                  <c:v>39.668759811616951</c:v>
                </c:pt>
                <c:pt idx="7">
                  <c:v>39.766304347826086</c:v>
                </c:pt>
                <c:pt idx="8">
                  <c:v>40.042872454448016</c:v>
                </c:pt>
                <c:pt idx="9">
                  <c:v>40.049504950495049</c:v>
                </c:pt>
              </c:numCache>
            </c:numRef>
          </c:val>
          <c:extLst>
            <c:ext xmlns:c16="http://schemas.microsoft.com/office/drawing/2014/chart" uri="{C3380CC4-5D6E-409C-BE32-E72D297353CC}">
              <c16:uniqueId val="{00000000-DFAE-1F40-95AE-1DAE3EED819C}"/>
            </c:ext>
          </c:extLst>
        </c:ser>
        <c:dLbls>
          <c:showLegendKey val="0"/>
          <c:showVal val="0"/>
          <c:showCatName val="0"/>
          <c:showSerName val="0"/>
          <c:showPercent val="0"/>
          <c:showBubbleSize val="0"/>
        </c:dLbls>
        <c:gapWidth val="60"/>
        <c:axId val="1972566016"/>
        <c:axId val="1972561088"/>
      </c:barChart>
      <c:catAx>
        <c:axId val="1972566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561088"/>
        <c:crosses val="autoZero"/>
        <c:auto val="1"/>
        <c:lblAlgn val="ctr"/>
        <c:lblOffset val="100"/>
        <c:noMultiLvlLbl val="0"/>
      </c:catAx>
      <c:valAx>
        <c:axId val="1972561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56601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[bhopal_orders_dataset.xlsx]Sheet Design!PivotTable7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D2036"/>
          </a:solidFill>
          <a:ln>
            <a:noFill/>
          </a:ln>
          <a:effectLst/>
        </c:spPr>
      </c:pivotFmt>
      <c:pivotFmt>
        <c:idx val="2"/>
        <c:spPr>
          <a:solidFill>
            <a:srgbClr val="FF7E00"/>
          </a:solidFill>
          <a:ln>
            <a:noFill/>
          </a:ln>
          <a:effectLst/>
        </c:spPr>
      </c:pivotFmt>
    </c:pivotFmts>
    <c:plotArea>
      <c:layout>
        <c:manualLayout>
          <c:layoutTarget val="inner"/>
          <c:xMode val="edge"/>
          <c:yMode val="edge"/>
          <c:x val="7.7914260717410325E-2"/>
          <c:y val="6.0185185185185182E-2"/>
          <c:w val="0.87764129483814524"/>
          <c:h val="0.84204505686789155"/>
        </c:manualLayout>
      </c:layout>
      <c:barChart>
        <c:barDir val="col"/>
        <c:grouping val="clustered"/>
        <c:varyColors val="1"/>
        <c:ser>
          <c:idx val="0"/>
          <c:order val="0"/>
          <c:tx>
            <c:strRef>
              <c:f>'Sheet Design'!$B$150</c:f>
              <c:strCache>
                <c:ptCount val="1"/>
                <c:pt idx="0">
                  <c:v>Total</c:v>
                </c:pt>
              </c:strCache>
            </c:strRef>
          </c:tx>
          <c:invertIfNegative val="0"/>
          <c:dPt>
            <c:idx val="0"/>
            <c:invertIfNegative val="0"/>
            <c:bubble3D val="0"/>
            <c:spPr>
              <a:solidFill>
                <a:srgbClr val="FF7E00"/>
              </a:solidFill>
              <a:ln>
                <a:noFill/>
              </a:ln>
              <a:effectLst/>
            </c:spPr>
            <c:extLst>
              <c:ext xmlns:c16="http://schemas.microsoft.com/office/drawing/2014/chart" uri="{C3380CC4-5D6E-409C-BE32-E72D297353CC}">
                <c16:uniqueId val="{00000003-D23E-9B49-9420-2CBEBCA2255C}"/>
              </c:ext>
            </c:extLst>
          </c:dPt>
          <c:dPt>
            <c:idx val="1"/>
            <c:invertIfNegative val="0"/>
            <c:bubble3D val="0"/>
            <c:spPr>
              <a:solidFill>
                <a:srgbClr val="FD2036"/>
              </a:solidFill>
              <a:ln>
                <a:noFill/>
              </a:ln>
              <a:effectLst/>
            </c:spPr>
            <c:extLst>
              <c:ext xmlns:c16="http://schemas.microsoft.com/office/drawing/2014/chart" uri="{C3380CC4-5D6E-409C-BE32-E72D297353CC}">
                <c16:uniqueId val="{00000002-D23E-9B49-9420-2CBEBCA2255C}"/>
              </c:ext>
            </c:extLst>
          </c:dPt>
          <c:cat>
            <c:strRef>
              <c:f>'Sheet Design'!$A$151:$A$153</c:f>
              <c:strCache>
                <c:ptCount val="2"/>
                <c:pt idx="0">
                  <c:v>Swiggy</c:v>
                </c:pt>
                <c:pt idx="1">
                  <c:v>Zomato</c:v>
                </c:pt>
              </c:strCache>
            </c:strRef>
          </c:cat>
          <c:val>
            <c:numRef>
              <c:f>'Sheet Design'!$B$151:$B$153</c:f>
              <c:numCache>
                <c:formatCode>General</c:formatCode>
                <c:ptCount val="2"/>
                <c:pt idx="0">
                  <c:v>2248</c:v>
                </c:pt>
                <c:pt idx="1">
                  <c:v>2752</c:v>
                </c:pt>
              </c:numCache>
            </c:numRef>
          </c:val>
          <c:extLst>
            <c:ext xmlns:c16="http://schemas.microsoft.com/office/drawing/2014/chart" uri="{C3380CC4-5D6E-409C-BE32-E72D297353CC}">
              <c16:uniqueId val="{00000000-D23E-9B49-9420-2CBEBCA2255C}"/>
            </c:ext>
          </c:extLst>
        </c:ser>
        <c:dLbls>
          <c:showLegendKey val="0"/>
          <c:showVal val="0"/>
          <c:showCatName val="0"/>
          <c:showSerName val="0"/>
          <c:showPercent val="0"/>
          <c:showBubbleSize val="0"/>
        </c:dLbls>
        <c:gapWidth val="219"/>
        <c:overlap val="-27"/>
        <c:axId val="1985468096"/>
        <c:axId val="1976216064"/>
      </c:barChart>
      <c:catAx>
        <c:axId val="198546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216064"/>
        <c:crosses val="autoZero"/>
        <c:auto val="1"/>
        <c:lblAlgn val="ctr"/>
        <c:lblOffset val="100"/>
        <c:noMultiLvlLbl val="0"/>
      </c:catAx>
      <c:valAx>
        <c:axId val="1976216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468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[bhopal_orders_dataset.xlsx]Sheet Design!PivotTable8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D2036"/>
          </a:solidFill>
          <a:ln>
            <a:noFill/>
          </a:ln>
          <a:effectLst/>
        </c:spPr>
      </c:pivotFmt>
      <c:pivotFmt>
        <c:idx val="2"/>
        <c:spPr>
          <a:solidFill>
            <a:srgbClr val="FF7E00"/>
          </a:solidFill>
          <a:ln>
            <a:noFill/>
          </a:ln>
          <a:effectLst/>
        </c:spPr>
      </c:pivotFmt>
    </c:pivotFmts>
    <c:plotArea>
      <c:layout/>
      <c:barChart>
        <c:barDir val="col"/>
        <c:grouping val="clustered"/>
        <c:varyColors val="1"/>
        <c:ser>
          <c:idx val="0"/>
          <c:order val="0"/>
          <c:tx>
            <c:strRef>
              <c:f>'Sheet Design'!$B$165</c:f>
              <c:strCache>
                <c:ptCount val="1"/>
                <c:pt idx="0">
                  <c:v>Total</c:v>
                </c:pt>
              </c:strCache>
            </c:strRef>
          </c:tx>
          <c:invertIfNegative val="0"/>
          <c:dPt>
            <c:idx val="0"/>
            <c:invertIfNegative val="0"/>
            <c:bubble3D val="0"/>
            <c:spPr>
              <a:solidFill>
                <a:srgbClr val="FF7E00"/>
              </a:solidFill>
              <a:ln>
                <a:noFill/>
              </a:ln>
              <a:effectLst/>
            </c:spPr>
            <c:extLst>
              <c:ext xmlns:c16="http://schemas.microsoft.com/office/drawing/2014/chart" uri="{C3380CC4-5D6E-409C-BE32-E72D297353CC}">
                <c16:uniqueId val="{00000003-32C6-D842-BD5D-B339FED8E775}"/>
              </c:ext>
            </c:extLst>
          </c:dPt>
          <c:dPt>
            <c:idx val="1"/>
            <c:invertIfNegative val="0"/>
            <c:bubble3D val="0"/>
            <c:spPr>
              <a:solidFill>
                <a:srgbClr val="FD2036"/>
              </a:solidFill>
              <a:ln>
                <a:noFill/>
              </a:ln>
              <a:effectLst/>
            </c:spPr>
            <c:extLst>
              <c:ext xmlns:c16="http://schemas.microsoft.com/office/drawing/2014/chart" uri="{C3380CC4-5D6E-409C-BE32-E72D297353CC}">
                <c16:uniqueId val="{00000002-32C6-D842-BD5D-B339FED8E775}"/>
              </c:ext>
            </c:extLst>
          </c:dPt>
          <c:cat>
            <c:strRef>
              <c:f>'Sheet Design'!$A$166:$A$168</c:f>
              <c:strCache>
                <c:ptCount val="2"/>
                <c:pt idx="0">
                  <c:v>Swiggy</c:v>
                </c:pt>
                <c:pt idx="1">
                  <c:v>Zomato</c:v>
                </c:pt>
              </c:strCache>
            </c:strRef>
          </c:cat>
          <c:val>
            <c:numRef>
              <c:f>'Sheet Design'!$B$166:$B$168</c:f>
              <c:numCache>
                <c:formatCode>General</c:formatCode>
                <c:ptCount val="2"/>
                <c:pt idx="0">
                  <c:v>39.598309608540923</c:v>
                </c:pt>
                <c:pt idx="1">
                  <c:v>39.642805232558139</c:v>
                </c:pt>
              </c:numCache>
            </c:numRef>
          </c:val>
          <c:extLst>
            <c:ext xmlns:c16="http://schemas.microsoft.com/office/drawing/2014/chart" uri="{C3380CC4-5D6E-409C-BE32-E72D297353CC}">
              <c16:uniqueId val="{00000000-32C6-D842-BD5D-B339FED8E775}"/>
            </c:ext>
          </c:extLst>
        </c:ser>
        <c:dLbls>
          <c:showLegendKey val="0"/>
          <c:showVal val="0"/>
          <c:showCatName val="0"/>
          <c:showSerName val="0"/>
          <c:showPercent val="0"/>
          <c:showBubbleSize val="0"/>
        </c:dLbls>
        <c:gapWidth val="219"/>
        <c:overlap val="-27"/>
        <c:axId val="1967676416"/>
        <c:axId val="1972515520"/>
      </c:barChart>
      <c:catAx>
        <c:axId val="196767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515520"/>
        <c:crosses val="autoZero"/>
        <c:auto val="1"/>
        <c:lblAlgn val="ctr"/>
        <c:lblOffset val="100"/>
        <c:noMultiLvlLbl val="0"/>
      </c:catAx>
      <c:valAx>
        <c:axId val="1972515520"/>
        <c:scaling>
          <c:orientation val="minMax"/>
          <c:max val="40"/>
          <c:min val="38"/>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67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[bhopal_orders_dataset.xlsx]Sheet Design!PivotTable9</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D2036"/>
          </a:solidFill>
          <a:ln>
            <a:noFill/>
          </a:ln>
          <a:effectLst/>
        </c:spPr>
      </c:pivotFmt>
      <c:pivotFmt>
        <c:idx val="2"/>
        <c:spPr>
          <a:solidFill>
            <a:srgbClr val="FF7E00"/>
          </a:solidFill>
          <a:ln>
            <a:noFill/>
          </a:ln>
          <a:effectLst/>
        </c:spPr>
      </c:pivotFmt>
    </c:pivotFmts>
    <c:plotArea>
      <c:layout>
        <c:manualLayout>
          <c:layoutTarget val="inner"/>
          <c:xMode val="edge"/>
          <c:yMode val="edge"/>
          <c:x val="6.5247594050743651E-2"/>
          <c:y val="7.407407407407407E-2"/>
          <c:w val="0.89030796150481195"/>
          <c:h val="0.84204505686789155"/>
        </c:manualLayout>
      </c:layout>
      <c:barChart>
        <c:barDir val="col"/>
        <c:grouping val="clustered"/>
        <c:varyColors val="1"/>
        <c:ser>
          <c:idx val="0"/>
          <c:order val="0"/>
          <c:tx>
            <c:strRef>
              <c:f>'Sheet Design'!$B$180</c:f>
              <c:strCache>
                <c:ptCount val="1"/>
                <c:pt idx="0">
                  <c:v>Total</c:v>
                </c:pt>
              </c:strCache>
            </c:strRef>
          </c:tx>
          <c:invertIfNegative val="0"/>
          <c:dPt>
            <c:idx val="0"/>
            <c:invertIfNegative val="0"/>
            <c:bubble3D val="0"/>
            <c:spPr>
              <a:solidFill>
                <a:srgbClr val="FF7E00"/>
              </a:solidFill>
              <a:ln>
                <a:noFill/>
              </a:ln>
              <a:effectLst/>
            </c:spPr>
            <c:extLst>
              <c:ext xmlns:c16="http://schemas.microsoft.com/office/drawing/2014/chart" uri="{C3380CC4-5D6E-409C-BE32-E72D297353CC}">
                <c16:uniqueId val="{00000003-8CEF-BD4A-9A32-BE73B166C2A5}"/>
              </c:ext>
            </c:extLst>
          </c:dPt>
          <c:dPt>
            <c:idx val="1"/>
            <c:invertIfNegative val="0"/>
            <c:bubble3D val="0"/>
            <c:spPr>
              <a:solidFill>
                <a:srgbClr val="FD2036"/>
              </a:solidFill>
              <a:ln>
                <a:noFill/>
              </a:ln>
              <a:effectLst/>
            </c:spPr>
            <c:extLst>
              <c:ext xmlns:c16="http://schemas.microsoft.com/office/drawing/2014/chart" uri="{C3380CC4-5D6E-409C-BE32-E72D297353CC}">
                <c16:uniqueId val="{00000002-8CEF-BD4A-9A32-BE73B166C2A5}"/>
              </c:ext>
            </c:extLst>
          </c:dPt>
          <c:cat>
            <c:strRef>
              <c:f>'Sheet Design'!$A$181:$A$183</c:f>
              <c:strCache>
                <c:ptCount val="2"/>
                <c:pt idx="0">
                  <c:v>Swiggy</c:v>
                </c:pt>
                <c:pt idx="1">
                  <c:v>Zomato</c:v>
                </c:pt>
              </c:strCache>
            </c:strRef>
          </c:cat>
          <c:val>
            <c:numRef>
              <c:f>'Sheet Design'!$B$181:$B$183</c:f>
              <c:numCache>
                <c:formatCode>General</c:formatCode>
                <c:ptCount val="2"/>
                <c:pt idx="0">
                  <c:v>267.85699733096089</c:v>
                </c:pt>
                <c:pt idx="1">
                  <c:v>281.29117732558194</c:v>
                </c:pt>
              </c:numCache>
            </c:numRef>
          </c:val>
          <c:extLst>
            <c:ext xmlns:c16="http://schemas.microsoft.com/office/drawing/2014/chart" uri="{C3380CC4-5D6E-409C-BE32-E72D297353CC}">
              <c16:uniqueId val="{00000000-8CEF-BD4A-9A32-BE73B166C2A5}"/>
            </c:ext>
          </c:extLst>
        </c:ser>
        <c:dLbls>
          <c:showLegendKey val="0"/>
          <c:showVal val="0"/>
          <c:showCatName val="0"/>
          <c:showSerName val="0"/>
          <c:showPercent val="0"/>
          <c:showBubbleSize val="0"/>
        </c:dLbls>
        <c:gapWidth val="219"/>
        <c:overlap val="-27"/>
        <c:axId val="1992329408"/>
        <c:axId val="1989841280"/>
      </c:barChart>
      <c:catAx>
        <c:axId val="199232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841280"/>
        <c:crosses val="autoZero"/>
        <c:auto val="1"/>
        <c:lblAlgn val="ctr"/>
        <c:lblOffset val="100"/>
        <c:noMultiLvlLbl val="0"/>
      </c:catAx>
      <c:valAx>
        <c:axId val="1989841280"/>
        <c:scaling>
          <c:orientation val="minMax"/>
          <c:min val="25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32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[bhopal_orders_dataset.xlsx]Sheet Design!PivotTable2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latin typeface="Segoe UI Black" panose="020B0A02040204020203" pitchFamily="34" charset="0"/>
                <a:ea typeface="Segoe UI Black" panose="020B0A02040204020203" pitchFamily="34" charset="0"/>
              </a:rPr>
              <a:t>Average Delivery Time by Locality</a:t>
            </a:r>
            <a:endParaRPr lang="en-US" b="1" i="0">
              <a:latin typeface="Segoe UI Black" panose="020B0A02040204020203" pitchFamily="34" charset="0"/>
              <a:ea typeface="Segoe UI Black" panose="020B0A02040204020203" pitchFamily="34" charset="0"/>
            </a:endParaRPr>
          </a:p>
        </c:rich>
      </c:tx>
      <c:layout>
        <c:manualLayout>
          <c:xMode val="edge"/>
          <c:yMode val="edge"/>
          <c:x val="0.1167649739426964"/>
          <c:y val="5.418564102386984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492859509902526"/>
          <c:y val="0.25579502551445377"/>
          <c:w val="0.65612058397187889"/>
          <c:h val="0.59564945377544631"/>
        </c:manualLayout>
      </c:layout>
      <c:barChart>
        <c:barDir val="bar"/>
        <c:grouping val="clustered"/>
        <c:varyColors val="0"/>
        <c:ser>
          <c:idx val="0"/>
          <c:order val="0"/>
          <c:tx>
            <c:strRef>
              <c:f>'Sheet Design'!$B$10</c:f>
              <c:strCache>
                <c:ptCount val="1"/>
                <c:pt idx="0">
                  <c:v>Total</c:v>
                </c:pt>
              </c:strCache>
            </c:strRef>
          </c:tx>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0" scaled="1"/>
              <a:tileRect/>
            </a:gradFill>
            <a:ln>
              <a:noFill/>
            </a:ln>
            <a:effectLst/>
          </c:spPr>
          <c:invertIfNegative val="0"/>
          <c:cat>
            <c:strRef>
              <c:f>'Sheet Design'!$A$11:$A$31</c:f>
              <c:strCache>
                <c:ptCount val="20"/>
                <c:pt idx="0">
                  <c:v>Gulmohar Colony</c:v>
                </c:pt>
                <c:pt idx="1">
                  <c:v>Koh-e-Fiza</c:v>
                </c:pt>
                <c:pt idx="2">
                  <c:v>Govindpura</c:v>
                </c:pt>
                <c:pt idx="3">
                  <c:v>New Market</c:v>
                </c:pt>
                <c:pt idx="4">
                  <c:v>Jahangirabad</c:v>
                </c:pt>
                <c:pt idx="5">
                  <c:v>Raisen Road</c:v>
                </c:pt>
                <c:pt idx="6">
                  <c:v>TT Nagar</c:v>
                </c:pt>
                <c:pt idx="7">
                  <c:v>Ayodhya Nagar</c:v>
                </c:pt>
                <c:pt idx="8">
                  <c:v>Chunabhatti</c:v>
                </c:pt>
                <c:pt idx="9">
                  <c:v>Bawadiya Kalan</c:v>
                </c:pt>
                <c:pt idx="10">
                  <c:v>Hoshangabad Road</c:v>
                </c:pt>
                <c:pt idx="11">
                  <c:v>MP Nagar</c:v>
                </c:pt>
                <c:pt idx="12">
                  <c:v>Arera Colony</c:v>
                </c:pt>
                <c:pt idx="13">
                  <c:v>Shahpura</c:v>
                </c:pt>
                <c:pt idx="14">
                  <c:v>Indrapuri</c:v>
                </c:pt>
                <c:pt idx="15">
                  <c:v>Piplani</c:v>
                </c:pt>
                <c:pt idx="16">
                  <c:v>Ashoka Garden</c:v>
                </c:pt>
                <c:pt idx="17">
                  <c:v>Danish Kunj</c:v>
                </c:pt>
                <c:pt idx="18">
                  <c:v>Berasia Road</c:v>
                </c:pt>
                <c:pt idx="19">
                  <c:v>Bairagarh</c:v>
                </c:pt>
              </c:strCache>
            </c:strRef>
          </c:cat>
          <c:val>
            <c:numRef>
              <c:f>'Sheet Design'!$B$11:$B$31</c:f>
              <c:numCache>
                <c:formatCode>General</c:formatCode>
                <c:ptCount val="20"/>
                <c:pt idx="0">
                  <c:v>38.726829268292683</c:v>
                </c:pt>
                <c:pt idx="1">
                  <c:v>39.024096385542165</c:v>
                </c:pt>
                <c:pt idx="2">
                  <c:v>39.087719298245617</c:v>
                </c:pt>
                <c:pt idx="3">
                  <c:v>39.126732673267327</c:v>
                </c:pt>
                <c:pt idx="4">
                  <c:v>39.159609120521175</c:v>
                </c:pt>
                <c:pt idx="5">
                  <c:v>39.161616161616159</c:v>
                </c:pt>
                <c:pt idx="6">
                  <c:v>39.246684350132625</c:v>
                </c:pt>
                <c:pt idx="7">
                  <c:v>39.473404255319146</c:v>
                </c:pt>
                <c:pt idx="8">
                  <c:v>39.488505747126439</c:v>
                </c:pt>
                <c:pt idx="9">
                  <c:v>39.545454545454547</c:v>
                </c:pt>
                <c:pt idx="10">
                  <c:v>39.67832167832168</c:v>
                </c:pt>
                <c:pt idx="11">
                  <c:v>39.683727034120736</c:v>
                </c:pt>
                <c:pt idx="12">
                  <c:v>39.808625336927221</c:v>
                </c:pt>
                <c:pt idx="13">
                  <c:v>40.017543859649123</c:v>
                </c:pt>
                <c:pt idx="14">
                  <c:v>40.062068965517241</c:v>
                </c:pt>
                <c:pt idx="15">
                  <c:v>40.09375</c:v>
                </c:pt>
                <c:pt idx="16">
                  <c:v>40.193661971830984</c:v>
                </c:pt>
                <c:pt idx="17">
                  <c:v>40.552795031055901</c:v>
                </c:pt>
                <c:pt idx="18">
                  <c:v>40.75</c:v>
                </c:pt>
                <c:pt idx="19">
                  <c:v>40.797468354430379</c:v>
                </c:pt>
              </c:numCache>
            </c:numRef>
          </c:val>
          <c:extLst>
            <c:ext xmlns:c16="http://schemas.microsoft.com/office/drawing/2014/chart" uri="{C3380CC4-5D6E-409C-BE32-E72D297353CC}">
              <c16:uniqueId val="{00000000-FD28-0C4A-A031-774C29402BC4}"/>
            </c:ext>
          </c:extLst>
        </c:ser>
        <c:dLbls>
          <c:showLegendKey val="0"/>
          <c:showVal val="0"/>
          <c:showCatName val="0"/>
          <c:showSerName val="0"/>
          <c:showPercent val="0"/>
          <c:showBubbleSize val="0"/>
        </c:dLbls>
        <c:gapWidth val="60"/>
        <c:axId val="1871854464"/>
        <c:axId val="1834774336"/>
      </c:barChart>
      <c:catAx>
        <c:axId val="1871854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774336"/>
        <c:crosses val="autoZero"/>
        <c:auto val="1"/>
        <c:lblAlgn val="ctr"/>
        <c:lblOffset val="100"/>
        <c:noMultiLvlLbl val="0"/>
      </c:catAx>
      <c:valAx>
        <c:axId val="1834774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85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[bhopal_orders_dataset.xlsx]Sheet Design!PivotTable3</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latin typeface="Segoe UI Black" panose="020B0A02040204020203" pitchFamily="34" charset="0"/>
                <a:ea typeface="Segoe UI Black" panose="020B0A02040204020203" pitchFamily="34" charset="0"/>
              </a:rPr>
              <a:t>Delivery TAT Trend Across Peak Hours</a:t>
            </a:r>
            <a:endParaRPr lang="en-GB" b="1" i="0">
              <a:latin typeface="Segoe UI Black" panose="020B0A02040204020203" pitchFamily="34" charset="0"/>
              <a:ea typeface="Segoe UI Black" panose="020B0A02040204020203" pitchFamily="34" charset="0"/>
            </a:endParaRPr>
          </a:p>
        </c:rich>
      </c:tx>
      <c:layout>
        <c:manualLayout>
          <c:xMode val="edge"/>
          <c:yMode val="edge"/>
          <c:x val="4.7457241279220734E-2"/>
          <c:y val="4.029850509469355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rgbClr val="FFC000">
              <a:alpha val="80000"/>
            </a:srgbClr>
          </a:solidFill>
          <a:ln w="25400">
            <a:solidFill>
              <a:srgbClr val="F9BD0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alpha val="80000"/>
            </a:srgbClr>
          </a:solidFill>
          <a:ln w="25400">
            <a:solidFill>
              <a:srgbClr val="F9BD0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lin ang="16200000" scaled="1"/>
            <a:tileRect/>
          </a:gradFill>
          <a:ln w="25400">
            <a:solidFill>
              <a:schemeClr val="tx2">
                <a:lumMod val="75000"/>
                <a:lumOff val="25000"/>
              </a:schemeClr>
            </a:solidFill>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606984988947493E-2"/>
          <c:y val="2.4796003064175277E-2"/>
          <c:w val="0.91320132173137669"/>
          <c:h val="0.84597293785802774"/>
        </c:manualLayout>
      </c:layout>
      <c:areaChart>
        <c:grouping val="standard"/>
        <c:varyColors val="0"/>
        <c:ser>
          <c:idx val="0"/>
          <c:order val="0"/>
          <c:tx>
            <c:strRef>
              <c:f>'Sheet Design'!$B$35</c:f>
              <c:strCache>
                <c:ptCount val="1"/>
                <c:pt idx="0">
                  <c:v>Total</c:v>
                </c:pt>
              </c:strCache>
            </c:strRef>
          </c:tx>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lin ang="16200000" scaled="1"/>
              <a:tileRect/>
            </a:gradFill>
            <a:ln w="25400">
              <a:solidFill>
                <a:schemeClr val="tx2">
                  <a:lumMod val="75000"/>
                  <a:lumOff val="25000"/>
                </a:schemeClr>
              </a:solidFill>
              <a:bevel/>
            </a:ln>
            <a:effectLst/>
          </c:spPr>
          <c:cat>
            <c:strRef>
              <c:f>'Sheet Design'!$A$36:$A$60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 Design'!$B$36:$B$60</c:f>
              <c:numCache>
                <c:formatCode>General</c:formatCode>
                <c:ptCount val="24"/>
                <c:pt idx="0">
                  <c:v>39.512635379061372</c:v>
                </c:pt>
                <c:pt idx="1">
                  <c:v>39.63451776649746</c:v>
                </c:pt>
                <c:pt idx="2">
                  <c:v>39.330376940133036</c:v>
                </c:pt>
                <c:pt idx="3">
                  <c:v>39.628242074927954</c:v>
                </c:pt>
                <c:pt idx="4">
                  <c:v>39.964646464646464</c:v>
                </c:pt>
                <c:pt idx="5">
                  <c:v>41.054545454545455</c:v>
                </c:pt>
                <c:pt idx="6">
                  <c:v>39.94</c:v>
                </c:pt>
                <c:pt idx="7">
                  <c:v>40.491803278688522</c:v>
                </c:pt>
                <c:pt idx="8">
                  <c:v>37.37777777777778</c:v>
                </c:pt>
                <c:pt idx="9">
                  <c:v>40.592592592592595</c:v>
                </c:pt>
                <c:pt idx="10">
                  <c:v>41.769230769230766</c:v>
                </c:pt>
                <c:pt idx="11">
                  <c:v>39.864864864864863</c:v>
                </c:pt>
                <c:pt idx="12">
                  <c:v>40.59550561797753</c:v>
                </c:pt>
                <c:pt idx="13">
                  <c:v>40.015037593984964</c:v>
                </c:pt>
                <c:pt idx="14">
                  <c:v>38.9</c:v>
                </c:pt>
                <c:pt idx="15">
                  <c:v>39.25</c:v>
                </c:pt>
                <c:pt idx="16">
                  <c:v>39.399159663865547</c:v>
                </c:pt>
                <c:pt idx="17">
                  <c:v>40.146551724137929</c:v>
                </c:pt>
                <c:pt idx="18">
                  <c:v>38.781999999999996</c:v>
                </c:pt>
                <c:pt idx="19">
                  <c:v>39.382284382284382</c:v>
                </c:pt>
                <c:pt idx="20">
                  <c:v>40.304794520547944</c:v>
                </c:pt>
                <c:pt idx="21">
                  <c:v>39.512953367875646</c:v>
                </c:pt>
                <c:pt idx="22">
                  <c:v>40.463235294117645</c:v>
                </c:pt>
                <c:pt idx="23">
                  <c:v>39.563535911602209</c:v>
                </c:pt>
              </c:numCache>
            </c:numRef>
          </c:val>
          <c:extLst>
            <c:ext xmlns:c16="http://schemas.microsoft.com/office/drawing/2014/chart" uri="{C3380CC4-5D6E-409C-BE32-E72D297353CC}">
              <c16:uniqueId val="{00000000-E795-4B4C-9439-F09B0001366D}"/>
            </c:ext>
          </c:extLst>
        </c:ser>
        <c:dLbls>
          <c:showLegendKey val="0"/>
          <c:showVal val="0"/>
          <c:showCatName val="0"/>
          <c:showSerName val="0"/>
          <c:showPercent val="0"/>
          <c:showBubbleSize val="0"/>
        </c:dLbls>
        <c:dropLines>
          <c:spPr>
            <a:ln w="9525" cap="flat" cmpd="sng" algn="ctr">
              <a:solidFill>
                <a:schemeClr val="tx1">
                  <a:alpha val="20770"/>
                </a:schemeClr>
              </a:solidFill>
              <a:round/>
            </a:ln>
            <a:effectLst/>
          </c:spPr>
        </c:dropLines>
        <c:axId val="1940313792"/>
        <c:axId val="1940315584"/>
      </c:areaChart>
      <c:catAx>
        <c:axId val="19403137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315584"/>
        <c:crosses val="autoZero"/>
        <c:auto val="1"/>
        <c:lblAlgn val="ctr"/>
        <c:lblOffset val="100"/>
        <c:noMultiLvlLbl val="0"/>
      </c:catAx>
      <c:valAx>
        <c:axId val="1940315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3137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[bhopal_orders_dataset.xlsx]Sheet Design!PivotTable5</c:name>
    <c:fmtId val="2"/>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IN" sz="1200" b="1" i="0" u="none" strike="noStrike" baseline="0">
                <a:latin typeface="Segoe UI Black" panose="020B0A02040204020203" pitchFamily="34" charset="0"/>
                <a:ea typeface="Segoe UI Black" panose="020B0A02040204020203" pitchFamily="34" charset="0"/>
              </a:rPr>
              <a:t>Average Delivery Time by Cuisine Type</a:t>
            </a:r>
            <a:endParaRPr lang="en-GB" sz="1200" b="1" i="0">
              <a:latin typeface="Segoe UI Black" panose="020B0A02040204020203" pitchFamily="34" charset="0"/>
              <a:ea typeface="Segoe UI Black" panose="020B0A02040204020203" pitchFamily="34" charset="0"/>
            </a:endParaRPr>
          </a:p>
        </c:rich>
      </c:tx>
      <c:layout>
        <c:manualLayout>
          <c:xMode val="edge"/>
          <c:yMode val="edge"/>
          <c:x val="0.11501231257171592"/>
          <c:y val="6.2878587316966675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Design'!$B$90</c:f>
              <c:strCache>
                <c:ptCount val="1"/>
                <c:pt idx="0">
                  <c:v>Total</c:v>
                </c:pt>
              </c:strCache>
            </c:strRef>
          </c:tx>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0" scaled="1"/>
              <a:tileRect/>
            </a:gradFill>
            <a:ln>
              <a:noFill/>
            </a:ln>
            <a:effectLst/>
          </c:spPr>
          <c:invertIfNegative val="0"/>
          <c:cat>
            <c:strRef>
              <c:f>'Sheet Design'!$A$91:$A$101</c:f>
              <c:strCache>
                <c:ptCount val="10"/>
                <c:pt idx="0">
                  <c:v>Beverages</c:v>
                </c:pt>
                <c:pt idx="1">
                  <c:v>Desserts</c:v>
                </c:pt>
                <c:pt idx="2">
                  <c:v>Burger</c:v>
                </c:pt>
                <c:pt idx="3">
                  <c:v>South Indian</c:v>
                </c:pt>
                <c:pt idx="4">
                  <c:v>Fast Food</c:v>
                </c:pt>
                <c:pt idx="5">
                  <c:v>Biryani</c:v>
                </c:pt>
                <c:pt idx="6">
                  <c:v>North Indian</c:v>
                </c:pt>
                <c:pt idx="7">
                  <c:v>Pizza</c:v>
                </c:pt>
                <c:pt idx="8">
                  <c:v>Chinese</c:v>
                </c:pt>
                <c:pt idx="9">
                  <c:v>Continental</c:v>
                </c:pt>
              </c:strCache>
            </c:strRef>
          </c:cat>
          <c:val>
            <c:numRef>
              <c:f>'Sheet Design'!$B$91:$B$101</c:f>
              <c:numCache>
                <c:formatCode>General</c:formatCode>
                <c:ptCount val="10"/>
                <c:pt idx="0">
                  <c:v>38.157407407407405</c:v>
                </c:pt>
                <c:pt idx="1">
                  <c:v>39.181159420289852</c:v>
                </c:pt>
                <c:pt idx="2">
                  <c:v>39.29059829059829</c:v>
                </c:pt>
                <c:pt idx="3">
                  <c:v>39.444810543657333</c:v>
                </c:pt>
                <c:pt idx="4">
                  <c:v>39.456094364351245</c:v>
                </c:pt>
                <c:pt idx="5">
                  <c:v>39.592827004219409</c:v>
                </c:pt>
                <c:pt idx="6">
                  <c:v>39.668759811616951</c:v>
                </c:pt>
                <c:pt idx="7">
                  <c:v>39.766304347826086</c:v>
                </c:pt>
                <c:pt idx="8">
                  <c:v>40.042872454448016</c:v>
                </c:pt>
                <c:pt idx="9">
                  <c:v>40.049504950495049</c:v>
                </c:pt>
              </c:numCache>
            </c:numRef>
          </c:val>
          <c:extLst>
            <c:ext xmlns:c16="http://schemas.microsoft.com/office/drawing/2014/chart" uri="{C3380CC4-5D6E-409C-BE32-E72D297353CC}">
              <c16:uniqueId val="{00000000-AA4C-ED4F-AD2F-4895BC39344A}"/>
            </c:ext>
          </c:extLst>
        </c:ser>
        <c:dLbls>
          <c:showLegendKey val="0"/>
          <c:showVal val="0"/>
          <c:showCatName val="0"/>
          <c:showSerName val="0"/>
          <c:showPercent val="0"/>
          <c:showBubbleSize val="0"/>
        </c:dLbls>
        <c:gapWidth val="60"/>
        <c:axId val="1972566016"/>
        <c:axId val="1972561088"/>
      </c:barChart>
      <c:catAx>
        <c:axId val="1972566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561088"/>
        <c:crosses val="autoZero"/>
        <c:auto val="1"/>
        <c:lblAlgn val="ctr"/>
        <c:lblOffset val="100"/>
        <c:noMultiLvlLbl val="0"/>
      </c:catAx>
      <c:valAx>
        <c:axId val="1972561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56601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[bhopal_orders_dataset.xlsx]Sheet Design!PivotTable7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latin typeface="Segoe UI Black" panose="020B0A02040204020203" pitchFamily="34" charset="0"/>
                <a:ea typeface="Segoe UI Black" panose="020B0A02040204020203" pitchFamily="34" charset="0"/>
              </a:rPr>
              <a:t>Total Order Volume by Platform</a:t>
            </a:r>
            <a:endParaRPr lang="en-US" sz="1200" b="1" i="0">
              <a:latin typeface="Segoe UI Black" panose="020B0A02040204020203" pitchFamily="34" charset="0"/>
              <a:ea typeface="Segoe UI Black" panose="020B0A02040204020203" pitchFamily="34" charset="0"/>
            </a:endParaRPr>
          </a:p>
        </c:rich>
      </c:tx>
      <c:layout>
        <c:manualLayout>
          <c:xMode val="edge"/>
          <c:yMode val="edge"/>
          <c:x val="0.11043538815533911"/>
          <c:y val="1.45151649185607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D2036"/>
          </a:solidFill>
          <a:ln>
            <a:noFill/>
          </a:ln>
          <a:effectLst/>
        </c:spPr>
      </c:pivotFmt>
      <c:pivotFmt>
        <c:idx val="2"/>
        <c:spPr>
          <a:solidFill>
            <a:srgbClr val="FF7E00"/>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7E00"/>
          </a:solidFill>
          <a:ln>
            <a:noFill/>
          </a:ln>
          <a:effectLst/>
        </c:spPr>
      </c:pivotFmt>
      <c:pivotFmt>
        <c:idx val="5"/>
        <c:spPr>
          <a:solidFill>
            <a:srgbClr val="FD2036"/>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7E00"/>
          </a:solidFill>
          <a:ln>
            <a:noFill/>
          </a:ln>
          <a:effectLst/>
        </c:spPr>
      </c:pivotFmt>
      <c:pivotFmt>
        <c:idx val="8"/>
        <c:spPr>
          <a:solidFill>
            <a:srgbClr val="FD2036"/>
          </a:solidFill>
          <a:ln>
            <a:noFill/>
          </a:ln>
          <a:effectLst/>
        </c:spPr>
      </c:pivotFmt>
    </c:pivotFmts>
    <c:plotArea>
      <c:layout>
        <c:manualLayout>
          <c:layoutTarget val="inner"/>
          <c:xMode val="edge"/>
          <c:yMode val="edge"/>
          <c:x val="0.23196166964684556"/>
          <c:y val="6.0185039370078741E-2"/>
          <c:w val="0.87764129483814524"/>
          <c:h val="0.84204505686789155"/>
        </c:manualLayout>
      </c:layout>
      <c:barChart>
        <c:barDir val="col"/>
        <c:grouping val="clustered"/>
        <c:varyColors val="1"/>
        <c:ser>
          <c:idx val="0"/>
          <c:order val="0"/>
          <c:tx>
            <c:strRef>
              <c:f>'Sheet Design'!$B$150</c:f>
              <c:strCache>
                <c:ptCount val="1"/>
                <c:pt idx="0">
                  <c:v>Total</c:v>
                </c:pt>
              </c:strCache>
            </c:strRef>
          </c:tx>
          <c:invertIfNegative val="0"/>
          <c:dPt>
            <c:idx val="0"/>
            <c:invertIfNegative val="0"/>
            <c:bubble3D val="0"/>
            <c:spPr>
              <a:solidFill>
                <a:srgbClr val="FF7E00"/>
              </a:solidFill>
              <a:ln>
                <a:noFill/>
              </a:ln>
              <a:effectLst/>
            </c:spPr>
            <c:extLst>
              <c:ext xmlns:c16="http://schemas.microsoft.com/office/drawing/2014/chart" uri="{C3380CC4-5D6E-409C-BE32-E72D297353CC}">
                <c16:uniqueId val="{00000001-07AB-D94A-84D2-2312FC4B6592}"/>
              </c:ext>
            </c:extLst>
          </c:dPt>
          <c:dPt>
            <c:idx val="1"/>
            <c:invertIfNegative val="0"/>
            <c:bubble3D val="0"/>
            <c:spPr>
              <a:solidFill>
                <a:srgbClr val="FD2036"/>
              </a:solidFill>
              <a:ln>
                <a:noFill/>
              </a:ln>
              <a:effectLst/>
            </c:spPr>
            <c:extLst>
              <c:ext xmlns:c16="http://schemas.microsoft.com/office/drawing/2014/chart" uri="{C3380CC4-5D6E-409C-BE32-E72D297353CC}">
                <c16:uniqueId val="{00000003-07AB-D94A-84D2-2312FC4B6592}"/>
              </c:ext>
            </c:extLst>
          </c:dPt>
          <c:cat>
            <c:strRef>
              <c:f>'Sheet Design'!$A$151:$A$153</c:f>
              <c:strCache>
                <c:ptCount val="2"/>
                <c:pt idx="0">
                  <c:v>Swiggy</c:v>
                </c:pt>
                <c:pt idx="1">
                  <c:v>Zomato</c:v>
                </c:pt>
              </c:strCache>
            </c:strRef>
          </c:cat>
          <c:val>
            <c:numRef>
              <c:f>'Sheet Design'!$B$151:$B$153</c:f>
              <c:numCache>
                <c:formatCode>General</c:formatCode>
                <c:ptCount val="2"/>
                <c:pt idx="0">
                  <c:v>2248</c:v>
                </c:pt>
                <c:pt idx="1">
                  <c:v>2752</c:v>
                </c:pt>
              </c:numCache>
            </c:numRef>
          </c:val>
          <c:extLst>
            <c:ext xmlns:c16="http://schemas.microsoft.com/office/drawing/2014/chart" uri="{C3380CC4-5D6E-409C-BE32-E72D297353CC}">
              <c16:uniqueId val="{00000004-07AB-D94A-84D2-2312FC4B6592}"/>
            </c:ext>
          </c:extLst>
        </c:ser>
        <c:dLbls>
          <c:showLegendKey val="0"/>
          <c:showVal val="0"/>
          <c:showCatName val="0"/>
          <c:showSerName val="0"/>
          <c:showPercent val="0"/>
          <c:showBubbleSize val="0"/>
        </c:dLbls>
        <c:gapWidth val="219"/>
        <c:overlap val="-27"/>
        <c:axId val="1985468096"/>
        <c:axId val="1976216064"/>
      </c:barChart>
      <c:catAx>
        <c:axId val="198546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216064"/>
        <c:crosses val="autoZero"/>
        <c:auto val="1"/>
        <c:lblAlgn val="ctr"/>
        <c:lblOffset val="100"/>
        <c:noMultiLvlLbl val="0"/>
      </c:catAx>
      <c:valAx>
        <c:axId val="1976216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468096"/>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[bhopal_orders_dataset.xlsx]Sheet Design!PivotTable8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latin typeface="Segoe UI Black" panose="020B0A02040204020203" pitchFamily="34" charset="0"/>
                <a:ea typeface="Segoe UI Black" panose="020B0A02040204020203" pitchFamily="34" charset="0"/>
              </a:rPr>
              <a:t>Average Delivery TAT by Platform</a:t>
            </a:r>
            <a:endParaRPr lang="en-GB" sz="1200" b="1" i="0">
              <a:latin typeface="Segoe UI Black" panose="020B0A02040204020203" pitchFamily="34" charset="0"/>
              <a:ea typeface="Segoe UI Black" panose="020B0A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D2036"/>
          </a:solidFill>
          <a:ln>
            <a:noFill/>
          </a:ln>
          <a:effectLst/>
        </c:spPr>
      </c:pivotFmt>
      <c:pivotFmt>
        <c:idx val="2"/>
        <c:spPr>
          <a:solidFill>
            <a:srgbClr val="FF7E00"/>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7E00"/>
          </a:solidFill>
          <a:ln>
            <a:noFill/>
          </a:ln>
          <a:effectLst/>
        </c:spPr>
      </c:pivotFmt>
      <c:pivotFmt>
        <c:idx val="5"/>
        <c:spPr>
          <a:solidFill>
            <a:srgbClr val="FD2036"/>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7E00"/>
          </a:solidFill>
          <a:ln>
            <a:noFill/>
          </a:ln>
          <a:effectLst/>
        </c:spPr>
      </c:pivotFmt>
      <c:pivotFmt>
        <c:idx val="8"/>
        <c:spPr>
          <a:solidFill>
            <a:srgbClr val="FD2036"/>
          </a:solidFill>
          <a:ln>
            <a:noFill/>
          </a:ln>
          <a:effectLst/>
        </c:spPr>
      </c:pivotFmt>
    </c:pivotFmts>
    <c:plotArea>
      <c:layout/>
      <c:barChart>
        <c:barDir val="col"/>
        <c:grouping val="clustered"/>
        <c:varyColors val="1"/>
        <c:ser>
          <c:idx val="0"/>
          <c:order val="0"/>
          <c:tx>
            <c:strRef>
              <c:f>'Sheet Design'!$B$165</c:f>
              <c:strCache>
                <c:ptCount val="1"/>
                <c:pt idx="0">
                  <c:v>Total</c:v>
                </c:pt>
              </c:strCache>
            </c:strRef>
          </c:tx>
          <c:invertIfNegative val="0"/>
          <c:dPt>
            <c:idx val="0"/>
            <c:invertIfNegative val="0"/>
            <c:bubble3D val="0"/>
            <c:spPr>
              <a:solidFill>
                <a:srgbClr val="FF7E00"/>
              </a:solidFill>
              <a:ln>
                <a:noFill/>
              </a:ln>
              <a:effectLst/>
            </c:spPr>
            <c:extLst>
              <c:ext xmlns:c16="http://schemas.microsoft.com/office/drawing/2014/chart" uri="{C3380CC4-5D6E-409C-BE32-E72D297353CC}">
                <c16:uniqueId val="{00000001-1091-954C-81DD-A600E9AD65C2}"/>
              </c:ext>
            </c:extLst>
          </c:dPt>
          <c:dPt>
            <c:idx val="1"/>
            <c:invertIfNegative val="0"/>
            <c:bubble3D val="0"/>
            <c:spPr>
              <a:solidFill>
                <a:srgbClr val="FD2036"/>
              </a:solidFill>
              <a:ln>
                <a:noFill/>
              </a:ln>
              <a:effectLst/>
            </c:spPr>
            <c:extLst>
              <c:ext xmlns:c16="http://schemas.microsoft.com/office/drawing/2014/chart" uri="{C3380CC4-5D6E-409C-BE32-E72D297353CC}">
                <c16:uniqueId val="{00000003-1091-954C-81DD-A600E9AD65C2}"/>
              </c:ext>
            </c:extLst>
          </c:dPt>
          <c:cat>
            <c:strRef>
              <c:f>'Sheet Design'!$A$166:$A$168</c:f>
              <c:strCache>
                <c:ptCount val="2"/>
                <c:pt idx="0">
                  <c:v>Swiggy</c:v>
                </c:pt>
                <c:pt idx="1">
                  <c:v>Zomato</c:v>
                </c:pt>
              </c:strCache>
            </c:strRef>
          </c:cat>
          <c:val>
            <c:numRef>
              <c:f>'Sheet Design'!$B$166:$B$168</c:f>
              <c:numCache>
                <c:formatCode>General</c:formatCode>
                <c:ptCount val="2"/>
                <c:pt idx="0">
                  <c:v>39.598309608540923</c:v>
                </c:pt>
                <c:pt idx="1">
                  <c:v>39.642805232558139</c:v>
                </c:pt>
              </c:numCache>
            </c:numRef>
          </c:val>
          <c:extLst>
            <c:ext xmlns:c16="http://schemas.microsoft.com/office/drawing/2014/chart" uri="{C3380CC4-5D6E-409C-BE32-E72D297353CC}">
              <c16:uniqueId val="{00000004-1091-954C-81DD-A600E9AD65C2}"/>
            </c:ext>
          </c:extLst>
        </c:ser>
        <c:dLbls>
          <c:showLegendKey val="0"/>
          <c:showVal val="0"/>
          <c:showCatName val="0"/>
          <c:showSerName val="0"/>
          <c:showPercent val="0"/>
          <c:showBubbleSize val="0"/>
        </c:dLbls>
        <c:gapWidth val="219"/>
        <c:overlap val="-27"/>
        <c:axId val="1967676416"/>
        <c:axId val="1972515520"/>
      </c:barChart>
      <c:catAx>
        <c:axId val="196767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515520"/>
        <c:crosses val="autoZero"/>
        <c:auto val="1"/>
        <c:lblAlgn val="ctr"/>
        <c:lblOffset val="100"/>
        <c:noMultiLvlLbl val="0"/>
      </c:catAx>
      <c:valAx>
        <c:axId val="1972515520"/>
        <c:scaling>
          <c:orientation val="minMax"/>
          <c:max val="40"/>
          <c:min val="38"/>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67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[bhopal_orders_dataset.xlsx]Sheet Design!PivotTable9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latin typeface="Segoe UI Black" panose="020B0A02040204020203" pitchFamily="34" charset="0"/>
                <a:ea typeface="Segoe UI Black" panose="020B0A02040204020203" pitchFamily="34" charset="0"/>
              </a:rPr>
              <a:t>Average Order Value (AOV) by Platform</a:t>
            </a:r>
            <a:endParaRPr lang="en-GB" sz="1200" b="1" i="0">
              <a:latin typeface="Segoe UI Black" panose="020B0A02040204020203" pitchFamily="34" charset="0"/>
              <a:ea typeface="Segoe UI Black" panose="020B0A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D2036"/>
          </a:solidFill>
          <a:ln>
            <a:noFill/>
          </a:ln>
          <a:effectLst/>
        </c:spPr>
      </c:pivotFmt>
      <c:pivotFmt>
        <c:idx val="2"/>
        <c:spPr>
          <a:solidFill>
            <a:srgbClr val="FF7E00"/>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7E00"/>
          </a:solidFill>
          <a:ln>
            <a:noFill/>
          </a:ln>
          <a:effectLst/>
        </c:spPr>
      </c:pivotFmt>
      <c:pivotFmt>
        <c:idx val="5"/>
        <c:spPr>
          <a:solidFill>
            <a:srgbClr val="FD2036"/>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7E00"/>
          </a:solidFill>
          <a:ln>
            <a:noFill/>
          </a:ln>
          <a:effectLst/>
        </c:spPr>
      </c:pivotFmt>
      <c:pivotFmt>
        <c:idx val="8"/>
        <c:spPr>
          <a:solidFill>
            <a:srgbClr val="FD2036"/>
          </a:solidFill>
          <a:ln>
            <a:noFill/>
          </a:ln>
          <a:effectLst/>
        </c:spPr>
      </c:pivotFmt>
    </c:pivotFmts>
    <c:plotArea>
      <c:layout>
        <c:manualLayout>
          <c:layoutTarget val="inner"/>
          <c:xMode val="edge"/>
          <c:yMode val="edge"/>
          <c:x val="8.1090213106728426E-2"/>
          <c:y val="4.5227720028664459E-2"/>
          <c:w val="0.89030796150481195"/>
          <c:h val="0.84204505686789155"/>
        </c:manualLayout>
      </c:layout>
      <c:barChart>
        <c:barDir val="col"/>
        <c:grouping val="clustered"/>
        <c:varyColors val="1"/>
        <c:ser>
          <c:idx val="0"/>
          <c:order val="0"/>
          <c:tx>
            <c:strRef>
              <c:f>'Sheet Design'!$B$180</c:f>
              <c:strCache>
                <c:ptCount val="1"/>
                <c:pt idx="0">
                  <c:v>Total</c:v>
                </c:pt>
              </c:strCache>
            </c:strRef>
          </c:tx>
          <c:invertIfNegative val="0"/>
          <c:dPt>
            <c:idx val="0"/>
            <c:invertIfNegative val="0"/>
            <c:bubble3D val="0"/>
            <c:spPr>
              <a:solidFill>
                <a:srgbClr val="FF7E00"/>
              </a:solidFill>
              <a:ln>
                <a:noFill/>
              </a:ln>
              <a:effectLst/>
            </c:spPr>
            <c:extLst>
              <c:ext xmlns:c16="http://schemas.microsoft.com/office/drawing/2014/chart" uri="{C3380CC4-5D6E-409C-BE32-E72D297353CC}">
                <c16:uniqueId val="{00000001-3F31-F440-8184-E85E0FEC93C0}"/>
              </c:ext>
            </c:extLst>
          </c:dPt>
          <c:dPt>
            <c:idx val="1"/>
            <c:invertIfNegative val="0"/>
            <c:bubble3D val="0"/>
            <c:spPr>
              <a:solidFill>
                <a:srgbClr val="FD2036"/>
              </a:solidFill>
              <a:ln>
                <a:noFill/>
              </a:ln>
              <a:effectLst/>
            </c:spPr>
            <c:extLst>
              <c:ext xmlns:c16="http://schemas.microsoft.com/office/drawing/2014/chart" uri="{C3380CC4-5D6E-409C-BE32-E72D297353CC}">
                <c16:uniqueId val="{00000003-3F31-F440-8184-E85E0FEC93C0}"/>
              </c:ext>
            </c:extLst>
          </c:dPt>
          <c:cat>
            <c:strRef>
              <c:f>'Sheet Design'!$A$181:$A$183</c:f>
              <c:strCache>
                <c:ptCount val="2"/>
                <c:pt idx="0">
                  <c:v>Swiggy</c:v>
                </c:pt>
                <c:pt idx="1">
                  <c:v>Zomato</c:v>
                </c:pt>
              </c:strCache>
            </c:strRef>
          </c:cat>
          <c:val>
            <c:numRef>
              <c:f>'Sheet Design'!$B$181:$B$183</c:f>
              <c:numCache>
                <c:formatCode>General</c:formatCode>
                <c:ptCount val="2"/>
                <c:pt idx="0">
                  <c:v>267.85699733096089</c:v>
                </c:pt>
                <c:pt idx="1">
                  <c:v>281.29117732558194</c:v>
                </c:pt>
              </c:numCache>
            </c:numRef>
          </c:val>
          <c:extLst>
            <c:ext xmlns:c16="http://schemas.microsoft.com/office/drawing/2014/chart" uri="{C3380CC4-5D6E-409C-BE32-E72D297353CC}">
              <c16:uniqueId val="{00000004-3F31-F440-8184-E85E0FEC93C0}"/>
            </c:ext>
          </c:extLst>
        </c:ser>
        <c:dLbls>
          <c:showLegendKey val="0"/>
          <c:showVal val="0"/>
          <c:showCatName val="0"/>
          <c:showSerName val="0"/>
          <c:showPercent val="0"/>
          <c:showBubbleSize val="0"/>
        </c:dLbls>
        <c:gapWidth val="219"/>
        <c:overlap val="-27"/>
        <c:axId val="1992329408"/>
        <c:axId val="1989841280"/>
      </c:barChart>
      <c:catAx>
        <c:axId val="199232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841280"/>
        <c:crosses val="autoZero"/>
        <c:auto val="1"/>
        <c:lblAlgn val="ctr"/>
        <c:lblOffset val="100"/>
        <c:noMultiLvlLbl val="0"/>
      </c:catAx>
      <c:valAx>
        <c:axId val="1989841280"/>
        <c:scaling>
          <c:orientation val="minMax"/>
          <c:min val="25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32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[bhopal_orders_dataset.xlsx]Sheet Design!PivotTable4</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200" b="1" i="0" u="none" strike="noStrike" baseline="0">
                <a:solidFill>
                  <a:schemeClr val="tx1"/>
                </a:solidFill>
                <a:latin typeface="Segoe UI Black" panose="020B0A02040204020203" pitchFamily="34" charset="0"/>
                <a:ea typeface="Segoe UI Black" panose="020B0A02040204020203" pitchFamily="34" charset="0"/>
              </a:rPr>
              <a:t>Platform Volume &amp; TAT Share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F7E00"/>
          </a:solidFill>
          <a:ln w="19050">
            <a:solidFill>
              <a:schemeClr val="lt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FF7E00"/>
          </a:solidFill>
          <a:ln w="19050">
            <a:solidFill>
              <a:schemeClr val="lt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7E00"/>
          </a:solidFill>
          <a:ln w="19050">
            <a:solidFill>
              <a:schemeClr val="lt1"/>
            </a:solidFill>
          </a:ln>
          <a:effectLst/>
        </c:spPr>
      </c:pivotFmt>
      <c:pivotFmt>
        <c:idx val="8"/>
        <c:spPr>
          <a:solidFill>
            <a:srgbClr val="FD2036"/>
          </a:solidFill>
          <a:ln w="19050">
            <a:solidFill>
              <a:schemeClr val="lt1"/>
            </a:solidFill>
          </a:ln>
          <a:effectLst/>
        </c:spPr>
      </c:pivotFmt>
    </c:pivotFmts>
    <c:plotArea>
      <c:layout/>
      <c:doughnutChart>
        <c:varyColors val="1"/>
        <c:ser>
          <c:idx val="0"/>
          <c:order val="0"/>
          <c:tx>
            <c:strRef>
              <c:f>'Sheet Design'!$B$65</c:f>
              <c:strCache>
                <c:ptCount val="1"/>
                <c:pt idx="0">
                  <c:v>Total</c:v>
                </c:pt>
              </c:strCache>
            </c:strRef>
          </c:tx>
          <c:dPt>
            <c:idx val="0"/>
            <c:bubble3D val="0"/>
            <c:spPr>
              <a:solidFill>
                <a:srgbClr val="FF7E00"/>
              </a:solidFill>
              <a:ln w="19050">
                <a:solidFill>
                  <a:schemeClr val="lt1"/>
                </a:solidFill>
              </a:ln>
              <a:effectLst/>
            </c:spPr>
            <c:extLst>
              <c:ext xmlns:c16="http://schemas.microsoft.com/office/drawing/2014/chart" uri="{C3380CC4-5D6E-409C-BE32-E72D297353CC}">
                <c16:uniqueId val="{00000001-B2C2-BF48-B38A-254499A31806}"/>
              </c:ext>
            </c:extLst>
          </c:dPt>
          <c:dPt>
            <c:idx val="1"/>
            <c:bubble3D val="0"/>
            <c:spPr>
              <a:solidFill>
                <a:srgbClr val="FD2036"/>
              </a:solidFill>
              <a:ln w="19050">
                <a:solidFill>
                  <a:schemeClr val="lt1"/>
                </a:solidFill>
              </a:ln>
              <a:effectLst/>
            </c:spPr>
            <c:extLst>
              <c:ext xmlns:c16="http://schemas.microsoft.com/office/drawing/2014/chart" uri="{C3380CC4-5D6E-409C-BE32-E72D297353CC}">
                <c16:uniqueId val="{00000003-B2C2-BF48-B38A-254499A31806}"/>
              </c:ext>
            </c:extLst>
          </c:dPt>
          <c:dLbls>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Design'!$A$66:$A$68</c:f>
              <c:strCache>
                <c:ptCount val="2"/>
                <c:pt idx="0">
                  <c:v>Swiggy</c:v>
                </c:pt>
                <c:pt idx="1">
                  <c:v>Zomato</c:v>
                </c:pt>
              </c:strCache>
            </c:strRef>
          </c:cat>
          <c:val>
            <c:numRef>
              <c:f>'Sheet Design'!$B$66:$B$68</c:f>
              <c:numCache>
                <c:formatCode>General</c:formatCode>
                <c:ptCount val="2"/>
                <c:pt idx="0">
                  <c:v>2248</c:v>
                </c:pt>
                <c:pt idx="1">
                  <c:v>2752</c:v>
                </c:pt>
              </c:numCache>
            </c:numRef>
          </c:val>
          <c:extLst>
            <c:ext xmlns:c16="http://schemas.microsoft.com/office/drawing/2014/chart" uri="{C3380CC4-5D6E-409C-BE32-E72D297353CC}">
              <c16:uniqueId val="{00000004-B2C2-BF48-B38A-254499A3180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00000000-5C1D-8547-B30B-00DF1ED332E7}">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rich>
          <a:bodyPr spcFirstLastPara="1" vertOverflow="ellipsis" horzOverflow="overflow" wrap="square" lIns="0" tIns="0" rIns="0" bIns="0" anchor="ctr" anchorCtr="1"/>
          <a:lstStyle/>
          <a:p>
            <a:pPr algn="ctr" rtl="0">
              <a:defRPr/>
            </a:pPr>
            <a:r>
              <a:rPr lang="en-IN" sz="1200" b="1" i="0">
                <a:latin typeface="Segoe UI Black" panose="020B0A02040204020203" pitchFamily="34" charset="0"/>
                <a:ea typeface="Segoe UI Black" panose="020B0A02040204020203" pitchFamily="34" charset="0"/>
              </a:rPr>
              <a:t>Locality Order Density Funnel</a:t>
            </a:r>
            <a:endParaRPr lang="en-GB" sz="1200" b="1" i="0" u="none" strike="noStrike" baseline="0">
              <a:solidFill>
                <a:sysClr val="windowText" lastClr="000000">
                  <a:lumMod val="65000"/>
                  <a:lumOff val="35000"/>
                </a:sysClr>
              </a:solidFill>
              <a:latin typeface="Segoe UI Black" panose="020B0A02040204020203" pitchFamily="34" charset="0"/>
              <a:ea typeface="Segoe UI Black" panose="020B0A02040204020203" pitchFamily="34" charset="0"/>
            </a:endParaRPr>
          </a:p>
        </cx:rich>
      </cx:tx>
      <cx:extLst>
        <cx:ext uri="ext:featex">
          <cx:featureExtension feature="mp" drop="onModelChange">
            <cx:offset top="0.037037402391433716" left="-0.31481409072875977"/>
          </cx:featureExtension>
        </cx:ext>
      </cx:extLst>
    </cx:title>
    <cx:plotArea>
      <cx:plotAreaRegion>
        <cx:plotSurface>
          <cx:spPr>
            <a:noFill/>
            <a:ln>
              <a:noFill/>
            </a:ln>
          </cx:spPr>
        </cx:plotSurface>
        <cx:series layoutId="funnel" uniqueId="{00000000-5C1D-8547-B30B-00DF1ED332E7}">
          <cx: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0" scaled="1"/>
              <a:tileRect/>
            </a:gradFill>
          </cx:spPr>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4.png"/><Relationship Id="rId18" Type="http://schemas.openxmlformats.org/officeDocument/2006/relationships/image" Target="../media/image8.png"/><Relationship Id="rId3" Type="http://schemas.openxmlformats.org/officeDocument/2006/relationships/chart" Target="../charts/chart10.xml"/><Relationship Id="rId21" Type="http://schemas.openxmlformats.org/officeDocument/2006/relationships/image" Target="../media/image10.png"/><Relationship Id="rId7" Type="http://schemas.openxmlformats.org/officeDocument/2006/relationships/chart" Target="../charts/chart13.xml"/><Relationship Id="rId12" Type="http://schemas.openxmlformats.org/officeDocument/2006/relationships/image" Target="../media/image3.png"/><Relationship Id="rId17" Type="http://schemas.openxmlformats.org/officeDocument/2006/relationships/image" Target="../media/image7.png"/><Relationship Id="rId25" Type="http://schemas.openxmlformats.org/officeDocument/2006/relationships/image" Target="../media/image12.png"/><Relationship Id="rId2" Type="http://schemas.openxmlformats.org/officeDocument/2006/relationships/chart" Target="../charts/chart9.xml"/><Relationship Id="rId16" Type="http://schemas.openxmlformats.org/officeDocument/2006/relationships/chart" Target="../charts/chart14.xml"/><Relationship Id="rId20" Type="http://schemas.openxmlformats.org/officeDocument/2006/relationships/image" Target="../media/image9.png"/><Relationship Id="rId1" Type="http://schemas.openxmlformats.org/officeDocument/2006/relationships/chart" Target="../charts/chart8.xml"/><Relationship Id="rId6" Type="http://schemas.openxmlformats.org/officeDocument/2006/relationships/chart" Target="../charts/chart12.xml"/><Relationship Id="rId11" Type="http://schemas.microsoft.com/office/2007/relationships/hdphoto" Target="../media/hdphoto2.wdp"/><Relationship Id="rId24" Type="http://schemas.openxmlformats.org/officeDocument/2006/relationships/hyperlink" Target="#bhopal_orders_dataset!A1"/><Relationship Id="rId5" Type="http://schemas.openxmlformats.org/officeDocument/2006/relationships/chart" Target="../charts/chart11.xml"/><Relationship Id="rId15" Type="http://schemas.openxmlformats.org/officeDocument/2006/relationships/image" Target="../media/image6.png"/><Relationship Id="rId23" Type="http://schemas.openxmlformats.org/officeDocument/2006/relationships/hyperlink" Target="#'Sheet Design'!A1"/><Relationship Id="rId10" Type="http://schemas.openxmlformats.org/officeDocument/2006/relationships/image" Target="../media/image2.png"/><Relationship Id="rId19" Type="http://schemas.microsoft.com/office/2007/relationships/hdphoto" Target="../media/hdphoto3.wdp"/><Relationship Id="rId4" Type="http://schemas.microsoft.com/office/2014/relationships/chartEx" Target="../charts/chartEx2.xml"/><Relationship Id="rId9" Type="http://schemas.microsoft.com/office/2007/relationships/hdphoto" Target="../media/hdphoto1.wdp"/><Relationship Id="rId14" Type="http://schemas.openxmlformats.org/officeDocument/2006/relationships/image" Target="../media/image5.png"/><Relationship Id="rId22"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2</xdr:col>
      <xdr:colOff>1384300</xdr:colOff>
      <xdr:row>10</xdr:row>
      <xdr:rowOff>165100</xdr:rowOff>
    </xdr:from>
    <xdr:to>
      <xdr:col>6</xdr:col>
      <xdr:colOff>520700</xdr:colOff>
      <xdr:row>24</xdr:row>
      <xdr:rowOff>63500</xdr:rowOff>
    </xdr:to>
    <xdr:graphicFrame macro="">
      <xdr:nvGraphicFramePr>
        <xdr:cNvPr id="2" name="Chart 1">
          <a:extLst>
            <a:ext uri="{FF2B5EF4-FFF2-40B4-BE49-F238E27FC236}">
              <a16:creationId xmlns:a16="http://schemas.microsoft.com/office/drawing/2014/main" id="{9780A279-9EFF-76D5-9736-AB9F6F1639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1676400</xdr:colOff>
      <xdr:row>38</xdr:row>
      <xdr:rowOff>165100</xdr:rowOff>
    </xdr:from>
    <xdr:to>
      <xdr:col>6</xdr:col>
      <xdr:colOff>812800</xdr:colOff>
      <xdr:row>52</xdr:row>
      <xdr:rowOff>63500</xdr:rowOff>
    </xdr:to>
    <xdr:graphicFrame macro="">
      <xdr:nvGraphicFramePr>
        <xdr:cNvPr id="3" name="Chart 2">
          <a:extLst>
            <a:ext uri="{FF2B5EF4-FFF2-40B4-BE49-F238E27FC236}">
              <a16:creationId xmlns:a16="http://schemas.microsoft.com/office/drawing/2014/main" id="{AA80479A-248E-A652-3ED7-C3B41DABC0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5793</xdr:colOff>
      <xdr:row>63</xdr:row>
      <xdr:rowOff>94025</xdr:rowOff>
    </xdr:from>
    <xdr:to>
      <xdr:col>5</xdr:col>
      <xdr:colOff>824163</xdr:colOff>
      <xdr:row>77</xdr:row>
      <xdr:rowOff>29857</xdr:rowOff>
    </xdr:to>
    <xdr:graphicFrame macro="">
      <xdr:nvGraphicFramePr>
        <xdr:cNvPr id="4" name="Chart 3">
          <a:extLst>
            <a:ext uri="{FF2B5EF4-FFF2-40B4-BE49-F238E27FC236}">
              <a16:creationId xmlns:a16="http://schemas.microsoft.com/office/drawing/2014/main" id="{A696D83E-DBB0-A57B-CF99-FE7DE21DBA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127000</xdr:colOff>
      <xdr:row>87</xdr:row>
      <xdr:rowOff>165100</xdr:rowOff>
    </xdr:from>
    <xdr:to>
      <xdr:col>6</xdr:col>
      <xdr:colOff>88900</xdr:colOff>
      <xdr:row>101</xdr:row>
      <xdr:rowOff>63500</xdr:rowOff>
    </xdr:to>
    <xdr:graphicFrame macro="">
      <xdr:nvGraphicFramePr>
        <xdr:cNvPr id="5" name="Chart 4">
          <a:extLst>
            <a:ext uri="{FF2B5EF4-FFF2-40B4-BE49-F238E27FC236}">
              <a16:creationId xmlns:a16="http://schemas.microsoft.com/office/drawing/2014/main" id="{678AD273-6C2C-4A9F-F415-051D199B2D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775606</xdr:colOff>
      <xdr:row>109</xdr:row>
      <xdr:rowOff>102506</xdr:rowOff>
    </xdr:from>
    <xdr:to>
      <xdr:col>7</xdr:col>
      <xdr:colOff>453571</xdr:colOff>
      <xdr:row>143</xdr:row>
      <xdr:rowOff>45357</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294698C6-AA1F-AE32-03C0-A35894B6CA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330970</xdr:colOff>
      <xdr:row>146</xdr:row>
      <xdr:rowOff>52339</xdr:rowOff>
    </xdr:from>
    <xdr:to>
      <xdr:col>4</xdr:col>
      <xdr:colOff>1644587</xdr:colOff>
      <xdr:row>159</xdr:row>
      <xdr:rowOff>127256</xdr:rowOff>
    </xdr:to>
    <xdr:graphicFrame macro="">
      <xdr:nvGraphicFramePr>
        <xdr:cNvPr id="11" name="Chart 10">
          <a:extLst>
            <a:ext uri="{FF2B5EF4-FFF2-40B4-BE49-F238E27FC236}">
              <a16:creationId xmlns:a16="http://schemas.microsoft.com/office/drawing/2014/main" id="{6378E8A0-12A9-EDB9-3226-5C43722B65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419100</xdr:colOff>
      <xdr:row>162</xdr:row>
      <xdr:rowOff>63500</xdr:rowOff>
    </xdr:from>
    <xdr:to>
      <xdr:col>4</xdr:col>
      <xdr:colOff>1079500</xdr:colOff>
      <xdr:row>175</xdr:row>
      <xdr:rowOff>165100</xdr:rowOff>
    </xdr:to>
    <xdr:graphicFrame macro="">
      <xdr:nvGraphicFramePr>
        <xdr:cNvPr id="12" name="Chart 11">
          <a:extLst>
            <a:ext uri="{FF2B5EF4-FFF2-40B4-BE49-F238E27FC236}">
              <a16:creationId xmlns:a16="http://schemas.microsoft.com/office/drawing/2014/main" id="{C9947855-0B60-7988-7169-D3FD8F5F7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622300</xdr:colOff>
      <xdr:row>178</xdr:row>
      <xdr:rowOff>165100</xdr:rowOff>
    </xdr:from>
    <xdr:to>
      <xdr:col>4</xdr:col>
      <xdr:colOff>1282700</xdr:colOff>
      <xdr:row>192</xdr:row>
      <xdr:rowOff>63500</xdr:rowOff>
    </xdr:to>
    <xdr:graphicFrame macro="">
      <xdr:nvGraphicFramePr>
        <xdr:cNvPr id="14" name="Chart 13">
          <a:extLst>
            <a:ext uri="{FF2B5EF4-FFF2-40B4-BE49-F238E27FC236}">
              <a16:creationId xmlns:a16="http://schemas.microsoft.com/office/drawing/2014/main" id="{4F260FAF-3684-822D-9151-4E972F08D9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220285</xdr:colOff>
      <xdr:row>0</xdr:row>
      <xdr:rowOff>1</xdr:rowOff>
    </xdr:from>
    <xdr:to>
      <xdr:col>18</xdr:col>
      <xdr:colOff>186419</xdr:colOff>
      <xdr:row>40</xdr:row>
      <xdr:rowOff>67734</xdr:rowOff>
    </xdr:to>
    <xdr:sp macro="" textlink="">
      <xdr:nvSpPr>
        <xdr:cNvPr id="36" name="Rectangle 35">
          <a:extLst>
            <a:ext uri="{FF2B5EF4-FFF2-40B4-BE49-F238E27FC236}">
              <a16:creationId xmlns:a16="http://schemas.microsoft.com/office/drawing/2014/main" id="{C7D1701F-3301-6C74-5ED9-786150D6FAEF}"/>
            </a:ext>
          </a:extLst>
        </xdr:cNvPr>
        <xdr:cNvSpPr/>
      </xdr:nvSpPr>
      <xdr:spPr>
        <a:xfrm>
          <a:off x="220285" y="1"/>
          <a:ext cx="14901334" cy="8331200"/>
        </a:xfrm>
        <a:prstGeom prst="rect">
          <a:avLst/>
        </a:prstGeom>
        <a:solidFill>
          <a:schemeClr val="tx2">
            <a:lumMod val="25000"/>
            <a:lumOff val="75000"/>
            <a:alpha val="15000"/>
          </a:schemeClr>
        </a:solidFill>
        <a:ln w="254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154877</xdr:colOff>
      <xdr:row>0</xdr:row>
      <xdr:rowOff>123900</xdr:rowOff>
    </xdr:from>
    <xdr:to>
      <xdr:col>2</xdr:col>
      <xdr:colOff>395575</xdr:colOff>
      <xdr:row>40</xdr:row>
      <xdr:rowOff>50800</xdr:rowOff>
    </xdr:to>
    <xdr:sp macro="" textlink="">
      <xdr:nvSpPr>
        <xdr:cNvPr id="37" name="Rectangle 36">
          <a:extLst>
            <a:ext uri="{FF2B5EF4-FFF2-40B4-BE49-F238E27FC236}">
              <a16:creationId xmlns:a16="http://schemas.microsoft.com/office/drawing/2014/main" id="{38FA84C8-5A9D-027E-421B-4290D1A7F357}"/>
            </a:ext>
          </a:extLst>
        </xdr:cNvPr>
        <xdr:cNvSpPr/>
      </xdr:nvSpPr>
      <xdr:spPr>
        <a:xfrm>
          <a:off x="154877" y="123900"/>
          <a:ext cx="1900165" cy="8190367"/>
        </a:xfrm>
        <a:prstGeom prst="rect">
          <a:avLst/>
        </a:prstGeom>
        <a:gradFill flip="none" rotWithShape="1">
          <a:gsLst>
            <a:gs pos="0">
              <a:srgbClr val="002A56"/>
            </a:gs>
            <a:gs pos="67000">
              <a:srgbClr val="002A59"/>
            </a:gs>
            <a:gs pos="100000">
              <a:schemeClr val="tx2">
                <a:lumMod val="75000"/>
                <a:lumOff val="25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736379</xdr:colOff>
      <xdr:row>2</xdr:row>
      <xdr:rowOff>155574</xdr:rowOff>
    </xdr:from>
    <xdr:to>
      <xdr:col>7</xdr:col>
      <xdr:colOff>91377</xdr:colOff>
      <xdr:row>4</xdr:row>
      <xdr:rowOff>13605</xdr:rowOff>
    </xdr:to>
    <xdr:sp macro="" textlink="">
      <xdr:nvSpPr>
        <xdr:cNvPr id="4" name="TextBox 3">
          <a:extLst>
            <a:ext uri="{FF2B5EF4-FFF2-40B4-BE49-F238E27FC236}">
              <a16:creationId xmlns:a16="http://schemas.microsoft.com/office/drawing/2014/main" id="{349BC2DD-BC3E-20A8-9016-F756A2A632A6}"/>
            </a:ext>
          </a:extLst>
        </xdr:cNvPr>
        <xdr:cNvSpPr txBox="1"/>
      </xdr:nvSpPr>
      <xdr:spPr>
        <a:xfrm>
          <a:off x="5714779" y="561974"/>
          <a:ext cx="184731"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GB" sz="1100"/>
        </a:p>
      </xdr:txBody>
    </xdr:sp>
    <xdr:clientData/>
  </xdr:twoCellAnchor>
  <xdr:twoCellAnchor>
    <xdr:from>
      <xdr:col>2</xdr:col>
      <xdr:colOff>471311</xdr:colOff>
      <xdr:row>20</xdr:row>
      <xdr:rowOff>77611</xdr:rowOff>
    </xdr:from>
    <xdr:to>
      <xdr:col>7</xdr:col>
      <xdr:colOff>221960</xdr:colOff>
      <xdr:row>29</xdr:row>
      <xdr:rowOff>1411</xdr:rowOff>
    </xdr:to>
    <xdr:graphicFrame macro="">
      <xdr:nvGraphicFramePr>
        <xdr:cNvPr id="20" name="Chart 19">
          <a:extLst>
            <a:ext uri="{FF2B5EF4-FFF2-40B4-BE49-F238E27FC236}">
              <a16:creationId xmlns:a16="http://schemas.microsoft.com/office/drawing/2014/main" id="{49334002-1EE8-D14C-95BB-3E82A7AAD7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505176</xdr:colOff>
      <xdr:row>10</xdr:row>
      <xdr:rowOff>193729</xdr:rowOff>
    </xdr:from>
    <xdr:to>
      <xdr:col>13</xdr:col>
      <xdr:colOff>682388</xdr:colOff>
      <xdr:row>19</xdr:row>
      <xdr:rowOff>193729</xdr:rowOff>
    </xdr:to>
    <xdr:graphicFrame macro="">
      <xdr:nvGraphicFramePr>
        <xdr:cNvPr id="22" name="Chart 21">
          <a:extLst>
            <a:ext uri="{FF2B5EF4-FFF2-40B4-BE49-F238E27FC236}">
              <a16:creationId xmlns:a16="http://schemas.microsoft.com/office/drawing/2014/main" id="{007BD45E-602C-8148-89A2-8F8C7D6D3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452594</xdr:colOff>
      <xdr:row>20</xdr:row>
      <xdr:rowOff>103278</xdr:rowOff>
    </xdr:from>
    <xdr:to>
      <xdr:col>12</xdr:col>
      <xdr:colOff>203244</xdr:colOff>
      <xdr:row>29</xdr:row>
      <xdr:rowOff>106453</xdr:rowOff>
    </xdr:to>
    <xdr:graphicFrame macro="">
      <xdr:nvGraphicFramePr>
        <xdr:cNvPr id="24" name="Chart 23">
          <a:extLst>
            <a:ext uri="{FF2B5EF4-FFF2-40B4-BE49-F238E27FC236}">
              <a16:creationId xmlns:a16="http://schemas.microsoft.com/office/drawing/2014/main" id="{5DC0E92F-A725-BF42-9179-72F1CE10AF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378660</xdr:colOff>
      <xdr:row>20</xdr:row>
      <xdr:rowOff>113554</xdr:rowOff>
    </xdr:from>
    <xdr:to>
      <xdr:col>17</xdr:col>
      <xdr:colOff>739254</xdr:colOff>
      <xdr:row>29</xdr:row>
      <xdr:rowOff>132686</xdr:rowOff>
    </xdr:to>
    <mc:AlternateContent xmlns:mc="http://schemas.openxmlformats.org/markup-compatibility/2006">
      <mc:Choice xmlns:cx2="http://schemas.microsoft.com/office/drawing/2015/10/21/chartex" Requires="cx2">
        <xdr:graphicFrame macro="">
          <xdr:nvGraphicFramePr>
            <xdr:cNvPr id="25" name="Chart 24">
              <a:extLst>
                <a:ext uri="{FF2B5EF4-FFF2-40B4-BE49-F238E27FC236}">
                  <a16:creationId xmlns:a16="http://schemas.microsoft.com/office/drawing/2014/main" id="{B0BCCE6F-B0AE-0442-B3CA-01EE1FA6F5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551331</xdr:colOff>
      <xdr:row>30</xdr:row>
      <xdr:rowOff>59514</xdr:rowOff>
    </xdr:from>
    <xdr:to>
      <xdr:col>16</xdr:col>
      <xdr:colOff>758765</xdr:colOff>
      <xdr:row>39</xdr:row>
      <xdr:rowOff>46566</xdr:rowOff>
    </xdr:to>
    <xdr:grpSp>
      <xdr:nvGrpSpPr>
        <xdr:cNvPr id="3077" name="Group 3076">
          <a:extLst>
            <a:ext uri="{FF2B5EF4-FFF2-40B4-BE49-F238E27FC236}">
              <a16:creationId xmlns:a16="http://schemas.microsoft.com/office/drawing/2014/main" id="{A9BFDD2A-7EF5-5282-065B-F337C086C8DF}"/>
            </a:ext>
          </a:extLst>
        </xdr:cNvPr>
        <xdr:cNvGrpSpPr/>
      </xdr:nvGrpSpPr>
      <xdr:grpSpPr>
        <a:xfrm>
          <a:off x="2208681" y="6184089"/>
          <a:ext cx="11808884" cy="1787277"/>
          <a:chOff x="2346264" y="6663515"/>
          <a:chExt cx="11823700" cy="1815852"/>
        </a:xfrm>
      </xdr:grpSpPr>
      <xdr:graphicFrame macro="">
        <xdr:nvGraphicFramePr>
          <xdr:cNvPr id="26" name="Chart 25">
            <a:extLst>
              <a:ext uri="{FF2B5EF4-FFF2-40B4-BE49-F238E27FC236}">
                <a16:creationId xmlns:a16="http://schemas.microsoft.com/office/drawing/2014/main" id="{981D07D9-5205-6F41-A681-157C2BE05C72}"/>
              </a:ext>
            </a:extLst>
          </xdr:cNvPr>
          <xdr:cNvGraphicFramePr>
            <a:graphicFrameLocks/>
          </xdr:cNvGraphicFramePr>
        </xdr:nvGraphicFramePr>
        <xdr:xfrm>
          <a:off x="2346264" y="6726767"/>
          <a:ext cx="3678766" cy="17526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7" name="Chart 26">
            <a:extLst>
              <a:ext uri="{FF2B5EF4-FFF2-40B4-BE49-F238E27FC236}">
                <a16:creationId xmlns:a16="http://schemas.microsoft.com/office/drawing/2014/main" id="{9A9D6467-B4BC-254A-B64F-770A5640DBED}"/>
              </a:ext>
            </a:extLst>
          </xdr:cNvPr>
          <xdr:cNvGraphicFramePr>
            <a:graphicFrameLocks/>
          </xdr:cNvGraphicFramePr>
        </xdr:nvGraphicFramePr>
        <xdr:xfrm>
          <a:off x="6435662" y="6692900"/>
          <a:ext cx="3678767" cy="1761066"/>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8" name="Chart 27">
            <a:extLst>
              <a:ext uri="{FF2B5EF4-FFF2-40B4-BE49-F238E27FC236}">
                <a16:creationId xmlns:a16="http://schemas.microsoft.com/office/drawing/2014/main" id="{D3B13DAB-B168-C84A-AE89-96891047D4C1}"/>
              </a:ext>
            </a:extLst>
          </xdr:cNvPr>
          <xdr:cNvGraphicFramePr>
            <a:graphicFrameLocks/>
          </xdr:cNvGraphicFramePr>
        </xdr:nvGraphicFramePr>
        <xdr:xfrm>
          <a:off x="10491197" y="6663515"/>
          <a:ext cx="3678767" cy="1761066"/>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editAs="oneCell">
    <xdr:from>
      <xdr:col>0</xdr:col>
      <xdr:colOff>240126</xdr:colOff>
      <xdr:row>8</xdr:row>
      <xdr:rowOff>21346</xdr:rowOff>
    </xdr:from>
    <xdr:to>
      <xdr:col>2</xdr:col>
      <xdr:colOff>203200</xdr:colOff>
      <xdr:row>16</xdr:row>
      <xdr:rowOff>16934</xdr:rowOff>
    </xdr:to>
    <mc:AlternateContent xmlns:mc="http://schemas.openxmlformats.org/markup-compatibility/2006" xmlns:a14="http://schemas.microsoft.com/office/drawing/2010/main">
      <mc:Choice Requires="a14">
        <xdr:graphicFrame macro="">
          <xdr:nvGraphicFramePr>
            <xdr:cNvPr id="30" name="locality">
              <a:extLst>
                <a:ext uri="{FF2B5EF4-FFF2-40B4-BE49-F238E27FC236}">
                  <a16:creationId xmlns:a16="http://schemas.microsoft.com/office/drawing/2014/main" id="{6C25169A-CEA8-0849-9FAA-CC538F97526C}"/>
                </a:ext>
              </a:extLst>
            </xdr:cNvPr>
            <xdr:cNvGraphicFramePr/>
          </xdr:nvGraphicFramePr>
          <xdr:xfrm>
            <a:off x="0" y="0"/>
            <a:ext cx="0" cy="0"/>
          </xdr:xfrm>
          <a:graphic>
            <a:graphicData uri="http://schemas.microsoft.com/office/drawing/2010/slicer">
              <sle:slicer xmlns:sle="http://schemas.microsoft.com/office/drawing/2010/slicer" name="locality"/>
            </a:graphicData>
          </a:graphic>
        </xdr:graphicFrame>
      </mc:Choice>
      <mc:Fallback xmlns="">
        <xdr:sp macro="" textlink="">
          <xdr:nvSpPr>
            <xdr:cNvPr id="0" name=""/>
            <xdr:cNvSpPr>
              <a:spLocks noTextEdit="1"/>
            </xdr:cNvSpPr>
          </xdr:nvSpPr>
          <xdr:spPr>
            <a:xfrm>
              <a:off x="240126" y="1841679"/>
              <a:ext cx="1614074" cy="16889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250372</xdr:colOff>
      <xdr:row>16</xdr:row>
      <xdr:rowOff>145444</xdr:rowOff>
    </xdr:from>
    <xdr:to>
      <xdr:col>2</xdr:col>
      <xdr:colOff>220133</xdr:colOff>
      <xdr:row>22</xdr:row>
      <xdr:rowOff>50799</xdr:rowOff>
    </xdr:to>
    <mc:AlternateContent xmlns:mc="http://schemas.openxmlformats.org/markup-compatibility/2006" xmlns:a14="http://schemas.microsoft.com/office/drawing/2010/main">
      <mc:Choice Requires="a14">
        <xdr:graphicFrame macro="">
          <xdr:nvGraphicFramePr>
            <xdr:cNvPr id="31" name="platform">
              <a:extLst>
                <a:ext uri="{FF2B5EF4-FFF2-40B4-BE49-F238E27FC236}">
                  <a16:creationId xmlns:a16="http://schemas.microsoft.com/office/drawing/2014/main" id="{C446340E-CC2E-0B4A-A458-8284120D5FA2}"/>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250372" y="3659111"/>
              <a:ext cx="1620761" cy="11753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277741</xdr:colOff>
      <xdr:row>23</xdr:row>
      <xdr:rowOff>14563</xdr:rowOff>
    </xdr:from>
    <xdr:to>
      <xdr:col>2</xdr:col>
      <xdr:colOff>221288</xdr:colOff>
      <xdr:row>28</xdr:row>
      <xdr:rowOff>101600</xdr:rowOff>
    </xdr:to>
    <mc:AlternateContent xmlns:mc="http://schemas.openxmlformats.org/markup-compatibility/2006" xmlns:a14="http://schemas.microsoft.com/office/drawing/2010/main">
      <mc:Choice Requires="a14">
        <xdr:graphicFrame macro="">
          <xdr:nvGraphicFramePr>
            <xdr:cNvPr id="32" name="TAT_Category">
              <a:extLst>
                <a:ext uri="{FF2B5EF4-FFF2-40B4-BE49-F238E27FC236}">
                  <a16:creationId xmlns:a16="http://schemas.microsoft.com/office/drawing/2014/main" id="{755F0151-BD0A-254B-9238-A78A80DDA3F8}"/>
                </a:ext>
              </a:extLst>
            </xdr:cNvPr>
            <xdr:cNvGraphicFramePr/>
          </xdr:nvGraphicFramePr>
          <xdr:xfrm>
            <a:off x="0" y="0"/>
            <a:ext cx="0" cy="0"/>
          </xdr:xfrm>
          <a:graphic>
            <a:graphicData uri="http://schemas.microsoft.com/office/drawing/2010/slicer">
              <sle:slicer xmlns:sle="http://schemas.microsoft.com/office/drawing/2010/slicer" name="TAT_Category"/>
            </a:graphicData>
          </a:graphic>
        </xdr:graphicFrame>
      </mc:Choice>
      <mc:Fallback xmlns="">
        <xdr:sp macro="" textlink="">
          <xdr:nvSpPr>
            <xdr:cNvPr id="0" name=""/>
            <xdr:cNvSpPr>
              <a:spLocks noTextEdit="1"/>
            </xdr:cNvSpPr>
          </xdr:nvSpPr>
          <xdr:spPr>
            <a:xfrm>
              <a:off x="277741" y="5009896"/>
              <a:ext cx="1594547" cy="114537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161270</xdr:colOff>
      <xdr:row>1</xdr:row>
      <xdr:rowOff>20159</xdr:rowOff>
    </xdr:from>
    <xdr:ext cx="1424557" cy="569900"/>
    <xdr:sp macro="" textlink="">
      <xdr:nvSpPr>
        <xdr:cNvPr id="38" name="TextBox 37">
          <a:extLst>
            <a:ext uri="{FF2B5EF4-FFF2-40B4-BE49-F238E27FC236}">
              <a16:creationId xmlns:a16="http://schemas.microsoft.com/office/drawing/2014/main" id="{891E4B77-8731-72ED-7BC7-B467DEB3A28B}"/>
            </a:ext>
          </a:extLst>
        </xdr:cNvPr>
        <xdr:cNvSpPr txBox="1"/>
      </xdr:nvSpPr>
      <xdr:spPr>
        <a:xfrm>
          <a:off x="161270" y="221746"/>
          <a:ext cx="1424557" cy="569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2800" b="1" i="0">
              <a:solidFill>
                <a:schemeClr val="bg1"/>
              </a:solidFill>
              <a:latin typeface="Segoe UI Black" panose="020B0A02040204020203" pitchFamily="34" charset="0"/>
              <a:ea typeface="Segoe UI Black" panose="020B0A02040204020203" pitchFamily="34" charset="0"/>
            </a:rPr>
            <a:t>Bhopal</a:t>
          </a:r>
          <a:endParaRPr lang="en-GB" sz="4000" b="1" i="0">
            <a:solidFill>
              <a:schemeClr val="bg1"/>
            </a:solidFill>
            <a:latin typeface="Segoe UI Black" panose="020B0A02040204020203" pitchFamily="34" charset="0"/>
            <a:ea typeface="Segoe UI Black" panose="020B0A02040204020203" pitchFamily="34" charset="0"/>
          </a:endParaRPr>
        </a:p>
      </xdr:txBody>
    </xdr:sp>
    <xdr:clientData/>
  </xdr:oneCellAnchor>
  <xdr:oneCellAnchor>
    <xdr:from>
      <xdr:col>0</xdr:col>
      <xdr:colOff>201587</xdr:colOff>
      <xdr:row>3</xdr:row>
      <xdr:rowOff>80634</xdr:rowOff>
    </xdr:from>
    <xdr:ext cx="1384482" cy="311432"/>
    <xdr:sp macro="" textlink="">
      <xdr:nvSpPr>
        <xdr:cNvPr id="39" name="TextBox 38">
          <a:extLst>
            <a:ext uri="{FF2B5EF4-FFF2-40B4-BE49-F238E27FC236}">
              <a16:creationId xmlns:a16="http://schemas.microsoft.com/office/drawing/2014/main" id="{47E1FA71-1037-D907-C6D8-E15EF8A4D8BC}"/>
            </a:ext>
          </a:extLst>
        </xdr:cNvPr>
        <xdr:cNvSpPr txBox="1"/>
      </xdr:nvSpPr>
      <xdr:spPr>
        <a:xfrm>
          <a:off x="201587" y="694746"/>
          <a:ext cx="1384482" cy="311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400">
              <a:solidFill>
                <a:schemeClr val="bg1"/>
              </a:solidFill>
            </a:rPr>
            <a:t>Delivery</a:t>
          </a:r>
          <a:r>
            <a:rPr lang="en-GB" sz="1400" baseline="0">
              <a:solidFill>
                <a:schemeClr val="bg1"/>
              </a:solidFill>
            </a:rPr>
            <a:t> Analysis</a:t>
          </a:r>
          <a:endParaRPr lang="en-GB" sz="1400">
            <a:solidFill>
              <a:schemeClr val="bg1"/>
            </a:solidFill>
          </a:endParaRPr>
        </a:p>
      </xdr:txBody>
    </xdr:sp>
    <xdr:clientData/>
  </xdr:oneCellAnchor>
  <xdr:oneCellAnchor>
    <xdr:from>
      <xdr:col>0</xdr:col>
      <xdr:colOff>356935</xdr:colOff>
      <xdr:row>6</xdr:row>
      <xdr:rowOff>122318</xdr:rowOff>
    </xdr:from>
    <xdr:ext cx="1131785" cy="331116"/>
    <xdr:sp macro="" textlink="">
      <xdr:nvSpPr>
        <xdr:cNvPr id="40" name="TextBox 39">
          <a:extLst>
            <a:ext uri="{FF2B5EF4-FFF2-40B4-BE49-F238E27FC236}">
              <a16:creationId xmlns:a16="http://schemas.microsoft.com/office/drawing/2014/main" id="{E9DD2361-9B49-9C65-B926-9CBB45BA46E0}"/>
            </a:ext>
          </a:extLst>
        </xdr:cNvPr>
        <xdr:cNvSpPr txBox="1"/>
      </xdr:nvSpPr>
      <xdr:spPr>
        <a:xfrm>
          <a:off x="356935" y="1330367"/>
          <a:ext cx="1131785"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400" b="1" i="0">
              <a:solidFill>
                <a:schemeClr val="bg1"/>
              </a:solidFill>
              <a:latin typeface="Segoe UI" panose="020B0502040204020203" pitchFamily="34" charset="0"/>
              <a:cs typeface="Segoe UI" panose="020B0502040204020203" pitchFamily="34" charset="0"/>
            </a:rPr>
            <a:t>Filter</a:t>
          </a:r>
          <a:r>
            <a:rPr lang="en-GB" sz="1400" b="1" i="0" baseline="0">
              <a:solidFill>
                <a:schemeClr val="bg1"/>
              </a:solidFill>
              <a:latin typeface="Segoe UI" panose="020B0502040204020203" pitchFamily="34" charset="0"/>
              <a:cs typeface="Segoe UI" panose="020B0502040204020203" pitchFamily="34" charset="0"/>
            </a:rPr>
            <a:t> Panel</a:t>
          </a:r>
        </a:p>
      </xdr:txBody>
    </xdr:sp>
    <xdr:clientData/>
  </xdr:oneCellAnchor>
  <xdr:twoCellAnchor editAs="oneCell">
    <xdr:from>
      <xdr:col>0</xdr:col>
      <xdr:colOff>182796</xdr:colOff>
      <xdr:row>6</xdr:row>
      <xdr:rowOff>181600</xdr:rowOff>
    </xdr:from>
    <xdr:to>
      <xdr:col>0</xdr:col>
      <xdr:colOff>423037</xdr:colOff>
      <xdr:row>7</xdr:row>
      <xdr:rowOff>172203</xdr:rowOff>
    </xdr:to>
    <xdr:pic>
      <xdr:nvPicPr>
        <xdr:cNvPr id="42" name="Picture 41">
          <a:extLst>
            <a:ext uri="{FF2B5EF4-FFF2-40B4-BE49-F238E27FC236}">
              <a16:creationId xmlns:a16="http://schemas.microsoft.com/office/drawing/2014/main" id="{BF1B2F59-DA27-5F4D-5399-8D4D6AA98AAD}"/>
            </a:ext>
          </a:extLst>
        </xdr:cNvPr>
        <xdr:cNvPicPr>
          <a:picLocks noChangeAspect="1"/>
        </xdr:cNvPicPr>
      </xdr:nvPicPr>
      <xdr:blipFill>
        <a:blip xmlns:r="http://schemas.openxmlformats.org/officeDocument/2006/relationships" r:embed="rId8" cstate="print">
          <a:duotone>
            <a:schemeClr val="accent4">
              <a:shade val="45000"/>
              <a:satMod val="135000"/>
            </a:schemeClr>
            <a:prstClr val="white"/>
          </a:duotone>
          <a:extLst>
            <a:ext uri="{BEBA8EAE-BF5A-486C-A8C5-ECC9F3942E4B}">
              <a14:imgProps xmlns:a14="http://schemas.microsoft.com/office/drawing/2010/main">
                <a14:imgLayer r:embed="rId9">
                  <a14:imgEffect>
                    <a14:saturation sat="60000"/>
                  </a14:imgEffect>
                </a14:imgLayer>
              </a14:imgProps>
            </a:ext>
            <a:ext uri="{28A0092B-C50C-407E-A947-70E740481C1C}">
              <a14:useLocalDpi xmlns:a14="http://schemas.microsoft.com/office/drawing/2010/main" val="0"/>
            </a:ext>
          </a:extLst>
        </a:blip>
        <a:stretch>
          <a:fillRect/>
        </a:stretch>
      </xdr:blipFill>
      <xdr:spPr>
        <a:xfrm>
          <a:off x="182796" y="1408549"/>
          <a:ext cx="240241" cy="195095"/>
        </a:xfrm>
        <a:prstGeom prst="rect">
          <a:avLst/>
        </a:prstGeom>
        <a:noFill/>
        <a:ln>
          <a:noFill/>
        </a:ln>
      </xdr:spPr>
    </xdr:pic>
    <xdr:clientData/>
  </xdr:twoCellAnchor>
  <xdr:twoCellAnchor>
    <xdr:from>
      <xdr:col>0</xdr:col>
      <xdr:colOff>278780</xdr:colOff>
      <xdr:row>5</xdr:row>
      <xdr:rowOff>154878</xdr:rowOff>
    </xdr:from>
    <xdr:to>
      <xdr:col>2</xdr:col>
      <xdr:colOff>232317</xdr:colOff>
      <xdr:row>5</xdr:row>
      <xdr:rowOff>154878</xdr:rowOff>
    </xdr:to>
    <xdr:cxnSp macro="">
      <xdr:nvCxnSpPr>
        <xdr:cNvPr id="44" name="Straight Connector 43">
          <a:extLst>
            <a:ext uri="{FF2B5EF4-FFF2-40B4-BE49-F238E27FC236}">
              <a16:creationId xmlns:a16="http://schemas.microsoft.com/office/drawing/2014/main" id="{885D687A-D814-3370-863B-D9680A4ABA3D}"/>
            </a:ext>
          </a:extLst>
        </xdr:cNvPr>
        <xdr:cNvCxnSpPr/>
      </xdr:nvCxnSpPr>
      <xdr:spPr>
        <a:xfrm>
          <a:off x="278780" y="1161585"/>
          <a:ext cx="1595244"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135466</xdr:colOff>
      <xdr:row>32</xdr:row>
      <xdr:rowOff>16933</xdr:rowOff>
    </xdr:from>
    <xdr:to>
      <xdr:col>2</xdr:col>
      <xdr:colOff>286043</xdr:colOff>
      <xdr:row>39</xdr:row>
      <xdr:rowOff>101600</xdr:rowOff>
    </xdr:to>
    <xdr:pic>
      <xdr:nvPicPr>
        <xdr:cNvPr id="50" name="Picture 49">
          <a:extLst>
            <a:ext uri="{FF2B5EF4-FFF2-40B4-BE49-F238E27FC236}">
              <a16:creationId xmlns:a16="http://schemas.microsoft.com/office/drawing/2014/main" id="{AC3CEEE9-9F0D-4AFE-5744-C29E35767B33}"/>
            </a:ext>
          </a:extLst>
        </xdr:cNvPr>
        <xdr:cNvPicPr>
          <a:picLocks noChangeAspect="1"/>
        </xdr:cNvPicPr>
      </xdr:nvPicPr>
      <xdr:blipFill>
        <a:blip xmlns:r="http://schemas.openxmlformats.org/officeDocument/2006/relationships" r:embed="rId10" cstate="print">
          <a:duotone>
            <a:schemeClr val="accent1">
              <a:shade val="45000"/>
              <a:satMod val="135000"/>
            </a:schemeClr>
            <a:prstClr val="white"/>
          </a:duotone>
          <a:alphaModFix amt="50000"/>
          <a:extLst>
            <a:ext uri="{BEBA8EAE-BF5A-486C-A8C5-ECC9F3942E4B}">
              <a14:imgProps xmlns:a14="http://schemas.microsoft.com/office/drawing/2010/main">
                <a14:imgLayer r:embed="rId11">
                  <a14:imgEffect>
                    <a14:colorTemperature colorTemp="3811"/>
                  </a14:imgEffect>
                </a14:imgLayer>
              </a14:imgProps>
            </a:ext>
            <a:ext uri="{28A0092B-C50C-407E-A947-70E740481C1C}">
              <a14:useLocalDpi xmlns:a14="http://schemas.microsoft.com/office/drawing/2010/main" val="0"/>
            </a:ext>
          </a:extLst>
        </a:blip>
        <a:stretch>
          <a:fillRect/>
        </a:stretch>
      </xdr:blipFill>
      <xdr:spPr>
        <a:xfrm flipH="1">
          <a:off x="135466" y="6654800"/>
          <a:ext cx="1810044" cy="1507067"/>
        </a:xfrm>
        <a:prstGeom prst="rect">
          <a:avLst/>
        </a:prstGeom>
      </xdr:spPr>
    </xdr:pic>
    <xdr:clientData/>
  </xdr:twoCellAnchor>
  <xdr:oneCellAnchor>
    <xdr:from>
      <xdr:col>2</xdr:col>
      <xdr:colOff>423333</xdr:colOff>
      <xdr:row>1</xdr:row>
      <xdr:rowOff>1</xdr:rowOff>
    </xdr:from>
    <xdr:ext cx="5210465" cy="501740"/>
    <xdr:sp macro="" textlink="">
      <xdr:nvSpPr>
        <xdr:cNvPr id="51" name="TextBox 50">
          <a:extLst>
            <a:ext uri="{FF2B5EF4-FFF2-40B4-BE49-F238E27FC236}">
              <a16:creationId xmlns:a16="http://schemas.microsoft.com/office/drawing/2014/main" id="{F4896CA0-9853-55D4-5F35-45AEB77F844B}"/>
            </a:ext>
          </a:extLst>
        </xdr:cNvPr>
        <xdr:cNvSpPr txBox="1"/>
      </xdr:nvSpPr>
      <xdr:spPr>
        <a:xfrm>
          <a:off x="2082800" y="203201"/>
          <a:ext cx="5210465" cy="501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2400" b="1" i="0">
              <a:solidFill>
                <a:schemeClr val="accent1">
                  <a:lumMod val="50000"/>
                </a:schemeClr>
              </a:solidFill>
              <a:latin typeface="Segoe UI Black" panose="020B0A02040204020203" pitchFamily="34" charset="0"/>
              <a:ea typeface="Segoe UI Black" panose="020B0A02040204020203" pitchFamily="34" charset="0"/>
            </a:rPr>
            <a:t>Delivery</a:t>
          </a:r>
          <a:r>
            <a:rPr lang="en-GB" sz="2400" b="1" i="0" baseline="0">
              <a:solidFill>
                <a:schemeClr val="accent1">
                  <a:lumMod val="50000"/>
                </a:schemeClr>
              </a:solidFill>
              <a:latin typeface="Segoe UI Black" panose="020B0A02040204020203" pitchFamily="34" charset="0"/>
              <a:ea typeface="Segoe UI Black" panose="020B0A02040204020203" pitchFamily="34" charset="0"/>
            </a:rPr>
            <a:t> Performance Dashboard</a:t>
          </a:r>
        </a:p>
      </xdr:txBody>
    </xdr:sp>
    <xdr:clientData/>
  </xdr:oneCellAnchor>
  <xdr:oneCellAnchor>
    <xdr:from>
      <xdr:col>2</xdr:col>
      <xdr:colOff>423333</xdr:colOff>
      <xdr:row>3</xdr:row>
      <xdr:rowOff>0</xdr:rowOff>
    </xdr:from>
    <xdr:ext cx="3930563" cy="280141"/>
    <xdr:sp macro="" textlink="">
      <xdr:nvSpPr>
        <xdr:cNvPr id="52" name="TextBox 51">
          <a:extLst>
            <a:ext uri="{FF2B5EF4-FFF2-40B4-BE49-F238E27FC236}">
              <a16:creationId xmlns:a16="http://schemas.microsoft.com/office/drawing/2014/main" id="{D91DA237-606D-84E7-28B5-DE091D26BB3B}"/>
            </a:ext>
          </a:extLst>
        </xdr:cNvPr>
        <xdr:cNvSpPr txBox="1"/>
      </xdr:nvSpPr>
      <xdr:spPr>
        <a:xfrm>
          <a:off x="2082800" y="609600"/>
          <a:ext cx="3930563" cy="280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solidFill>
                <a:schemeClr val="tx1">
                  <a:lumMod val="65000"/>
                  <a:lumOff val="35000"/>
                </a:schemeClr>
              </a:solidFill>
            </a:rPr>
            <a:t>Real Time Delivery Turnaround</a:t>
          </a:r>
          <a:r>
            <a:rPr lang="en-GB" sz="1200" baseline="0">
              <a:solidFill>
                <a:schemeClr val="tx1">
                  <a:lumMod val="65000"/>
                  <a:lumOff val="35000"/>
                </a:schemeClr>
              </a:solidFill>
            </a:rPr>
            <a:t> Time (TAT) &amp; Logistics Analysis</a:t>
          </a:r>
          <a:endParaRPr lang="en-GB" sz="1200">
            <a:solidFill>
              <a:schemeClr val="tx1">
                <a:lumMod val="65000"/>
                <a:lumOff val="35000"/>
              </a:schemeClr>
            </a:solidFill>
          </a:endParaRPr>
        </a:p>
      </xdr:txBody>
    </xdr:sp>
    <xdr:clientData/>
  </xdr:oneCellAnchor>
  <xdr:twoCellAnchor editAs="oneCell">
    <xdr:from>
      <xdr:col>2</xdr:col>
      <xdr:colOff>508001</xdr:colOff>
      <xdr:row>11</xdr:row>
      <xdr:rowOff>16935</xdr:rowOff>
    </xdr:from>
    <xdr:to>
      <xdr:col>3</xdr:col>
      <xdr:colOff>21168</xdr:colOff>
      <xdr:row>13</xdr:row>
      <xdr:rowOff>55889</xdr:rowOff>
    </xdr:to>
    <xdr:pic>
      <xdr:nvPicPr>
        <xdr:cNvPr id="57" name="Picture 56">
          <a:extLst>
            <a:ext uri="{FF2B5EF4-FFF2-40B4-BE49-F238E27FC236}">
              <a16:creationId xmlns:a16="http://schemas.microsoft.com/office/drawing/2014/main" id="{F3FD6FC2-B6D1-354A-A15B-3953FD13778C}"/>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167468" y="2387602"/>
          <a:ext cx="342900" cy="445354"/>
        </a:xfrm>
        <a:prstGeom prst="rect">
          <a:avLst/>
        </a:prstGeom>
      </xdr:spPr>
    </xdr:pic>
    <xdr:clientData/>
  </xdr:twoCellAnchor>
  <xdr:twoCellAnchor editAs="oneCell">
    <xdr:from>
      <xdr:col>13</xdr:col>
      <xdr:colOff>36723</xdr:colOff>
      <xdr:row>20</xdr:row>
      <xdr:rowOff>165913</xdr:rowOff>
    </xdr:from>
    <xdr:to>
      <xdr:col>13</xdr:col>
      <xdr:colOff>362009</xdr:colOff>
      <xdr:row>22</xdr:row>
      <xdr:rowOff>7333</xdr:rowOff>
    </xdr:to>
    <xdr:pic>
      <xdr:nvPicPr>
        <xdr:cNvPr id="59" name="Picture 58">
          <a:extLst>
            <a:ext uri="{FF2B5EF4-FFF2-40B4-BE49-F238E27FC236}">
              <a16:creationId xmlns:a16="http://schemas.microsoft.com/office/drawing/2014/main" id="{E2431944-0443-AD51-34EB-1C9F60BE51D2}"/>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0760508" y="4331988"/>
          <a:ext cx="325286" cy="244971"/>
        </a:xfrm>
        <a:prstGeom prst="rect">
          <a:avLst/>
        </a:prstGeom>
      </xdr:spPr>
    </xdr:pic>
    <xdr:clientData/>
  </xdr:twoCellAnchor>
  <xdr:twoCellAnchor editAs="oneCell">
    <xdr:from>
      <xdr:col>7</xdr:col>
      <xdr:colOff>547650</xdr:colOff>
      <xdr:row>20</xdr:row>
      <xdr:rowOff>182343</xdr:rowOff>
    </xdr:from>
    <xdr:to>
      <xdr:col>8</xdr:col>
      <xdr:colOff>76200</xdr:colOff>
      <xdr:row>22</xdr:row>
      <xdr:rowOff>155231</xdr:rowOff>
    </xdr:to>
    <xdr:pic>
      <xdr:nvPicPr>
        <xdr:cNvPr id="61" name="Picture 60">
          <a:extLst>
            <a:ext uri="{FF2B5EF4-FFF2-40B4-BE49-F238E27FC236}">
              <a16:creationId xmlns:a16="http://schemas.microsoft.com/office/drawing/2014/main" id="{DA0370B1-48FD-5B16-FC47-7FCA367DDD92}"/>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6326150" y="4373343"/>
          <a:ext cx="354050" cy="379288"/>
        </a:xfrm>
        <a:prstGeom prst="rect">
          <a:avLst/>
        </a:prstGeom>
      </xdr:spPr>
    </xdr:pic>
    <xdr:clientData/>
  </xdr:twoCellAnchor>
  <xdr:twoCellAnchor editAs="oneCell">
    <xdr:from>
      <xdr:col>2</xdr:col>
      <xdr:colOff>535481</xdr:colOff>
      <xdr:row>20</xdr:row>
      <xdr:rowOff>149655</xdr:rowOff>
    </xdr:from>
    <xdr:to>
      <xdr:col>3</xdr:col>
      <xdr:colOff>79502</xdr:colOff>
      <xdr:row>22</xdr:row>
      <xdr:rowOff>137807</xdr:rowOff>
    </xdr:to>
    <xdr:pic>
      <xdr:nvPicPr>
        <xdr:cNvPr id="63" name="Picture 62">
          <a:extLst>
            <a:ext uri="{FF2B5EF4-FFF2-40B4-BE49-F238E27FC236}">
              <a16:creationId xmlns:a16="http://schemas.microsoft.com/office/drawing/2014/main" id="{BDCED384-EDE4-79AD-42C4-861AC979417C}"/>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184039" y="4307684"/>
          <a:ext cx="368300" cy="391133"/>
        </a:xfrm>
        <a:prstGeom prst="rect">
          <a:avLst/>
        </a:prstGeom>
      </xdr:spPr>
    </xdr:pic>
    <xdr:clientData/>
  </xdr:twoCellAnchor>
  <xdr:twoCellAnchor>
    <xdr:from>
      <xdr:col>14</xdr:col>
      <xdr:colOff>511445</xdr:colOff>
      <xdr:row>10</xdr:row>
      <xdr:rowOff>205525</xdr:rowOff>
    </xdr:from>
    <xdr:to>
      <xdr:col>17</xdr:col>
      <xdr:colOff>507213</xdr:colOff>
      <xdr:row>19</xdr:row>
      <xdr:rowOff>205525</xdr:rowOff>
    </xdr:to>
    <xdr:grpSp>
      <xdr:nvGrpSpPr>
        <xdr:cNvPr id="3076" name="Group 3075">
          <a:extLst>
            <a:ext uri="{FF2B5EF4-FFF2-40B4-BE49-F238E27FC236}">
              <a16:creationId xmlns:a16="http://schemas.microsoft.com/office/drawing/2014/main" id="{33F09318-F71F-B23D-C739-841CD8508627}"/>
            </a:ext>
          </a:extLst>
        </xdr:cNvPr>
        <xdr:cNvGrpSpPr/>
      </xdr:nvGrpSpPr>
      <xdr:grpSpPr>
        <a:xfrm>
          <a:off x="12112895" y="2320075"/>
          <a:ext cx="2481793" cy="1800225"/>
          <a:chOff x="9117116" y="2385376"/>
          <a:chExt cx="2497857" cy="1876567"/>
        </a:xfrm>
      </xdr:grpSpPr>
      <xdr:graphicFrame macro="">
        <xdr:nvGraphicFramePr>
          <xdr:cNvPr id="23" name="Chart 22">
            <a:extLst>
              <a:ext uri="{FF2B5EF4-FFF2-40B4-BE49-F238E27FC236}">
                <a16:creationId xmlns:a16="http://schemas.microsoft.com/office/drawing/2014/main" id="{326E60A6-921A-F945-ABA4-C84A68AAFD5A}"/>
              </a:ext>
            </a:extLst>
          </xdr:cNvPr>
          <xdr:cNvGraphicFramePr>
            <a:graphicFrameLocks/>
          </xdr:cNvGraphicFramePr>
        </xdr:nvGraphicFramePr>
        <xdr:xfrm>
          <a:off x="9117116" y="2385376"/>
          <a:ext cx="2497857" cy="1876567"/>
        </xdr:xfrm>
        <a:graphic>
          <a:graphicData uri="http://schemas.openxmlformats.org/drawingml/2006/chart">
            <c:chart xmlns:c="http://schemas.openxmlformats.org/drawingml/2006/chart" xmlns:r="http://schemas.openxmlformats.org/officeDocument/2006/relationships" r:id="rId16"/>
          </a:graphicData>
        </a:graphic>
      </xdr:graphicFrame>
      <xdr:pic>
        <xdr:nvPicPr>
          <xdr:cNvPr id="3075" name="Picture 3074">
            <a:extLst>
              <a:ext uri="{FF2B5EF4-FFF2-40B4-BE49-F238E27FC236}">
                <a16:creationId xmlns:a16="http://schemas.microsoft.com/office/drawing/2014/main" id="{2A685BB2-25C0-4308-1410-5F385F36A86B}"/>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9151057" y="2469081"/>
            <a:ext cx="296048" cy="461702"/>
          </a:xfrm>
          <a:prstGeom prst="rect">
            <a:avLst/>
          </a:prstGeom>
        </xdr:spPr>
      </xdr:pic>
    </xdr:grpSp>
    <xdr:clientData/>
  </xdr:twoCellAnchor>
  <xdr:twoCellAnchor>
    <xdr:from>
      <xdr:col>2</xdr:col>
      <xdr:colOff>598773</xdr:colOff>
      <xdr:row>5</xdr:row>
      <xdr:rowOff>30979</xdr:rowOff>
    </xdr:from>
    <xdr:to>
      <xdr:col>5</xdr:col>
      <xdr:colOff>395573</xdr:colOff>
      <xdr:row>8</xdr:row>
      <xdr:rowOff>200312</xdr:rowOff>
    </xdr:to>
    <xdr:grpSp>
      <xdr:nvGrpSpPr>
        <xdr:cNvPr id="3092" name="Group 3091">
          <a:extLst>
            <a:ext uri="{FF2B5EF4-FFF2-40B4-BE49-F238E27FC236}">
              <a16:creationId xmlns:a16="http://schemas.microsoft.com/office/drawing/2014/main" id="{8BC37128-745F-9752-6C55-F584C20BEE07}"/>
            </a:ext>
          </a:extLst>
        </xdr:cNvPr>
        <xdr:cNvGrpSpPr/>
      </xdr:nvGrpSpPr>
      <xdr:grpSpPr>
        <a:xfrm>
          <a:off x="2256123" y="1031104"/>
          <a:ext cx="2282825" cy="893233"/>
          <a:chOff x="2258240" y="1046979"/>
          <a:chExt cx="2760133" cy="889000"/>
        </a:xfrm>
      </xdr:grpSpPr>
      <xdr:sp macro="" textlink="'Sheet Design'!G4">
        <xdr:nvSpPr>
          <xdr:cNvPr id="5" name="Rounded Rectangle 4">
            <a:extLst>
              <a:ext uri="{FF2B5EF4-FFF2-40B4-BE49-F238E27FC236}">
                <a16:creationId xmlns:a16="http://schemas.microsoft.com/office/drawing/2014/main" id="{05EC45B8-39FE-39AB-B637-1EAC1410E2C5}"/>
              </a:ext>
            </a:extLst>
          </xdr:cNvPr>
          <xdr:cNvSpPr/>
        </xdr:nvSpPr>
        <xdr:spPr>
          <a:xfrm>
            <a:off x="2258240" y="1046979"/>
            <a:ext cx="2760133" cy="889000"/>
          </a:xfrm>
          <a:prstGeom prst="roundRect">
            <a:avLst/>
          </a:prstGeom>
          <a:gradFill flip="none" rotWithShape="1">
            <a:gsLst>
              <a:gs pos="0">
                <a:srgbClr val="09579A"/>
              </a:gs>
              <a:gs pos="46000">
                <a:srgbClr val="005EAC">
                  <a:alpha val="86875"/>
                </a:srgbClr>
              </a:gs>
              <a:gs pos="100000">
                <a:srgbClr val="0EA1FF">
                  <a:lumMod val="95000"/>
                  <a:lumOff val="5000"/>
                </a:srgb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AB3F66D-44AD-2E4A-986F-27E0241B8E21}" type="TxLink">
              <a:rPr lang="en-US" sz="2400" b="0" i="0" u="none" strike="noStrike">
                <a:solidFill>
                  <a:schemeClr val="bg1"/>
                </a:solidFill>
                <a:latin typeface="Aptos Narrow"/>
              </a:rPr>
              <a:pPr algn="ctr"/>
              <a:t>39.6 mins</a:t>
            </a:fld>
            <a:endParaRPr lang="en-GB" sz="2400">
              <a:solidFill>
                <a:schemeClr val="bg1"/>
              </a:solidFill>
            </a:endParaRPr>
          </a:p>
        </xdr:txBody>
      </xdr:sp>
      <xdr:pic>
        <xdr:nvPicPr>
          <xdr:cNvPr id="54" name="Picture 53">
            <a:extLst>
              <a:ext uri="{FF2B5EF4-FFF2-40B4-BE49-F238E27FC236}">
                <a16:creationId xmlns:a16="http://schemas.microsoft.com/office/drawing/2014/main" id="{7536E9EE-7455-B79C-86AA-E9450D196AED}"/>
              </a:ext>
            </a:extLst>
          </xdr:cNvPr>
          <xdr:cNvPicPr>
            <a:picLocks noChangeAspect="1"/>
          </xdr:cNvPicPr>
        </xdr:nvPicPr>
        <xdr:blipFill>
          <a:blip xmlns:r="http://schemas.openxmlformats.org/officeDocument/2006/relationships" r:embed="rId18" cstate="print">
            <a:alphaModFix/>
            <a:lum bright="70000" contrast="-70000"/>
            <a:extLst>
              <a:ext uri="{BEBA8EAE-BF5A-486C-A8C5-ECC9F3942E4B}">
                <a14:imgProps xmlns:a14="http://schemas.microsoft.com/office/drawing/2010/main">
                  <a14:imgLayer r:embed="rId19">
                    <a14:imgEffect>
                      <a14:colorTemperature colorTemp="11500"/>
                    </a14:imgEffect>
                    <a14:imgEffect>
                      <a14:saturation sat="0"/>
                    </a14:imgEffect>
                    <a14:imgEffect>
                      <a14:brightnessContrast bright="70000"/>
                    </a14:imgEffect>
                  </a14:imgLayer>
                </a14:imgProps>
              </a:ext>
              <a:ext uri="{28A0092B-C50C-407E-A947-70E740481C1C}">
                <a14:useLocalDpi xmlns:a14="http://schemas.microsoft.com/office/drawing/2010/main" val="0"/>
              </a:ext>
            </a:extLst>
          </a:blip>
          <a:stretch>
            <a:fillRect/>
          </a:stretch>
        </xdr:blipFill>
        <xdr:spPr>
          <a:xfrm>
            <a:off x="2376926" y="1218061"/>
            <a:ext cx="462547" cy="454112"/>
          </a:xfrm>
          <a:prstGeom prst="rect">
            <a:avLst/>
          </a:prstGeom>
        </xdr:spPr>
      </xdr:pic>
      <xdr:sp macro="" textlink="">
        <xdr:nvSpPr>
          <xdr:cNvPr id="3078" name="TextBox 3077">
            <a:extLst>
              <a:ext uri="{FF2B5EF4-FFF2-40B4-BE49-F238E27FC236}">
                <a16:creationId xmlns:a16="http://schemas.microsoft.com/office/drawing/2014/main" id="{C581D1D6-B6FD-7C91-71AE-573C7DB74B13}"/>
              </a:ext>
            </a:extLst>
          </xdr:cNvPr>
          <xdr:cNvSpPr txBox="1"/>
        </xdr:nvSpPr>
        <xdr:spPr>
          <a:xfrm>
            <a:off x="2963332" y="1439334"/>
            <a:ext cx="1679117" cy="2288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800" b="1" i="0">
                <a:solidFill>
                  <a:schemeClr val="bg1"/>
                </a:solidFill>
                <a:latin typeface="Segoe UI Black" panose="020B0A02040204020203" pitchFamily="34" charset="0"/>
                <a:ea typeface="Segoe UI Black" panose="020B0A02040204020203" pitchFamily="34" charset="0"/>
              </a:rPr>
              <a:t>AVG DELIVERY TAT</a:t>
            </a:r>
          </a:p>
        </xdr:txBody>
      </xdr:sp>
    </xdr:grpSp>
    <xdr:clientData/>
  </xdr:twoCellAnchor>
  <xdr:twoCellAnchor>
    <xdr:from>
      <xdr:col>5</xdr:col>
      <xdr:colOff>710366</xdr:colOff>
      <xdr:row>5</xdr:row>
      <xdr:rowOff>76198</xdr:rowOff>
    </xdr:from>
    <xdr:to>
      <xdr:col>8</xdr:col>
      <xdr:colOff>507166</xdr:colOff>
      <xdr:row>9</xdr:row>
      <xdr:rowOff>42331</xdr:rowOff>
    </xdr:to>
    <xdr:grpSp>
      <xdr:nvGrpSpPr>
        <xdr:cNvPr id="3091" name="Group 3090">
          <a:extLst>
            <a:ext uri="{FF2B5EF4-FFF2-40B4-BE49-F238E27FC236}">
              <a16:creationId xmlns:a16="http://schemas.microsoft.com/office/drawing/2014/main" id="{FA52090F-865D-7B6D-CE91-8C10277AC1C5}"/>
            </a:ext>
          </a:extLst>
        </xdr:cNvPr>
        <xdr:cNvGrpSpPr/>
      </xdr:nvGrpSpPr>
      <xdr:grpSpPr>
        <a:xfrm>
          <a:off x="4853741" y="1076323"/>
          <a:ext cx="2282825" cy="890058"/>
          <a:chOff x="5485566" y="1109131"/>
          <a:chExt cx="2755900" cy="889000"/>
        </a:xfrm>
      </xdr:grpSpPr>
      <xdr:sp macro="" textlink="'Sheet Design'!G5">
        <xdr:nvSpPr>
          <xdr:cNvPr id="9" name="Rounded Rectangle 8">
            <a:extLst>
              <a:ext uri="{FF2B5EF4-FFF2-40B4-BE49-F238E27FC236}">
                <a16:creationId xmlns:a16="http://schemas.microsoft.com/office/drawing/2014/main" id="{FA5C2E44-719F-8F4F-B556-467087C37E83}"/>
              </a:ext>
            </a:extLst>
          </xdr:cNvPr>
          <xdr:cNvSpPr/>
        </xdr:nvSpPr>
        <xdr:spPr>
          <a:xfrm>
            <a:off x="5485566" y="1109131"/>
            <a:ext cx="2755900" cy="8890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B707F7F-4EF3-2F47-BFB3-36C1D5998C3A}" type="TxLink">
              <a:rPr lang="en-US" sz="2400" b="0" i="0" u="none" strike="noStrike">
                <a:solidFill>
                  <a:srgbClr val="000000"/>
                </a:solidFill>
                <a:latin typeface="Aptos Narrow"/>
              </a:rPr>
              <a:pPr algn="ctr"/>
              <a:t>₹1376.3 K</a:t>
            </a:fld>
            <a:endParaRPr lang="en-GB" sz="2400"/>
          </a:p>
        </xdr:txBody>
      </xdr:sp>
      <xdr:pic>
        <xdr:nvPicPr>
          <xdr:cNvPr id="15" name="Picture 14">
            <a:extLst>
              <a:ext uri="{FF2B5EF4-FFF2-40B4-BE49-F238E27FC236}">
                <a16:creationId xmlns:a16="http://schemas.microsoft.com/office/drawing/2014/main" id="{EBDD4858-BD1C-4D93-4F0C-1097331F31C3}"/>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5617029" y="1286042"/>
            <a:ext cx="462547" cy="457080"/>
          </a:xfrm>
          <a:prstGeom prst="rect">
            <a:avLst/>
          </a:prstGeom>
        </xdr:spPr>
      </xdr:pic>
      <xdr:sp macro="" textlink="">
        <xdr:nvSpPr>
          <xdr:cNvPr id="3079" name="TextBox 3078">
            <a:extLst>
              <a:ext uri="{FF2B5EF4-FFF2-40B4-BE49-F238E27FC236}">
                <a16:creationId xmlns:a16="http://schemas.microsoft.com/office/drawing/2014/main" id="{DEC969CE-72CD-1A49-8B82-E3843BC8928F}"/>
              </a:ext>
            </a:extLst>
          </xdr:cNvPr>
          <xdr:cNvSpPr txBox="1"/>
        </xdr:nvSpPr>
        <xdr:spPr>
          <a:xfrm>
            <a:off x="6248400" y="1540935"/>
            <a:ext cx="1560695" cy="2288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800" b="1" i="0">
                <a:solidFill>
                  <a:schemeClr val="tx1"/>
                </a:solidFill>
                <a:latin typeface="Segoe UI Black" panose="020B0A02040204020203" pitchFamily="34" charset="0"/>
                <a:ea typeface="Segoe UI Black" panose="020B0A02040204020203" pitchFamily="34" charset="0"/>
              </a:rPr>
              <a:t>TOTAL ORDER VALUE</a:t>
            </a:r>
          </a:p>
        </xdr:txBody>
      </xdr:sp>
    </xdr:grpSp>
    <xdr:clientData/>
  </xdr:twoCellAnchor>
  <xdr:twoCellAnchor>
    <xdr:from>
      <xdr:col>8</xdr:col>
      <xdr:colOff>812799</xdr:colOff>
      <xdr:row>5</xdr:row>
      <xdr:rowOff>88901</xdr:rowOff>
    </xdr:from>
    <xdr:to>
      <xdr:col>11</xdr:col>
      <xdr:colOff>609599</xdr:colOff>
      <xdr:row>9</xdr:row>
      <xdr:rowOff>55034</xdr:rowOff>
    </xdr:to>
    <xdr:grpSp>
      <xdr:nvGrpSpPr>
        <xdr:cNvPr id="3090" name="Group 3089">
          <a:extLst>
            <a:ext uri="{FF2B5EF4-FFF2-40B4-BE49-F238E27FC236}">
              <a16:creationId xmlns:a16="http://schemas.microsoft.com/office/drawing/2014/main" id="{350260BE-E350-854C-9C11-134165C36281}"/>
            </a:ext>
          </a:extLst>
        </xdr:cNvPr>
        <xdr:cNvGrpSpPr/>
      </xdr:nvGrpSpPr>
      <xdr:grpSpPr>
        <a:xfrm>
          <a:off x="7442199" y="1089026"/>
          <a:ext cx="2282825" cy="890058"/>
          <a:chOff x="8636000" y="1104901"/>
          <a:chExt cx="2787348" cy="895048"/>
        </a:xfrm>
      </xdr:grpSpPr>
      <xdr:grpSp>
        <xdr:nvGrpSpPr>
          <xdr:cNvPr id="3087" name="Group 3086">
            <a:extLst>
              <a:ext uri="{FF2B5EF4-FFF2-40B4-BE49-F238E27FC236}">
                <a16:creationId xmlns:a16="http://schemas.microsoft.com/office/drawing/2014/main" id="{E3EC17B0-7699-3F39-CB8F-940B50E360AB}"/>
              </a:ext>
            </a:extLst>
          </xdr:cNvPr>
          <xdr:cNvGrpSpPr/>
        </xdr:nvGrpSpPr>
        <xdr:grpSpPr>
          <a:xfrm>
            <a:off x="8636000" y="1104901"/>
            <a:ext cx="2787348" cy="895048"/>
            <a:chOff x="8636000" y="1104901"/>
            <a:chExt cx="2787348" cy="895048"/>
          </a:xfrm>
        </xdr:grpSpPr>
        <xdr:sp macro="" textlink="'Sheet Design'!G6">
          <xdr:nvSpPr>
            <xdr:cNvPr id="10" name="Rounded Rectangle 9">
              <a:extLst>
                <a:ext uri="{FF2B5EF4-FFF2-40B4-BE49-F238E27FC236}">
                  <a16:creationId xmlns:a16="http://schemas.microsoft.com/office/drawing/2014/main" id="{A82250EC-53F4-5E4E-9CB6-5594730F1420}"/>
                </a:ext>
              </a:extLst>
            </xdr:cNvPr>
            <xdr:cNvSpPr/>
          </xdr:nvSpPr>
          <xdr:spPr>
            <a:xfrm>
              <a:off x="8636000" y="1104901"/>
              <a:ext cx="2787348" cy="89504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781425B-DB58-3548-A344-717740D3448F}" type="TxLink">
                <a:rPr lang="en-US" sz="2400" b="0" i="0" u="none" strike="noStrike">
                  <a:solidFill>
                    <a:srgbClr val="000000"/>
                  </a:solidFill>
                  <a:latin typeface="Aptos Narrow"/>
                </a:rPr>
                <a:pPr algn="ctr"/>
                <a:t>5,000</a:t>
              </a:fld>
              <a:endParaRPr lang="en-GB" sz="2400"/>
            </a:p>
          </xdr:txBody>
        </xdr:sp>
        <xdr:pic>
          <xdr:nvPicPr>
            <xdr:cNvPr id="17" name="Picture 16">
              <a:extLst>
                <a:ext uri="{FF2B5EF4-FFF2-40B4-BE49-F238E27FC236}">
                  <a16:creationId xmlns:a16="http://schemas.microsoft.com/office/drawing/2014/main" id="{BA9F5052-F8C2-6CA7-3AB6-239FC1EC6527}"/>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8828632" y="1277766"/>
              <a:ext cx="462548" cy="456305"/>
            </a:xfrm>
            <a:prstGeom prst="rect">
              <a:avLst/>
            </a:prstGeom>
          </xdr:spPr>
        </xdr:pic>
      </xdr:grpSp>
      <xdr:sp macro="" textlink="">
        <xdr:nvSpPr>
          <xdr:cNvPr id="3080" name="TextBox 3079">
            <a:extLst>
              <a:ext uri="{FF2B5EF4-FFF2-40B4-BE49-F238E27FC236}">
                <a16:creationId xmlns:a16="http://schemas.microsoft.com/office/drawing/2014/main" id="{EC0D99C2-5D08-1C42-B5F1-29C91E9F0C5A}"/>
              </a:ext>
            </a:extLst>
          </xdr:cNvPr>
          <xdr:cNvSpPr txBox="1"/>
        </xdr:nvSpPr>
        <xdr:spPr>
          <a:xfrm>
            <a:off x="9584267" y="1540935"/>
            <a:ext cx="1223309" cy="2288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800" b="1" i="0">
                <a:solidFill>
                  <a:schemeClr val="tx1"/>
                </a:solidFill>
                <a:latin typeface="Segoe UI Black" panose="020B0A02040204020203" pitchFamily="34" charset="0"/>
                <a:ea typeface="Segoe UI Black" panose="020B0A02040204020203" pitchFamily="34" charset="0"/>
              </a:rPr>
              <a:t>TOTAL ORDERS</a:t>
            </a:r>
          </a:p>
        </xdr:txBody>
      </xdr:sp>
    </xdr:grpSp>
    <xdr:clientData/>
  </xdr:twoCellAnchor>
  <xdr:twoCellAnchor>
    <xdr:from>
      <xdr:col>12</xdr:col>
      <xdr:colOff>9676</xdr:colOff>
      <xdr:row>5</xdr:row>
      <xdr:rowOff>117929</xdr:rowOff>
    </xdr:from>
    <xdr:to>
      <xdr:col>14</xdr:col>
      <xdr:colOff>636209</xdr:colOff>
      <xdr:row>9</xdr:row>
      <xdr:rowOff>84062</xdr:rowOff>
    </xdr:to>
    <xdr:grpSp>
      <xdr:nvGrpSpPr>
        <xdr:cNvPr id="3089" name="Group 3088">
          <a:extLst>
            <a:ext uri="{FF2B5EF4-FFF2-40B4-BE49-F238E27FC236}">
              <a16:creationId xmlns:a16="http://schemas.microsoft.com/office/drawing/2014/main" id="{AF288D4C-B93D-D51C-BAD9-FF2D63A9A563}"/>
            </a:ext>
          </a:extLst>
        </xdr:cNvPr>
        <xdr:cNvGrpSpPr/>
      </xdr:nvGrpSpPr>
      <xdr:grpSpPr>
        <a:xfrm>
          <a:off x="9953776" y="1118054"/>
          <a:ext cx="2283883" cy="890058"/>
          <a:chOff x="11829143" y="1116995"/>
          <a:chExt cx="2783114" cy="895048"/>
        </a:xfrm>
      </xdr:grpSpPr>
      <xdr:grpSp>
        <xdr:nvGrpSpPr>
          <xdr:cNvPr id="3088" name="Group 3087">
            <a:extLst>
              <a:ext uri="{FF2B5EF4-FFF2-40B4-BE49-F238E27FC236}">
                <a16:creationId xmlns:a16="http://schemas.microsoft.com/office/drawing/2014/main" id="{27FD96C0-9613-F7AB-DDAF-A40563424215}"/>
              </a:ext>
            </a:extLst>
          </xdr:cNvPr>
          <xdr:cNvGrpSpPr/>
        </xdr:nvGrpSpPr>
        <xdr:grpSpPr>
          <a:xfrm>
            <a:off x="11829143" y="1116995"/>
            <a:ext cx="2783114" cy="895048"/>
            <a:chOff x="11829143" y="1116995"/>
            <a:chExt cx="2783114" cy="895048"/>
          </a:xfrm>
        </xdr:grpSpPr>
        <xdr:sp macro="" textlink="'Sheet Design'!G7">
          <xdr:nvSpPr>
            <xdr:cNvPr id="11" name="Rounded Rectangle 10">
              <a:extLst>
                <a:ext uri="{FF2B5EF4-FFF2-40B4-BE49-F238E27FC236}">
                  <a16:creationId xmlns:a16="http://schemas.microsoft.com/office/drawing/2014/main" id="{77507C40-0A6A-8D46-9B4F-241D71109E50}"/>
                </a:ext>
              </a:extLst>
            </xdr:cNvPr>
            <xdr:cNvSpPr/>
          </xdr:nvSpPr>
          <xdr:spPr>
            <a:xfrm>
              <a:off x="11829143" y="1116995"/>
              <a:ext cx="2783114" cy="89504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54BACE7-E53E-CF45-802D-294C57F16720}" type="TxLink">
                <a:rPr lang="en-US" sz="2400" b="0" i="0" u="none" strike="noStrike">
                  <a:solidFill>
                    <a:srgbClr val="000000"/>
                  </a:solidFill>
                  <a:latin typeface="Aptos Narrow"/>
                </a:rPr>
                <a:pPr algn="ctr"/>
                <a:t>4.2</a:t>
              </a:fld>
              <a:r>
                <a:rPr lang="en-US" sz="2400" b="0" i="0" u="none" strike="noStrike">
                  <a:solidFill>
                    <a:srgbClr val="000000"/>
                  </a:solidFill>
                  <a:latin typeface="Aptos Narrow"/>
                </a:rPr>
                <a:t>/5</a:t>
              </a:r>
            </a:p>
          </xdr:txBody>
        </xdr:sp>
        <xdr:pic>
          <xdr:nvPicPr>
            <xdr:cNvPr id="19" name="Picture 18">
              <a:extLst>
                <a:ext uri="{FF2B5EF4-FFF2-40B4-BE49-F238E27FC236}">
                  <a16:creationId xmlns:a16="http://schemas.microsoft.com/office/drawing/2014/main" id="{7C46BFCE-4434-6275-706A-FB658682ADD6}"/>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2020122" y="1284003"/>
              <a:ext cx="462548" cy="454126"/>
            </a:xfrm>
            <a:prstGeom prst="rect">
              <a:avLst/>
            </a:prstGeom>
          </xdr:spPr>
        </xdr:pic>
      </xdr:grpSp>
      <xdr:sp macro="" textlink="">
        <xdr:nvSpPr>
          <xdr:cNvPr id="3082" name="TextBox 3081">
            <a:extLst>
              <a:ext uri="{FF2B5EF4-FFF2-40B4-BE49-F238E27FC236}">
                <a16:creationId xmlns:a16="http://schemas.microsoft.com/office/drawing/2014/main" id="{80940F7C-A804-AC49-8131-AD38AD073350}"/>
              </a:ext>
            </a:extLst>
          </xdr:cNvPr>
          <xdr:cNvSpPr txBox="1"/>
        </xdr:nvSpPr>
        <xdr:spPr>
          <a:xfrm>
            <a:off x="12547598" y="1537172"/>
            <a:ext cx="2001105" cy="2260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800" b="1" i="0">
                <a:solidFill>
                  <a:schemeClr val="tx1"/>
                </a:solidFill>
                <a:latin typeface="Segoe UI Black" panose="020B0A02040204020203" pitchFamily="34" charset="0"/>
                <a:ea typeface="Segoe UI Black" panose="020B0A02040204020203" pitchFamily="34" charset="0"/>
              </a:rPr>
              <a:t>AVG CUSTOMER</a:t>
            </a:r>
            <a:r>
              <a:rPr lang="en-GB" sz="800" b="1" i="0" baseline="0">
                <a:solidFill>
                  <a:schemeClr val="tx1"/>
                </a:solidFill>
                <a:latin typeface="Segoe UI Black" panose="020B0A02040204020203" pitchFamily="34" charset="0"/>
                <a:ea typeface="Segoe UI Black" panose="020B0A02040204020203" pitchFamily="34" charset="0"/>
              </a:rPr>
              <a:t> RATING</a:t>
            </a:r>
            <a:endParaRPr lang="en-GB" sz="800" b="1" i="0">
              <a:solidFill>
                <a:schemeClr val="tx1"/>
              </a:solidFill>
              <a:latin typeface="Segoe UI Black" panose="020B0A02040204020203" pitchFamily="34" charset="0"/>
              <a:ea typeface="Segoe UI Black" panose="020B0A02040204020203" pitchFamily="34" charset="0"/>
            </a:endParaRPr>
          </a:p>
        </xdr:txBody>
      </xdr:sp>
    </xdr:grpSp>
    <xdr:clientData/>
  </xdr:twoCellAnchor>
  <xdr:twoCellAnchor>
    <xdr:from>
      <xdr:col>15</xdr:col>
      <xdr:colOff>751267</xdr:colOff>
      <xdr:row>0</xdr:row>
      <xdr:rowOff>89438</xdr:rowOff>
    </xdr:from>
    <xdr:to>
      <xdr:col>17</xdr:col>
      <xdr:colOff>590282</xdr:colOff>
      <xdr:row>2</xdr:row>
      <xdr:rowOff>178875</xdr:rowOff>
    </xdr:to>
    <xdr:sp macro="" textlink="">
      <xdr:nvSpPr>
        <xdr:cNvPr id="3083" name="Rectangle 3082">
          <a:hlinkClick xmlns:r="http://schemas.openxmlformats.org/officeDocument/2006/relationships" r:id="rId23"/>
          <a:extLst>
            <a:ext uri="{FF2B5EF4-FFF2-40B4-BE49-F238E27FC236}">
              <a16:creationId xmlns:a16="http://schemas.microsoft.com/office/drawing/2014/main" id="{5D223CD1-0BFE-FB8F-CC55-C1D88FD8674C}"/>
            </a:ext>
          </a:extLst>
        </xdr:cNvPr>
        <xdr:cNvSpPr/>
      </xdr:nvSpPr>
      <xdr:spPr>
        <a:xfrm>
          <a:off x="13093521" y="89438"/>
          <a:ext cx="1484648" cy="482958"/>
        </a:xfrm>
        <a:prstGeom prst="rect">
          <a:avLst/>
        </a:prstGeom>
        <a:gradFill flip="none" rotWithShape="1">
          <a:gsLst>
            <a:gs pos="0">
              <a:schemeClr val="accent4">
                <a:lumMod val="0"/>
                <a:lumOff val="100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i="0">
              <a:latin typeface="Segoe UI Black" panose="020B0A02040204020203" pitchFamily="34" charset="0"/>
              <a:ea typeface="Segoe UI Black" panose="020B0A02040204020203" pitchFamily="34" charset="0"/>
            </a:rPr>
            <a:t>HOME</a:t>
          </a:r>
          <a:endParaRPr lang="en-GB" sz="1100" b="1" i="0">
            <a:latin typeface="Segoe UI Black" panose="020B0A02040204020203" pitchFamily="34" charset="0"/>
            <a:ea typeface="Segoe UI Black" panose="020B0A02040204020203" pitchFamily="34" charset="0"/>
          </a:endParaRPr>
        </a:p>
      </xdr:txBody>
    </xdr:sp>
    <xdr:clientData/>
  </xdr:twoCellAnchor>
  <xdr:twoCellAnchor>
    <xdr:from>
      <xdr:col>15</xdr:col>
      <xdr:colOff>733380</xdr:colOff>
      <xdr:row>2</xdr:row>
      <xdr:rowOff>188176</xdr:rowOff>
    </xdr:from>
    <xdr:to>
      <xdr:col>17</xdr:col>
      <xdr:colOff>581696</xdr:colOff>
      <xdr:row>5</xdr:row>
      <xdr:rowOff>80852</xdr:rowOff>
    </xdr:to>
    <xdr:sp macro="" textlink="">
      <xdr:nvSpPr>
        <xdr:cNvPr id="3084" name="Rectangle 3083">
          <a:hlinkClick xmlns:r="http://schemas.openxmlformats.org/officeDocument/2006/relationships" r:id="rId24"/>
          <a:extLst>
            <a:ext uri="{FF2B5EF4-FFF2-40B4-BE49-F238E27FC236}">
              <a16:creationId xmlns:a16="http://schemas.microsoft.com/office/drawing/2014/main" id="{73F88B71-060C-7B41-B7E5-9836C1D39E01}"/>
            </a:ext>
          </a:extLst>
        </xdr:cNvPr>
        <xdr:cNvSpPr/>
      </xdr:nvSpPr>
      <xdr:spPr>
        <a:xfrm>
          <a:off x="13075634" y="581697"/>
          <a:ext cx="1493949" cy="482958"/>
        </a:xfrm>
        <a:prstGeom prst="rect">
          <a:avLst/>
        </a:prstGeom>
        <a:gradFill flip="none" rotWithShape="1">
          <a:gsLst>
            <a:gs pos="0">
              <a:schemeClr val="accent4">
                <a:lumMod val="0"/>
                <a:lumOff val="100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i="0">
              <a:latin typeface="Segoe UI Black" panose="020B0A02040204020203" pitchFamily="34" charset="0"/>
              <a:ea typeface="Segoe UI Black" panose="020B0A02040204020203" pitchFamily="34" charset="0"/>
            </a:rPr>
            <a:t>DATABASE</a:t>
          </a:r>
          <a:endParaRPr lang="en-GB" sz="1100" b="1" i="0">
            <a:latin typeface="Segoe UI Black" panose="020B0A02040204020203" pitchFamily="34" charset="0"/>
            <a:ea typeface="Segoe UI Black" panose="020B0A02040204020203" pitchFamily="34" charset="0"/>
          </a:endParaRPr>
        </a:p>
      </xdr:txBody>
    </xdr:sp>
    <xdr:clientData/>
  </xdr:twoCellAnchor>
  <xdr:oneCellAnchor>
    <xdr:from>
      <xdr:col>0</xdr:col>
      <xdr:colOff>217005</xdr:colOff>
      <xdr:row>29</xdr:row>
      <xdr:rowOff>178168</xdr:rowOff>
    </xdr:from>
    <xdr:ext cx="1701800" cy="450508"/>
    <xdr:sp macro="" textlink="">
      <xdr:nvSpPr>
        <xdr:cNvPr id="3085" name="TextBox 3084">
          <a:extLst>
            <a:ext uri="{FF2B5EF4-FFF2-40B4-BE49-F238E27FC236}">
              <a16:creationId xmlns:a16="http://schemas.microsoft.com/office/drawing/2014/main" id="{5B21FD48-1BEF-85A6-E5C3-9F59C1BB161D}"/>
            </a:ext>
          </a:extLst>
        </xdr:cNvPr>
        <xdr:cNvSpPr txBox="1"/>
      </xdr:nvSpPr>
      <xdr:spPr>
        <a:xfrm>
          <a:off x="217005" y="6307298"/>
          <a:ext cx="1701800" cy="4505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700" b="0" i="0">
              <a:solidFill>
                <a:schemeClr val="bg1"/>
              </a:solidFill>
              <a:effectLst/>
              <a:latin typeface="Segoe UI Black" panose="020B0A02040204020203" pitchFamily="34" charset="0"/>
              <a:ea typeface="Segoe UI Black" panose="020B0A02040204020203" pitchFamily="34" charset="0"/>
              <a:cs typeface="+mn-cs"/>
            </a:rPr>
            <a:t>Peak Delay Window: 7:00 PM – 10:00 PM (Avg TAT rises to 41.2 mins).</a:t>
          </a:r>
          <a:endParaRPr lang="en-GB" sz="700" b="0" i="0">
            <a:solidFill>
              <a:schemeClr val="bg1"/>
            </a:solidFill>
            <a:latin typeface="Segoe UI Black" panose="020B0A02040204020203" pitchFamily="34" charset="0"/>
            <a:ea typeface="Segoe UI Black" panose="020B0A02040204020203" pitchFamily="34" charset="0"/>
          </a:endParaRPr>
        </a:p>
      </xdr:txBody>
    </xdr:sp>
    <xdr:clientData/>
  </xdr:oneCellAnchor>
  <xdr:oneCellAnchor>
    <xdr:from>
      <xdr:col>0</xdr:col>
      <xdr:colOff>203753</xdr:colOff>
      <xdr:row>32</xdr:row>
      <xdr:rowOff>26871</xdr:rowOff>
    </xdr:from>
    <xdr:ext cx="1701800" cy="450508"/>
    <xdr:sp macro="" textlink="">
      <xdr:nvSpPr>
        <xdr:cNvPr id="3086" name="TextBox 3085">
          <a:extLst>
            <a:ext uri="{FF2B5EF4-FFF2-40B4-BE49-F238E27FC236}">
              <a16:creationId xmlns:a16="http://schemas.microsoft.com/office/drawing/2014/main" id="{7FB292B2-3B42-9F43-82DA-4A4933F8FE8F}"/>
            </a:ext>
          </a:extLst>
        </xdr:cNvPr>
        <xdr:cNvSpPr txBox="1"/>
      </xdr:nvSpPr>
      <xdr:spPr>
        <a:xfrm>
          <a:off x="203753" y="6777197"/>
          <a:ext cx="1701800" cy="4505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700" b="1" i="0">
              <a:solidFill>
                <a:schemeClr val="bg1"/>
              </a:solidFill>
              <a:effectLst/>
              <a:latin typeface="Segoe UI Black" panose="020B0A02040204020203" pitchFamily="34" charset="0"/>
              <a:ea typeface="Segoe UI Black" panose="020B0A02040204020203" pitchFamily="34" charset="0"/>
              <a:cs typeface="+mn-cs"/>
            </a:rPr>
            <a:t>Top Bottleneck: MP Nagar &amp; New Market account for 25% of total orders and highest delays.</a:t>
          </a:r>
          <a:endParaRPr lang="en-GB" sz="500" b="1" i="0">
            <a:solidFill>
              <a:schemeClr val="bg1"/>
            </a:solidFill>
            <a:latin typeface="Segoe UI Black" panose="020B0A02040204020203" pitchFamily="34" charset="0"/>
            <a:ea typeface="Segoe UI Black" panose="020B0A02040204020203" pitchFamily="34" charset="0"/>
          </a:endParaRPr>
        </a:p>
      </xdr:txBody>
    </xdr:sp>
    <xdr:clientData/>
  </xdr:oneCellAnchor>
  <xdr:twoCellAnchor>
    <xdr:from>
      <xdr:col>15</xdr:col>
      <xdr:colOff>9677</xdr:colOff>
      <xdr:row>5</xdr:row>
      <xdr:rowOff>151794</xdr:rowOff>
    </xdr:from>
    <xdr:to>
      <xdr:col>17</xdr:col>
      <xdr:colOff>636210</xdr:colOff>
      <xdr:row>9</xdr:row>
      <xdr:rowOff>117927</xdr:rowOff>
    </xdr:to>
    <xdr:sp macro="" textlink="'Sheet Design'!G8">
      <xdr:nvSpPr>
        <xdr:cNvPr id="3096" name="Rounded Rectangle 3095">
          <a:extLst>
            <a:ext uri="{FF2B5EF4-FFF2-40B4-BE49-F238E27FC236}">
              <a16:creationId xmlns:a16="http://schemas.microsoft.com/office/drawing/2014/main" id="{D1DD598C-B707-C8EA-F2B0-717AA85B1AA3}"/>
            </a:ext>
          </a:extLst>
        </xdr:cNvPr>
        <xdr:cNvSpPr/>
      </xdr:nvSpPr>
      <xdr:spPr>
        <a:xfrm>
          <a:off x="12392177" y="1167794"/>
          <a:ext cx="2277533" cy="90593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fld id="{7CE28BAA-1B21-C940-A4CE-734511316DDB}" type="TxLink">
            <a:rPr lang="en-US" sz="2000" b="0" i="0" u="none" strike="noStrike">
              <a:solidFill>
                <a:srgbClr val="000000"/>
              </a:solidFill>
              <a:effectLst/>
              <a:latin typeface="Aptos Narrow"/>
              <a:ea typeface="Segoe UI Black" panose="020B0A02040204020203" pitchFamily="34" charset="0"/>
            </a:rPr>
            <a:pPr marL="0" marR="0" lvl="0" indent="0" algn="ctr" defTabSz="914400" eaLnBrk="1" fontAlgn="auto" latinLnBrk="0" hangingPunct="1">
              <a:lnSpc>
                <a:spcPct val="100000"/>
              </a:lnSpc>
              <a:spcBef>
                <a:spcPts val="0"/>
              </a:spcBef>
              <a:spcAft>
                <a:spcPts val="0"/>
              </a:spcAft>
              <a:buClrTx/>
              <a:buSzTx/>
              <a:buFontTx/>
              <a:buNone/>
              <a:tabLst/>
              <a:defRPr/>
            </a:pPr>
            <a:t>80.54%</a:t>
          </a:fld>
          <a:endParaRPr lang="en-IN" sz="3600" b="1" i="0">
            <a:solidFill>
              <a:schemeClr val="tx1"/>
            </a:solidFill>
            <a:effectLst/>
            <a:latin typeface="Segoe UI Black" panose="020B0A02040204020203" pitchFamily="34" charset="0"/>
            <a:ea typeface="Segoe UI Black" panose="020B0A02040204020203" pitchFamily="34" charset="0"/>
          </a:endParaRPr>
        </a:p>
      </xdr:txBody>
    </xdr:sp>
    <xdr:clientData/>
  </xdr:twoCellAnchor>
  <xdr:twoCellAnchor>
    <xdr:from>
      <xdr:col>15</xdr:col>
      <xdr:colOff>597618</xdr:colOff>
      <xdr:row>7</xdr:row>
      <xdr:rowOff>170681</xdr:rowOff>
    </xdr:from>
    <xdr:to>
      <xdr:col>17</xdr:col>
      <xdr:colOff>126558</xdr:colOff>
      <xdr:row>8</xdr:row>
      <xdr:rowOff>72109</xdr:rowOff>
    </xdr:to>
    <xdr:sp macro="" textlink="">
      <xdr:nvSpPr>
        <xdr:cNvPr id="3095" name="TextBox 3094">
          <a:extLst>
            <a:ext uri="{FF2B5EF4-FFF2-40B4-BE49-F238E27FC236}">
              <a16:creationId xmlns:a16="http://schemas.microsoft.com/office/drawing/2014/main" id="{30D25168-E209-11BE-26E5-EAB7BEDB4E47}"/>
            </a:ext>
          </a:extLst>
        </xdr:cNvPr>
        <xdr:cNvSpPr txBox="1"/>
      </xdr:nvSpPr>
      <xdr:spPr>
        <a:xfrm>
          <a:off x="12980118" y="1593081"/>
          <a:ext cx="1179940" cy="2316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800" b="1" i="0">
              <a:solidFill>
                <a:schemeClr val="tx1"/>
              </a:solidFill>
              <a:effectLst/>
              <a:latin typeface="Segoe UI Black" panose="020B0A02040204020203" pitchFamily="34" charset="0"/>
              <a:ea typeface="Segoe UI Black" panose="020B0A02040204020203" pitchFamily="34" charset="0"/>
              <a:cs typeface="+mn-cs"/>
            </a:rPr>
            <a:t>SLA Breach Rate %</a:t>
          </a:r>
          <a:endParaRPr lang="en-GB" sz="400" b="1" i="0">
            <a:solidFill>
              <a:schemeClr val="tx1"/>
            </a:solidFill>
            <a:latin typeface="Segoe UI Black" panose="020B0A02040204020203" pitchFamily="34" charset="0"/>
            <a:ea typeface="Segoe UI Black" panose="020B0A02040204020203" pitchFamily="34" charset="0"/>
          </a:endParaRPr>
        </a:p>
      </xdr:txBody>
    </xdr:sp>
    <xdr:clientData/>
  </xdr:twoCellAnchor>
  <xdr:twoCellAnchor editAs="oneCell">
    <xdr:from>
      <xdr:col>15</xdr:col>
      <xdr:colOff>135467</xdr:colOff>
      <xdr:row>6</xdr:row>
      <xdr:rowOff>101600</xdr:rowOff>
    </xdr:from>
    <xdr:to>
      <xdr:col>15</xdr:col>
      <xdr:colOff>592667</xdr:colOff>
      <xdr:row>8</xdr:row>
      <xdr:rowOff>16933</xdr:rowOff>
    </xdr:to>
    <xdr:pic>
      <xdr:nvPicPr>
        <xdr:cNvPr id="3099" name="Picture 3098">
          <a:extLst>
            <a:ext uri="{FF2B5EF4-FFF2-40B4-BE49-F238E27FC236}">
              <a16:creationId xmlns:a16="http://schemas.microsoft.com/office/drawing/2014/main" id="{6C916065-7C98-BEC5-E06E-F4287FDBBB27}"/>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12581467" y="1320800"/>
          <a:ext cx="457200" cy="4572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as Badhran" refreshedDate="46281.911133449074" createdVersion="8" refreshedVersion="8" minRefreshableVersion="3" recordCount="5000" xr:uid="{32765656-DE42-3146-9FC6-2B53DAA37BE5}">
  <cacheSource type="worksheet">
    <worksheetSource name="DeliveryData"/>
  </cacheSource>
  <cacheFields count="13">
    <cacheField name="Serial Number" numFmtId="0">
      <sharedItems containsSemiMixedTypes="0" containsString="0" containsNumber="1" containsInteger="1" minValue="1" maxValue="5000" count="5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sharedItems>
    </cacheField>
    <cacheField name="order_id" numFmtId="0">
      <sharedItems count="5000">
        <s v="ORD00001"/>
        <s v="ORD00002"/>
        <s v="ORD00003"/>
        <s v="ORD00004"/>
        <s v="ORD00005"/>
        <s v="ORD00006"/>
        <s v="ORD00007"/>
        <s v="ORD00008"/>
        <s v="ORD00009"/>
        <s v="ORD00010"/>
        <s v="ORD00011"/>
        <s v="ORD00012"/>
        <s v="ORD00013"/>
        <s v="ORD00014"/>
        <s v="ORD00015"/>
        <s v="ORD00016"/>
        <s v="ORD00017"/>
        <s v="ORD00018"/>
        <s v="ORD00019"/>
        <s v="ORD00020"/>
        <s v="ORD00021"/>
        <s v="ORD00022"/>
        <s v="ORD00023"/>
        <s v="ORD00024"/>
        <s v="ORD00025"/>
        <s v="ORD00026"/>
        <s v="ORD00027"/>
        <s v="ORD00028"/>
        <s v="ORD00029"/>
        <s v="ORD00030"/>
        <s v="ORD00031"/>
        <s v="ORD00032"/>
        <s v="ORD00033"/>
        <s v="ORD00034"/>
        <s v="ORD00035"/>
        <s v="ORD00036"/>
        <s v="ORD00037"/>
        <s v="ORD00038"/>
        <s v="ORD00039"/>
        <s v="ORD00040"/>
        <s v="ORD00041"/>
        <s v="ORD00042"/>
        <s v="ORD00043"/>
        <s v="ORD00044"/>
        <s v="ORD00045"/>
        <s v="ORD00046"/>
        <s v="ORD00047"/>
        <s v="ORD00048"/>
        <s v="ORD00049"/>
        <s v="ORD00050"/>
        <s v="ORD00051"/>
        <s v="ORD00052"/>
        <s v="ORD00053"/>
        <s v="ORD00054"/>
        <s v="ORD00055"/>
        <s v="ORD00056"/>
        <s v="ORD00057"/>
        <s v="ORD00058"/>
        <s v="ORD00059"/>
        <s v="ORD00060"/>
        <s v="ORD00061"/>
        <s v="ORD00062"/>
        <s v="ORD00063"/>
        <s v="ORD00064"/>
        <s v="ORD00065"/>
        <s v="ORD00066"/>
        <s v="ORD00067"/>
        <s v="ORD00068"/>
        <s v="ORD00069"/>
        <s v="ORD00070"/>
        <s v="ORD00071"/>
        <s v="ORD00072"/>
        <s v="ORD00073"/>
        <s v="ORD00074"/>
        <s v="ORD00075"/>
        <s v="ORD00076"/>
        <s v="ORD00077"/>
        <s v="ORD00078"/>
        <s v="ORD00079"/>
        <s v="ORD00080"/>
        <s v="ORD00081"/>
        <s v="ORD00082"/>
        <s v="ORD00083"/>
        <s v="ORD00084"/>
        <s v="ORD00085"/>
        <s v="ORD00086"/>
        <s v="ORD00087"/>
        <s v="ORD00088"/>
        <s v="ORD00089"/>
        <s v="ORD00090"/>
        <s v="ORD00091"/>
        <s v="ORD00092"/>
        <s v="ORD00093"/>
        <s v="ORD00094"/>
        <s v="ORD00095"/>
        <s v="ORD00096"/>
        <s v="ORD00097"/>
        <s v="ORD00098"/>
        <s v="ORD00099"/>
        <s v="ORD00100"/>
        <s v="ORD00101"/>
        <s v="ORD00102"/>
        <s v="ORD00103"/>
        <s v="ORD00104"/>
        <s v="ORD00105"/>
        <s v="ORD00106"/>
        <s v="ORD00107"/>
        <s v="ORD00108"/>
        <s v="ORD00109"/>
        <s v="ORD00110"/>
        <s v="ORD00111"/>
        <s v="ORD00112"/>
        <s v="ORD00113"/>
        <s v="ORD00114"/>
        <s v="ORD00115"/>
        <s v="ORD00116"/>
        <s v="ORD00117"/>
        <s v="ORD00118"/>
        <s v="ORD00119"/>
        <s v="ORD00120"/>
        <s v="ORD00121"/>
        <s v="ORD00122"/>
        <s v="ORD00123"/>
        <s v="ORD00124"/>
        <s v="ORD00125"/>
        <s v="ORD00126"/>
        <s v="ORD00127"/>
        <s v="ORD00128"/>
        <s v="ORD00129"/>
        <s v="ORD00130"/>
        <s v="ORD00131"/>
        <s v="ORD00132"/>
        <s v="ORD00133"/>
        <s v="ORD00134"/>
        <s v="ORD00135"/>
        <s v="ORD00136"/>
        <s v="ORD00137"/>
        <s v="ORD00138"/>
        <s v="ORD00139"/>
        <s v="ORD00140"/>
        <s v="ORD00141"/>
        <s v="ORD00142"/>
        <s v="ORD00143"/>
        <s v="ORD00144"/>
        <s v="ORD00145"/>
        <s v="ORD00146"/>
        <s v="ORD00147"/>
        <s v="ORD00148"/>
        <s v="ORD00149"/>
        <s v="ORD00150"/>
        <s v="ORD00151"/>
        <s v="ORD00152"/>
        <s v="ORD00153"/>
        <s v="ORD00154"/>
        <s v="ORD00155"/>
        <s v="ORD00156"/>
        <s v="ORD00157"/>
        <s v="ORD00158"/>
        <s v="ORD00159"/>
        <s v="ORD00160"/>
        <s v="ORD00161"/>
        <s v="ORD00162"/>
        <s v="ORD00163"/>
        <s v="ORD00164"/>
        <s v="ORD00165"/>
        <s v="ORD00166"/>
        <s v="ORD00167"/>
        <s v="ORD00168"/>
        <s v="ORD00169"/>
        <s v="ORD00170"/>
        <s v="ORD00171"/>
        <s v="ORD00172"/>
        <s v="ORD00173"/>
        <s v="ORD00174"/>
        <s v="ORD00175"/>
        <s v="ORD00176"/>
        <s v="ORD00177"/>
        <s v="ORD00178"/>
        <s v="ORD00179"/>
        <s v="ORD00180"/>
        <s v="ORD00181"/>
        <s v="ORD00182"/>
        <s v="ORD00183"/>
        <s v="ORD00184"/>
        <s v="ORD00185"/>
        <s v="ORD00186"/>
        <s v="ORD00187"/>
        <s v="ORD00188"/>
        <s v="ORD00189"/>
        <s v="ORD00190"/>
        <s v="ORD00191"/>
        <s v="ORD00192"/>
        <s v="ORD00193"/>
        <s v="ORD00194"/>
        <s v="ORD00195"/>
        <s v="ORD00196"/>
        <s v="ORD00197"/>
        <s v="ORD00198"/>
        <s v="ORD00199"/>
        <s v="ORD00200"/>
        <s v="ORD00201"/>
        <s v="ORD00202"/>
        <s v="ORD00203"/>
        <s v="ORD00204"/>
        <s v="ORD00205"/>
        <s v="ORD00206"/>
        <s v="ORD00207"/>
        <s v="ORD00208"/>
        <s v="ORD00209"/>
        <s v="ORD00210"/>
        <s v="ORD00211"/>
        <s v="ORD00212"/>
        <s v="ORD00213"/>
        <s v="ORD00214"/>
        <s v="ORD00215"/>
        <s v="ORD00216"/>
        <s v="ORD00217"/>
        <s v="ORD00218"/>
        <s v="ORD00219"/>
        <s v="ORD00220"/>
        <s v="ORD00221"/>
        <s v="ORD00222"/>
        <s v="ORD00223"/>
        <s v="ORD00224"/>
        <s v="ORD00225"/>
        <s v="ORD00226"/>
        <s v="ORD00227"/>
        <s v="ORD00228"/>
        <s v="ORD00229"/>
        <s v="ORD00230"/>
        <s v="ORD00231"/>
        <s v="ORD00232"/>
        <s v="ORD00233"/>
        <s v="ORD00234"/>
        <s v="ORD00235"/>
        <s v="ORD00236"/>
        <s v="ORD00237"/>
        <s v="ORD00238"/>
        <s v="ORD00239"/>
        <s v="ORD00240"/>
        <s v="ORD00241"/>
        <s v="ORD00242"/>
        <s v="ORD00243"/>
        <s v="ORD00244"/>
        <s v="ORD00245"/>
        <s v="ORD00246"/>
        <s v="ORD00247"/>
        <s v="ORD00248"/>
        <s v="ORD00249"/>
        <s v="ORD00250"/>
        <s v="ORD00251"/>
        <s v="ORD00252"/>
        <s v="ORD00253"/>
        <s v="ORD00254"/>
        <s v="ORD00255"/>
        <s v="ORD00256"/>
        <s v="ORD00257"/>
        <s v="ORD00258"/>
        <s v="ORD00259"/>
        <s v="ORD00260"/>
        <s v="ORD00261"/>
        <s v="ORD00262"/>
        <s v="ORD00263"/>
        <s v="ORD00264"/>
        <s v="ORD00265"/>
        <s v="ORD00266"/>
        <s v="ORD00267"/>
        <s v="ORD00268"/>
        <s v="ORD00269"/>
        <s v="ORD00270"/>
        <s v="ORD00271"/>
        <s v="ORD00272"/>
        <s v="ORD00273"/>
        <s v="ORD00274"/>
        <s v="ORD00275"/>
        <s v="ORD00276"/>
        <s v="ORD00277"/>
        <s v="ORD00278"/>
        <s v="ORD00279"/>
        <s v="ORD00280"/>
        <s v="ORD00281"/>
        <s v="ORD00282"/>
        <s v="ORD00283"/>
        <s v="ORD00284"/>
        <s v="ORD00285"/>
        <s v="ORD00286"/>
        <s v="ORD00287"/>
        <s v="ORD00288"/>
        <s v="ORD00289"/>
        <s v="ORD00290"/>
        <s v="ORD00291"/>
        <s v="ORD00292"/>
        <s v="ORD00293"/>
        <s v="ORD00294"/>
        <s v="ORD00295"/>
        <s v="ORD00296"/>
        <s v="ORD00297"/>
        <s v="ORD00298"/>
        <s v="ORD00299"/>
        <s v="ORD00300"/>
        <s v="ORD00301"/>
        <s v="ORD00302"/>
        <s v="ORD00303"/>
        <s v="ORD00304"/>
        <s v="ORD00305"/>
        <s v="ORD00306"/>
        <s v="ORD00307"/>
        <s v="ORD00308"/>
        <s v="ORD00309"/>
        <s v="ORD00310"/>
        <s v="ORD00311"/>
        <s v="ORD00312"/>
        <s v="ORD00313"/>
        <s v="ORD00314"/>
        <s v="ORD00315"/>
        <s v="ORD00316"/>
        <s v="ORD00317"/>
        <s v="ORD00318"/>
        <s v="ORD00319"/>
        <s v="ORD00320"/>
        <s v="ORD00321"/>
        <s v="ORD00322"/>
        <s v="ORD00323"/>
        <s v="ORD00324"/>
        <s v="ORD00325"/>
        <s v="ORD00326"/>
        <s v="ORD00327"/>
        <s v="ORD00328"/>
        <s v="ORD00329"/>
        <s v="ORD00330"/>
        <s v="ORD00331"/>
        <s v="ORD00332"/>
        <s v="ORD00333"/>
        <s v="ORD00334"/>
        <s v="ORD00335"/>
        <s v="ORD00336"/>
        <s v="ORD00337"/>
        <s v="ORD00338"/>
        <s v="ORD00339"/>
        <s v="ORD00340"/>
        <s v="ORD00341"/>
        <s v="ORD00342"/>
        <s v="ORD00343"/>
        <s v="ORD00344"/>
        <s v="ORD00345"/>
        <s v="ORD00346"/>
        <s v="ORD00347"/>
        <s v="ORD00348"/>
        <s v="ORD00349"/>
        <s v="ORD00350"/>
        <s v="ORD00351"/>
        <s v="ORD00352"/>
        <s v="ORD00353"/>
        <s v="ORD00354"/>
        <s v="ORD00355"/>
        <s v="ORD00356"/>
        <s v="ORD00357"/>
        <s v="ORD00358"/>
        <s v="ORD00359"/>
        <s v="ORD00360"/>
        <s v="ORD00361"/>
        <s v="ORD00362"/>
        <s v="ORD00363"/>
        <s v="ORD00364"/>
        <s v="ORD00365"/>
        <s v="ORD00366"/>
        <s v="ORD00367"/>
        <s v="ORD00368"/>
        <s v="ORD00369"/>
        <s v="ORD00370"/>
        <s v="ORD00371"/>
        <s v="ORD00372"/>
        <s v="ORD00373"/>
        <s v="ORD00374"/>
        <s v="ORD00375"/>
        <s v="ORD00376"/>
        <s v="ORD00377"/>
        <s v="ORD00378"/>
        <s v="ORD00379"/>
        <s v="ORD00380"/>
        <s v="ORD00381"/>
        <s v="ORD00382"/>
        <s v="ORD00383"/>
        <s v="ORD00384"/>
        <s v="ORD00385"/>
        <s v="ORD00386"/>
        <s v="ORD00387"/>
        <s v="ORD00388"/>
        <s v="ORD00389"/>
        <s v="ORD00390"/>
        <s v="ORD00391"/>
        <s v="ORD00392"/>
        <s v="ORD00393"/>
        <s v="ORD00394"/>
        <s v="ORD00395"/>
        <s v="ORD00396"/>
        <s v="ORD00397"/>
        <s v="ORD00398"/>
        <s v="ORD00399"/>
        <s v="ORD00400"/>
        <s v="ORD00401"/>
        <s v="ORD00402"/>
        <s v="ORD00403"/>
        <s v="ORD00404"/>
        <s v="ORD00405"/>
        <s v="ORD00406"/>
        <s v="ORD00407"/>
        <s v="ORD00408"/>
        <s v="ORD00409"/>
        <s v="ORD00410"/>
        <s v="ORD00411"/>
        <s v="ORD00412"/>
        <s v="ORD00413"/>
        <s v="ORD00414"/>
        <s v="ORD00415"/>
        <s v="ORD00416"/>
        <s v="ORD00417"/>
        <s v="ORD00418"/>
        <s v="ORD00419"/>
        <s v="ORD00420"/>
        <s v="ORD00421"/>
        <s v="ORD00422"/>
        <s v="ORD00423"/>
        <s v="ORD00424"/>
        <s v="ORD00425"/>
        <s v="ORD00426"/>
        <s v="ORD00427"/>
        <s v="ORD00428"/>
        <s v="ORD00429"/>
        <s v="ORD00430"/>
        <s v="ORD00431"/>
        <s v="ORD00432"/>
        <s v="ORD00433"/>
        <s v="ORD00434"/>
        <s v="ORD00435"/>
        <s v="ORD00436"/>
        <s v="ORD00437"/>
        <s v="ORD00438"/>
        <s v="ORD00439"/>
        <s v="ORD00440"/>
        <s v="ORD00441"/>
        <s v="ORD00442"/>
        <s v="ORD00443"/>
        <s v="ORD00444"/>
        <s v="ORD00445"/>
        <s v="ORD00446"/>
        <s v="ORD00447"/>
        <s v="ORD00448"/>
        <s v="ORD00449"/>
        <s v="ORD00450"/>
        <s v="ORD00451"/>
        <s v="ORD00452"/>
        <s v="ORD00453"/>
        <s v="ORD00454"/>
        <s v="ORD00455"/>
        <s v="ORD00456"/>
        <s v="ORD00457"/>
        <s v="ORD00458"/>
        <s v="ORD00459"/>
        <s v="ORD00460"/>
        <s v="ORD00461"/>
        <s v="ORD00462"/>
        <s v="ORD00463"/>
        <s v="ORD00464"/>
        <s v="ORD00465"/>
        <s v="ORD00466"/>
        <s v="ORD00467"/>
        <s v="ORD00468"/>
        <s v="ORD00469"/>
        <s v="ORD00470"/>
        <s v="ORD00471"/>
        <s v="ORD00472"/>
        <s v="ORD00473"/>
        <s v="ORD00474"/>
        <s v="ORD00475"/>
        <s v="ORD00476"/>
        <s v="ORD00477"/>
        <s v="ORD00478"/>
        <s v="ORD00479"/>
        <s v="ORD00480"/>
        <s v="ORD00481"/>
        <s v="ORD00482"/>
        <s v="ORD00483"/>
        <s v="ORD00484"/>
        <s v="ORD00485"/>
        <s v="ORD00486"/>
        <s v="ORD00487"/>
        <s v="ORD00488"/>
        <s v="ORD00489"/>
        <s v="ORD00490"/>
        <s v="ORD00491"/>
        <s v="ORD00492"/>
        <s v="ORD00493"/>
        <s v="ORD00494"/>
        <s v="ORD00495"/>
        <s v="ORD00496"/>
        <s v="ORD00497"/>
        <s v="ORD00498"/>
        <s v="ORD00499"/>
        <s v="ORD00500"/>
        <s v="ORD00501"/>
        <s v="ORD00502"/>
        <s v="ORD00503"/>
        <s v="ORD00504"/>
        <s v="ORD00505"/>
        <s v="ORD00506"/>
        <s v="ORD00507"/>
        <s v="ORD00508"/>
        <s v="ORD00509"/>
        <s v="ORD00510"/>
        <s v="ORD00511"/>
        <s v="ORD00512"/>
        <s v="ORD00513"/>
        <s v="ORD00514"/>
        <s v="ORD00515"/>
        <s v="ORD00516"/>
        <s v="ORD00517"/>
        <s v="ORD00518"/>
        <s v="ORD00519"/>
        <s v="ORD00520"/>
        <s v="ORD00521"/>
        <s v="ORD00522"/>
        <s v="ORD00523"/>
        <s v="ORD00524"/>
        <s v="ORD00525"/>
        <s v="ORD00526"/>
        <s v="ORD00527"/>
        <s v="ORD00528"/>
        <s v="ORD00529"/>
        <s v="ORD00530"/>
        <s v="ORD00531"/>
        <s v="ORD00532"/>
        <s v="ORD00533"/>
        <s v="ORD00534"/>
        <s v="ORD00535"/>
        <s v="ORD00536"/>
        <s v="ORD00537"/>
        <s v="ORD00538"/>
        <s v="ORD00539"/>
        <s v="ORD00540"/>
        <s v="ORD00541"/>
        <s v="ORD00542"/>
        <s v="ORD00543"/>
        <s v="ORD00544"/>
        <s v="ORD00545"/>
        <s v="ORD00546"/>
        <s v="ORD00547"/>
        <s v="ORD00548"/>
        <s v="ORD00549"/>
        <s v="ORD00550"/>
        <s v="ORD00551"/>
        <s v="ORD00552"/>
        <s v="ORD00553"/>
        <s v="ORD00554"/>
        <s v="ORD00555"/>
        <s v="ORD00556"/>
        <s v="ORD00557"/>
        <s v="ORD00558"/>
        <s v="ORD00559"/>
        <s v="ORD00560"/>
        <s v="ORD00561"/>
        <s v="ORD00562"/>
        <s v="ORD00563"/>
        <s v="ORD00564"/>
        <s v="ORD00565"/>
        <s v="ORD00566"/>
        <s v="ORD00567"/>
        <s v="ORD00568"/>
        <s v="ORD00569"/>
        <s v="ORD00570"/>
        <s v="ORD00571"/>
        <s v="ORD00572"/>
        <s v="ORD00573"/>
        <s v="ORD00574"/>
        <s v="ORD00575"/>
        <s v="ORD00576"/>
        <s v="ORD00577"/>
        <s v="ORD00578"/>
        <s v="ORD00579"/>
        <s v="ORD00580"/>
        <s v="ORD00581"/>
        <s v="ORD00582"/>
        <s v="ORD00583"/>
        <s v="ORD00584"/>
        <s v="ORD00585"/>
        <s v="ORD00586"/>
        <s v="ORD00587"/>
        <s v="ORD00588"/>
        <s v="ORD00589"/>
        <s v="ORD00590"/>
        <s v="ORD00591"/>
        <s v="ORD00592"/>
        <s v="ORD00593"/>
        <s v="ORD00594"/>
        <s v="ORD00595"/>
        <s v="ORD00596"/>
        <s v="ORD00597"/>
        <s v="ORD00598"/>
        <s v="ORD00599"/>
        <s v="ORD00600"/>
        <s v="ORD00601"/>
        <s v="ORD00602"/>
        <s v="ORD00603"/>
        <s v="ORD00604"/>
        <s v="ORD00605"/>
        <s v="ORD00606"/>
        <s v="ORD00607"/>
        <s v="ORD00608"/>
        <s v="ORD00609"/>
        <s v="ORD00610"/>
        <s v="ORD00611"/>
        <s v="ORD00612"/>
        <s v="ORD00613"/>
        <s v="ORD00614"/>
        <s v="ORD00615"/>
        <s v="ORD00616"/>
        <s v="ORD00617"/>
        <s v="ORD00618"/>
        <s v="ORD00619"/>
        <s v="ORD00620"/>
        <s v="ORD00621"/>
        <s v="ORD00622"/>
        <s v="ORD00623"/>
        <s v="ORD00624"/>
        <s v="ORD00625"/>
        <s v="ORD00626"/>
        <s v="ORD00627"/>
        <s v="ORD00628"/>
        <s v="ORD00629"/>
        <s v="ORD00630"/>
        <s v="ORD00631"/>
        <s v="ORD00632"/>
        <s v="ORD00633"/>
        <s v="ORD00634"/>
        <s v="ORD00635"/>
        <s v="ORD00636"/>
        <s v="ORD00637"/>
        <s v="ORD00638"/>
        <s v="ORD00639"/>
        <s v="ORD00640"/>
        <s v="ORD00641"/>
        <s v="ORD00642"/>
        <s v="ORD00643"/>
        <s v="ORD00644"/>
        <s v="ORD00645"/>
        <s v="ORD00646"/>
        <s v="ORD00647"/>
        <s v="ORD00648"/>
        <s v="ORD00649"/>
        <s v="ORD00650"/>
        <s v="ORD00651"/>
        <s v="ORD00652"/>
        <s v="ORD00653"/>
        <s v="ORD00654"/>
        <s v="ORD00655"/>
        <s v="ORD00656"/>
        <s v="ORD00657"/>
        <s v="ORD00658"/>
        <s v="ORD00659"/>
        <s v="ORD00660"/>
        <s v="ORD00661"/>
        <s v="ORD00662"/>
        <s v="ORD00663"/>
        <s v="ORD00664"/>
        <s v="ORD00665"/>
        <s v="ORD00666"/>
        <s v="ORD00667"/>
        <s v="ORD00668"/>
        <s v="ORD00669"/>
        <s v="ORD00670"/>
        <s v="ORD00671"/>
        <s v="ORD00672"/>
        <s v="ORD00673"/>
        <s v="ORD00674"/>
        <s v="ORD00675"/>
        <s v="ORD00676"/>
        <s v="ORD00677"/>
        <s v="ORD00678"/>
        <s v="ORD00679"/>
        <s v="ORD00680"/>
        <s v="ORD00681"/>
        <s v="ORD00682"/>
        <s v="ORD00683"/>
        <s v="ORD00684"/>
        <s v="ORD00685"/>
        <s v="ORD00686"/>
        <s v="ORD00687"/>
        <s v="ORD00688"/>
        <s v="ORD00689"/>
        <s v="ORD00690"/>
        <s v="ORD00691"/>
        <s v="ORD00692"/>
        <s v="ORD00693"/>
        <s v="ORD00694"/>
        <s v="ORD00695"/>
        <s v="ORD00696"/>
        <s v="ORD00697"/>
        <s v="ORD00698"/>
        <s v="ORD00699"/>
        <s v="ORD00700"/>
        <s v="ORD00701"/>
        <s v="ORD00702"/>
        <s v="ORD00703"/>
        <s v="ORD00704"/>
        <s v="ORD00705"/>
        <s v="ORD00706"/>
        <s v="ORD00707"/>
        <s v="ORD00708"/>
        <s v="ORD00709"/>
        <s v="ORD00710"/>
        <s v="ORD00711"/>
        <s v="ORD00712"/>
        <s v="ORD00713"/>
        <s v="ORD00714"/>
        <s v="ORD00715"/>
        <s v="ORD00716"/>
        <s v="ORD00717"/>
        <s v="ORD00718"/>
        <s v="ORD00719"/>
        <s v="ORD00720"/>
        <s v="ORD00721"/>
        <s v="ORD00722"/>
        <s v="ORD00723"/>
        <s v="ORD00724"/>
        <s v="ORD00725"/>
        <s v="ORD00726"/>
        <s v="ORD00727"/>
        <s v="ORD00728"/>
        <s v="ORD00729"/>
        <s v="ORD00730"/>
        <s v="ORD00731"/>
        <s v="ORD00732"/>
        <s v="ORD00733"/>
        <s v="ORD00734"/>
        <s v="ORD00735"/>
        <s v="ORD00736"/>
        <s v="ORD00737"/>
        <s v="ORD00738"/>
        <s v="ORD00739"/>
        <s v="ORD00740"/>
        <s v="ORD00741"/>
        <s v="ORD00742"/>
        <s v="ORD00743"/>
        <s v="ORD00744"/>
        <s v="ORD00745"/>
        <s v="ORD00746"/>
        <s v="ORD00747"/>
        <s v="ORD00748"/>
        <s v="ORD00749"/>
        <s v="ORD00750"/>
        <s v="ORD00751"/>
        <s v="ORD00752"/>
        <s v="ORD00753"/>
        <s v="ORD00754"/>
        <s v="ORD00755"/>
        <s v="ORD00756"/>
        <s v="ORD00757"/>
        <s v="ORD00758"/>
        <s v="ORD00759"/>
        <s v="ORD00760"/>
        <s v="ORD00761"/>
        <s v="ORD00762"/>
        <s v="ORD00763"/>
        <s v="ORD00764"/>
        <s v="ORD00765"/>
        <s v="ORD00766"/>
        <s v="ORD00767"/>
        <s v="ORD00768"/>
        <s v="ORD00769"/>
        <s v="ORD00770"/>
        <s v="ORD00771"/>
        <s v="ORD00772"/>
        <s v="ORD00773"/>
        <s v="ORD00774"/>
        <s v="ORD00775"/>
        <s v="ORD00776"/>
        <s v="ORD00777"/>
        <s v="ORD00778"/>
        <s v="ORD00779"/>
        <s v="ORD00780"/>
        <s v="ORD00781"/>
        <s v="ORD00782"/>
        <s v="ORD00783"/>
        <s v="ORD00784"/>
        <s v="ORD00785"/>
        <s v="ORD00786"/>
        <s v="ORD00787"/>
        <s v="ORD00788"/>
        <s v="ORD00789"/>
        <s v="ORD00790"/>
        <s v="ORD00791"/>
        <s v="ORD00792"/>
        <s v="ORD00793"/>
        <s v="ORD00794"/>
        <s v="ORD00795"/>
        <s v="ORD00796"/>
        <s v="ORD00797"/>
        <s v="ORD00798"/>
        <s v="ORD00799"/>
        <s v="ORD00800"/>
        <s v="ORD00801"/>
        <s v="ORD00802"/>
        <s v="ORD00803"/>
        <s v="ORD00804"/>
        <s v="ORD00805"/>
        <s v="ORD00806"/>
        <s v="ORD00807"/>
        <s v="ORD00808"/>
        <s v="ORD00809"/>
        <s v="ORD00810"/>
        <s v="ORD00811"/>
        <s v="ORD00812"/>
        <s v="ORD00813"/>
        <s v="ORD00814"/>
        <s v="ORD00815"/>
        <s v="ORD00816"/>
        <s v="ORD00817"/>
        <s v="ORD00818"/>
        <s v="ORD00819"/>
        <s v="ORD00820"/>
        <s v="ORD00821"/>
        <s v="ORD00822"/>
        <s v="ORD00823"/>
        <s v="ORD00824"/>
        <s v="ORD00825"/>
        <s v="ORD00826"/>
        <s v="ORD00827"/>
        <s v="ORD00828"/>
        <s v="ORD00829"/>
        <s v="ORD00830"/>
        <s v="ORD00831"/>
        <s v="ORD00832"/>
        <s v="ORD00833"/>
        <s v="ORD00834"/>
        <s v="ORD00835"/>
        <s v="ORD00836"/>
        <s v="ORD00837"/>
        <s v="ORD00838"/>
        <s v="ORD00839"/>
        <s v="ORD00840"/>
        <s v="ORD00841"/>
        <s v="ORD00842"/>
        <s v="ORD00843"/>
        <s v="ORD00844"/>
        <s v="ORD00845"/>
        <s v="ORD00846"/>
        <s v="ORD00847"/>
        <s v="ORD00848"/>
        <s v="ORD00849"/>
        <s v="ORD00850"/>
        <s v="ORD00851"/>
        <s v="ORD00852"/>
        <s v="ORD00853"/>
        <s v="ORD00854"/>
        <s v="ORD00855"/>
        <s v="ORD00856"/>
        <s v="ORD00857"/>
        <s v="ORD00858"/>
        <s v="ORD00859"/>
        <s v="ORD00860"/>
        <s v="ORD00861"/>
        <s v="ORD00862"/>
        <s v="ORD00863"/>
        <s v="ORD00864"/>
        <s v="ORD00865"/>
        <s v="ORD00866"/>
        <s v="ORD00867"/>
        <s v="ORD00868"/>
        <s v="ORD00869"/>
        <s v="ORD00870"/>
        <s v="ORD00871"/>
        <s v="ORD00872"/>
        <s v="ORD00873"/>
        <s v="ORD00874"/>
        <s v="ORD00875"/>
        <s v="ORD00876"/>
        <s v="ORD00877"/>
        <s v="ORD00878"/>
        <s v="ORD00879"/>
        <s v="ORD00880"/>
        <s v="ORD00881"/>
        <s v="ORD00882"/>
        <s v="ORD00883"/>
        <s v="ORD00884"/>
        <s v="ORD00885"/>
        <s v="ORD00886"/>
        <s v="ORD00887"/>
        <s v="ORD00888"/>
        <s v="ORD00889"/>
        <s v="ORD00890"/>
        <s v="ORD00891"/>
        <s v="ORD00892"/>
        <s v="ORD00893"/>
        <s v="ORD00894"/>
        <s v="ORD00895"/>
        <s v="ORD00896"/>
        <s v="ORD00897"/>
        <s v="ORD00898"/>
        <s v="ORD00899"/>
        <s v="ORD00900"/>
        <s v="ORD00901"/>
        <s v="ORD00902"/>
        <s v="ORD00903"/>
        <s v="ORD00904"/>
        <s v="ORD00905"/>
        <s v="ORD00906"/>
        <s v="ORD00907"/>
        <s v="ORD00908"/>
        <s v="ORD00909"/>
        <s v="ORD00910"/>
        <s v="ORD00911"/>
        <s v="ORD00912"/>
        <s v="ORD00913"/>
        <s v="ORD00914"/>
        <s v="ORD00915"/>
        <s v="ORD00916"/>
        <s v="ORD00917"/>
        <s v="ORD00918"/>
        <s v="ORD00919"/>
        <s v="ORD00920"/>
        <s v="ORD00921"/>
        <s v="ORD00922"/>
        <s v="ORD00923"/>
        <s v="ORD00924"/>
        <s v="ORD00925"/>
        <s v="ORD00926"/>
        <s v="ORD00927"/>
        <s v="ORD00928"/>
        <s v="ORD00929"/>
        <s v="ORD00930"/>
        <s v="ORD00931"/>
        <s v="ORD00932"/>
        <s v="ORD00933"/>
        <s v="ORD00934"/>
        <s v="ORD00935"/>
        <s v="ORD00936"/>
        <s v="ORD00937"/>
        <s v="ORD00938"/>
        <s v="ORD00939"/>
        <s v="ORD00940"/>
        <s v="ORD00941"/>
        <s v="ORD00942"/>
        <s v="ORD00943"/>
        <s v="ORD00944"/>
        <s v="ORD00945"/>
        <s v="ORD00946"/>
        <s v="ORD00947"/>
        <s v="ORD00948"/>
        <s v="ORD00949"/>
        <s v="ORD00950"/>
        <s v="ORD00951"/>
        <s v="ORD00952"/>
        <s v="ORD00953"/>
        <s v="ORD00954"/>
        <s v="ORD00955"/>
        <s v="ORD00956"/>
        <s v="ORD00957"/>
        <s v="ORD00958"/>
        <s v="ORD00959"/>
        <s v="ORD00960"/>
        <s v="ORD00961"/>
        <s v="ORD00962"/>
        <s v="ORD00963"/>
        <s v="ORD00964"/>
        <s v="ORD00965"/>
        <s v="ORD00966"/>
        <s v="ORD00967"/>
        <s v="ORD00968"/>
        <s v="ORD00969"/>
        <s v="ORD00970"/>
        <s v="ORD00971"/>
        <s v="ORD00972"/>
        <s v="ORD00973"/>
        <s v="ORD00974"/>
        <s v="ORD00975"/>
        <s v="ORD00976"/>
        <s v="ORD00977"/>
        <s v="ORD00978"/>
        <s v="ORD00979"/>
        <s v="ORD00980"/>
        <s v="ORD00981"/>
        <s v="ORD00982"/>
        <s v="ORD00983"/>
        <s v="ORD00984"/>
        <s v="ORD00985"/>
        <s v="ORD00986"/>
        <s v="ORD00987"/>
        <s v="ORD00988"/>
        <s v="ORD00989"/>
        <s v="ORD00990"/>
        <s v="ORD00991"/>
        <s v="ORD00992"/>
        <s v="ORD00993"/>
        <s v="ORD00994"/>
        <s v="ORD00995"/>
        <s v="ORD00996"/>
        <s v="ORD00997"/>
        <s v="ORD00998"/>
        <s v="ORD00999"/>
        <s v="ORD01000"/>
        <s v="ORD01001"/>
        <s v="ORD01002"/>
        <s v="ORD01003"/>
        <s v="ORD01004"/>
        <s v="ORD01005"/>
        <s v="ORD01006"/>
        <s v="ORD01007"/>
        <s v="ORD01008"/>
        <s v="ORD01009"/>
        <s v="ORD01010"/>
        <s v="ORD01011"/>
        <s v="ORD01012"/>
        <s v="ORD01013"/>
        <s v="ORD01014"/>
        <s v="ORD01015"/>
        <s v="ORD01016"/>
        <s v="ORD01017"/>
        <s v="ORD01018"/>
        <s v="ORD01019"/>
        <s v="ORD01020"/>
        <s v="ORD01021"/>
        <s v="ORD01022"/>
        <s v="ORD01023"/>
        <s v="ORD01024"/>
        <s v="ORD01025"/>
        <s v="ORD01026"/>
        <s v="ORD01027"/>
        <s v="ORD01028"/>
        <s v="ORD01029"/>
        <s v="ORD01030"/>
        <s v="ORD01031"/>
        <s v="ORD01032"/>
        <s v="ORD01033"/>
        <s v="ORD01034"/>
        <s v="ORD01035"/>
        <s v="ORD01036"/>
        <s v="ORD01037"/>
        <s v="ORD01038"/>
        <s v="ORD01039"/>
        <s v="ORD01040"/>
        <s v="ORD01041"/>
        <s v="ORD01042"/>
        <s v="ORD01043"/>
        <s v="ORD01044"/>
        <s v="ORD01045"/>
        <s v="ORD01046"/>
        <s v="ORD01047"/>
        <s v="ORD01048"/>
        <s v="ORD01049"/>
        <s v="ORD01050"/>
        <s v="ORD01051"/>
        <s v="ORD01052"/>
        <s v="ORD01053"/>
        <s v="ORD01054"/>
        <s v="ORD01055"/>
        <s v="ORD01056"/>
        <s v="ORD01057"/>
        <s v="ORD01058"/>
        <s v="ORD01059"/>
        <s v="ORD01060"/>
        <s v="ORD01061"/>
        <s v="ORD01062"/>
        <s v="ORD01063"/>
        <s v="ORD01064"/>
        <s v="ORD01065"/>
        <s v="ORD01066"/>
        <s v="ORD01067"/>
        <s v="ORD01068"/>
        <s v="ORD01069"/>
        <s v="ORD01070"/>
        <s v="ORD01071"/>
        <s v="ORD01072"/>
        <s v="ORD01073"/>
        <s v="ORD01074"/>
        <s v="ORD01075"/>
        <s v="ORD01076"/>
        <s v="ORD01077"/>
        <s v="ORD01078"/>
        <s v="ORD01079"/>
        <s v="ORD01080"/>
        <s v="ORD01081"/>
        <s v="ORD01082"/>
        <s v="ORD01083"/>
        <s v="ORD01084"/>
        <s v="ORD01085"/>
        <s v="ORD01086"/>
        <s v="ORD01087"/>
        <s v="ORD01088"/>
        <s v="ORD01089"/>
        <s v="ORD01090"/>
        <s v="ORD01091"/>
        <s v="ORD01092"/>
        <s v="ORD01093"/>
        <s v="ORD01094"/>
        <s v="ORD01095"/>
        <s v="ORD01096"/>
        <s v="ORD01097"/>
        <s v="ORD01098"/>
        <s v="ORD01099"/>
        <s v="ORD01100"/>
        <s v="ORD01101"/>
        <s v="ORD01102"/>
        <s v="ORD01103"/>
        <s v="ORD01104"/>
        <s v="ORD01105"/>
        <s v="ORD01106"/>
        <s v="ORD01107"/>
        <s v="ORD01108"/>
        <s v="ORD01109"/>
        <s v="ORD01110"/>
        <s v="ORD01111"/>
        <s v="ORD01112"/>
        <s v="ORD01113"/>
        <s v="ORD01114"/>
        <s v="ORD01115"/>
        <s v="ORD01116"/>
        <s v="ORD01117"/>
        <s v="ORD01118"/>
        <s v="ORD01119"/>
        <s v="ORD01120"/>
        <s v="ORD01121"/>
        <s v="ORD01122"/>
        <s v="ORD01123"/>
        <s v="ORD01124"/>
        <s v="ORD01125"/>
        <s v="ORD01126"/>
        <s v="ORD01127"/>
        <s v="ORD01128"/>
        <s v="ORD01129"/>
        <s v="ORD01130"/>
        <s v="ORD01131"/>
        <s v="ORD01132"/>
        <s v="ORD01133"/>
        <s v="ORD01134"/>
        <s v="ORD01135"/>
        <s v="ORD01136"/>
        <s v="ORD01137"/>
        <s v="ORD01138"/>
        <s v="ORD01139"/>
        <s v="ORD01140"/>
        <s v="ORD01141"/>
        <s v="ORD01142"/>
        <s v="ORD01143"/>
        <s v="ORD01144"/>
        <s v="ORD01145"/>
        <s v="ORD01146"/>
        <s v="ORD01147"/>
        <s v="ORD01148"/>
        <s v="ORD01149"/>
        <s v="ORD01150"/>
        <s v="ORD01151"/>
        <s v="ORD01152"/>
        <s v="ORD01153"/>
        <s v="ORD01154"/>
        <s v="ORD01155"/>
        <s v="ORD01156"/>
        <s v="ORD01157"/>
        <s v="ORD01158"/>
        <s v="ORD01159"/>
        <s v="ORD01160"/>
        <s v="ORD01161"/>
        <s v="ORD01162"/>
        <s v="ORD01163"/>
        <s v="ORD01164"/>
        <s v="ORD01165"/>
        <s v="ORD01166"/>
        <s v="ORD01167"/>
        <s v="ORD01168"/>
        <s v="ORD01169"/>
        <s v="ORD01170"/>
        <s v="ORD01171"/>
        <s v="ORD01172"/>
        <s v="ORD01173"/>
        <s v="ORD01174"/>
        <s v="ORD01175"/>
        <s v="ORD01176"/>
        <s v="ORD01177"/>
        <s v="ORD01178"/>
        <s v="ORD01179"/>
        <s v="ORD01180"/>
        <s v="ORD01181"/>
        <s v="ORD01182"/>
        <s v="ORD01183"/>
        <s v="ORD01184"/>
        <s v="ORD01185"/>
        <s v="ORD01186"/>
        <s v="ORD01187"/>
        <s v="ORD01188"/>
        <s v="ORD01189"/>
        <s v="ORD01190"/>
        <s v="ORD01191"/>
        <s v="ORD01192"/>
        <s v="ORD01193"/>
        <s v="ORD01194"/>
        <s v="ORD01195"/>
        <s v="ORD01196"/>
        <s v="ORD01197"/>
        <s v="ORD01198"/>
        <s v="ORD01199"/>
        <s v="ORD01200"/>
        <s v="ORD01201"/>
        <s v="ORD01202"/>
        <s v="ORD01203"/>
        <s v="ORD01204"/>
        <s v="ORD01205"/>
        <s v="ORD01206"/>
        <s v="ORD01207"/>
        <s v="ORD01208"/>
        <s v="ORD01209"/>
        <s v="ORD01210"/>
        <s v="ORD01211"/>
        <s v="ORD01212"/>
        <s v="ORD01213"/>
        <s v="ORD01214"/>
        <s v="ORD01215"/>
        <s v="ORD01216"/>
        <s v="ORD01217"/>
        <s v="ORD01218"/>
        <s v="ORD01219"/>
        <s v="ORD01220"/>
        <s v="ORD01221"/>
        <s v="ORD01222"/>
        <s v="ORD01223"/>
        <s v="ORD01224"/>
        <s v="ORD01225"/>
        <s v="ORD01226"/>
        <s v="ORD01227"/>
        <s v="ORD01228"/>
        <s v="ORD01229"/>
        <s v="ORD01230"/>
        <s v="ORD01231"/>
        <s v="ORD01232"/>
        <s v="ORD01233"/>
        <s v="ORD01234"/>
        <s v="ORD01235"/>
        <s v="ORD01236"/>
        <s v="ORD01237"/>
        <s v="ORD01238"/>
        <s v="ORD01239"/>
        <s v="ORD01240"/>
        <s v="ORD01241"/>
        <s v="ORD01242"/>
        <s v="ORD01243"/>
        <s v="ORD01244"/>
        <s v="ORD01245"/>
        <s v="ORD01246"/>
        <s v="ORD01247"/>
        <s v="ORD01248"/>
        <s v="ORD01249"/>
        <s v="ORD01250"/>
        <s v="ORD01251"/>
        <s v="ORD01252"/>
        <s v="ORD01253"/>
        <s v="ORD01254"/>
        <s v="ORD01255"/>
        <s v="ORD01256"/>
        <s v="ORD01257"/>
        <s v="ORD01258"/>
        <s v="ORD01259"/>
        <s v="ORD01260"/>
        <s v="ORD01261"/>
        <s v="ORD01262"/>
        <s v="ORD01263"/>
        <s v="ORD01264"/>
        <s v="ORD01265"/>
        <s v="ORD01266"/>
        <s v="ORD01267"/>
        <s v="ORD01268"/>
        <s v="ORD01269"/>
        <s v="ORD01270"/>
        <s v="ORD01271"/>
        <s v="ORD01272"/>
        <s v="ORD01273"/>
        <s v="ORD01274"/>
        <s v="ORD01275"/>
        <s v="ORD01276"/>
        <s v="ORD01277"/>
        <s v="ORD01278"/>
        <s v="ORD01279"/>
        <s v="ORD01280"/>
        <s v="ORD01281"/>
        <s v="ORD01282"/>
        <s v="ORD01283"/>
        <s v="ORD01284"/>
        <s v="ORD01285"/>
        <s v="ORD01286"/>
        <s v="ORD01287"/>
        <s v="ORD01288"/>
        <s v="ORD01289"/>
        <s v="ORD01290"/>
        <s v="ORD01291"/>
        <s v="ORD01292"/>
        <s v="ORD01293"/>
        <s v="ORD01294"/>
        <s v="ORD01295"/>
        <s v="ORD01296"/>
        <s v="ORD01297"/>
        <s v="ORD01298"/>
        <s v="ORD01299"/>
        <s v="ORD01300"/>
        <s v="ORD01301"/>
        <s v="ORD01302"/>
        <s v="ORD01303"/>
        <s v="ORD01304"/>
        <s v="ORD01305"/>
        <s v="ORD01306"/>
        <s v="ORD01307"/>
        <s v="ORD01308"/>
        <s v="ORD01309"/>
        <s v="ORD01310"/>
        <s v="ORD01311"/>
        <s v="ORD01312"/>
        <s v="ORD01313"/>
        <s v="ORD01314"/>
        <s v="ORD01315"/>
        <s v="ORD01316"/>
        <s v="ORD01317"/>
        <s v="ORD01318"/>
        <s v="ORD01319"/>
        <s v="ORD01320"/>
        <s v="ORD01321"/>
        <s v="ORD01322"/>
        <s v="ORD01323"/>
        <s v="ORD01324"/>
        <s v="ORD01325"/>
        <s v="ORD01326"/>
        <s v="ORD01327"/>
        <s v="ORD01328"/>
        <s v="ORD01329"/>
        <s v="ORD01330"/>
        <s v="ORD01331"/>
        <s v="ORD01332"/>
        <s v="ORD01333"/>
        <s v="ORD01334"/>
        <s v="ORD01335"/>
        <s v="ORD01336"/>
        <s v="ORD01337"/>
        <s v="ORD01338"/>
        <s v="ORD01339"/>
        <s v="ORD01340"/>
        <s v="ORD01341"/>
        <s v="ORD01342"/>
        <s v="ORD01343"/>
        <s v="ORD01344"/>
        <s v="ORD01345"/>
        <s v="ORD01346"/>
        <s v="ORD01347"/>
        <s v="ORD01348"/>
        <s v="ORD01349"/>
        <s v="ORD01350"/>
        <s v="ORD01351"/>
        <s v="ORD01352"/>
        <s v="ORD01353"/>
        <s v="ORD01354"/>
        <s v="ORD01355"/>
        <s v="ORD01356"/>
        <s v="ORD01357"/>
        <s v="ORD01358"/>
        <s v="ORD01359"/>
        <s v="ORD01360"/>
        <s v="ORD01361"/>
        <s v="ORD01362"/>
        <s v="ORD01363"/>
        <s v="ORD01364"/>
        <s v="ORD01365"/>
        <s v="ORD01366"/>
        <s v="ORD01367"/>
        <s v="ORD01368"/>
        <s v="ORD01369"/>
        <s v="ORD01370"/>
        <s v="ORD01371"/>
        <s v="ORD01372"/>
        <s v="ORD01373"/>
        <s v="ORD01374"/>
        <s v="ORD01375"/>
        <s v="ORD01376"/>
        <s v="ORD01377"/>
        <s v="ORD01378"/>
        <s v="ORD01379"/>
        <s v="ORD01380"/>
        <s v="ORD01381"/>
        <s v="ORD01382"/>
        <s v="ORD01383"/>
        <s v="ORD01384"/>
        <s v="ORD01385"/>
        <s v="ORD01386"/>
        <s v="ORD01387"/>
        <s v="ORD01388"/>
        <s v="ORD01389"/>
        <s v="ORD01390"/>
        <s v="ORD01391"/>
        <s v="ORD01392"/>
        <s v="ORD01393"/>
        <s v="ORD01394"/>
        <s v="ORD01395"/>
        <s v="ORD01396"/>
        <s v="ORD01397"/>
        <s v="ORD01398"/>
        <s v="ORD01399"/>
        <s v="ORD01400"/>
        <s v="ORD01401"/>
        <s v="ORD01402"/>
        <s v="ORD01403"/>
        <s v="ORD01404"/>
        <s v="ORD01405"/>
        <s v="ORD01406"/>
        <s v="ORD01407"/>
        <s v="ORD01408"/>
        <s v="ORD01409"/>
        <s v="ORD01410"/>
        <s v="ORD01411"/>
        <s v="ORD01412"/>
        <s v="ORD01413"/>
        <s v="ORD01414"/>
        <s v="ORD01415"/>
        <s v="ORD01416"/>
        <s v="ORD01417"/>
        <s v="ORD01418"/>
        <s v="ORD01419"/>
        <s v="ORD01420"/>
        <s v="ORD01421"/>
        <s v="ORD01422"/>
        <s v="ORD01423"/>
        <s v="ORD01424"/>
        <s v="ORD01425"/>
        <s v="ORD01426"/>
        <s v="ORD01427"/>
        <s v="ORD01428"/>
        <s v="ORD01429"/>
        <s v="ORD01430"/>
        <s v="ORD01431"/>
        <s v="ORD01432"/>
        <s v="ORD01433"/>
        <s v="ORD01434"/>
        <s v="ORD01435"/>
        <s v="ORD01436"/>
        <s v="ORD01437"/>
        <s v="ORD01438"/>
        <s v="ORD01439"/>
        <s v="ORD01440"/>
        <s v="ORD01441"/>
        <s v="ORD01442"/>
        <s v="ORD01443"/>
        <s v="ORD01444"/>
        <s v="ORD01445"/>
        <s v="ORD01446"/>
        <s v="ORD01447"/>
        <s v="ORD01448"/>
        <s v="ORD01449"/>
        <s v="ORD01450"/>
        <s v="ORD01451"/>
        <s v="ORD01452"/>
        <s v="ORD01453"/>
        <s v="ORD01454"/>
        <s v="ORD01455"/>
        <s v="ORD01456"/>
        <s v="ORD01457"/>
        <s v="ORD01458"/>
        <s v="ORD01459"/>
        <s v="ORD01460"/>
        <s v="ORD01461"/>
        <s v="ORD01462"/>
        <s v="ORD01463"/>
        <s v="ORD01464"/>
        <s v="ORD01465"/>
        <s v="ORD01466"/>
        <s v="ORD01467"/>
        <s v="ORD01468"/>
        <s v="ORD01469"/>
        <s v="ORD01470"/>
        <s v="ORD01471"/>
        <s v="ORD01472"/>
        <s v="ORD01473"/>
        <s v="ORD01474"/>
        <s v="ORD01475"/>
        <s v="ORD01476"/>
        <s v="ORD01477"/>
        <s v="ORD01478"/>
        <s v="ORD01479"/>
        <s v="ORD01480"/>
        <s v="ORD01481"/>
        <s v="ORD01482"/>
        <s v="ORD01483"/>
        <s v="ORD01484"/>
        <s v="ORD01485"/>
        <s v="ORD01486"/>
        <s v="ORD01487"/>
        <s v="ORD01488"/>
        <s v="ORD01489"/>
        <s v="ORD01490"/>
        <s v="ORD01491"/>
        <s v="ORD01492"/>
        <s v="ORD01493"/>
        <s v="ORD01494"/>
        <s v="ORD01495"/>
        <s v="ORD01496"/>
        <s v="ORD01497"/>
        <s v="ORD01498"/>
        <s v="ORD01499"/>
        <s v="ORD01500"/>
        <s v="ORD01501"/>
        <s v="ORD01502"/>
        <s v="ORD01503"/>
        <s v="ORD01504"/>
        <s v="ORD01505"/>
        <s v="ORD01506"/>
        <s v="ORD01507"/>
        <s v="ORD01508"/>
        <s v="ORD01509"/>
        <s v="ORD01510"/>
        <s v="ORD01511"/>
        <s v="ORD01512"/>
        <s v="ORD01513"/>
        <s v="ORD01514"/>
        <s v="ORD01515"/>
        <s v="ORD01516"/>
        <s v="ORD01517"/>
        <s v="ORD01518"/>
        <s v="ORD01519"/>
        <s v="ORD01520"/>
        <s v="ORD01521"/>
        <s v="ORD01522"/>
        <s v="ORD01523"/>
        <s v="ORD01524"/>
        <s v="ORD01525"/>
        <s v="ORD01526"/>
        <s v="ORD01527"/>
        <s v="ORD01528"/>
        <s v="ORD01529"/>
        <s v="ORD01530"/>
        <s v="ORD01531"/>
        <s v="ORD01532"/>
        <s v="ORD01533"/>
        <s v="ORD01534"/>
        <s v="ORD01535"/>
        <s v="ORD01536"/>
        <s v="ORD01537"/>
        <s v="ORD01538"/>
        <s v="ORD01539"/>
        <s v="ORD01540"/>
        <s v="ORD01541"/>
        <s v="ORD01542"/>
        <s v="ORD01543"/>
        <s v="ORD01544"/>
        <s v="ORD01545"/>
        <s v="ORD01546"/>
        <s v="ORD01547"/>
        <s v="ORD01548"/>
        <s v="ORD01549"/>
        <s v="ORD01550"/>
        <s v="ORD01551"/>
        <s v="ORD01552"/>
        <s v="ORD01553"/>
        <s v="ORD01554"/>
        <s v="ORD01555"/>
        <s v="ORD01556"/>
        <s v="ORD01557"/>
        <s v="ORD01558"/>
        <s v="ORD01559"/>
        <s v="ORD01560"/>
        <s v="ORD01561"/>
        <s v="ORD01562"/>
        <s v="ORD01563"/>
        <s v="ORD01564"/>
        <s v="ORD01565"/>
        <s v="ORD01566"/>
        <s v="ORD01567"/>
        <s v="ORD01568"/>
        <s v="ORD01569"/>
        <s v="ORD01570"/>
        <s v="ORD01571"/>
        <s v="ORD01572"/>
        <s v="ORD01573"/>
        <s v="ORD01574"/>
        <s v="ORD01575"/>
        <s v="ORD01576"/>
        <s v="ORD01577"/>
        <s v="ORD01578"/>
        <s v="ORD01579"/>
        <s v="ORD01580"/>
        <s v="ORD01581"/>
        <s v="ORD01582"/>
        <s v="ORD01583"/>
        <s v="ORD01584"/>
        <s v="ORD01585"/>
        <s v="ORD01586"/>
        <s v="ORD01587"/>
        <s v="ORD01588"/>
        <s v="ORD01589"/>
        <s v="ORD01590"/>
        <s v="ORD01591"/>
        <s v="ORD01592"/>
        <s v="ORD01593"/>
        <s v="ORD01594"/>
        <s v="ORD01595"/>
        <s v="ORD01596"/>
        <s v="ORD01597"/>
        <s v="ORD01598"/>
        <s v="ORD01599"/>
        <s v="ORD01600"/>
        <s v="ORD01601"/>
        <s v="ORD01602"/>
        <s v="ORD01603"/>
        <s v="ORD01604"/>
        <s v="ORD01605"/>
        <s v="ORD01606"/>
        <s v="ORD01607"/>
        <s v="ORD01608"/>
        <s v="ORD01609"/>
        <s v="ORD01610"/>
        <s v="ORD01611"/>
        <s v="ORD01612"/>
        <s v="ORD01613"/>
        <s v="ORD01614"/>
        <s v="ORD01615"/>
        <s v="ORD01616"/>
        <s v="ORD01617"/>
        <s v="ORD01618"/>
        <s v="ORD01619"/>
        <s v="ORD01620"/>
        <s v="ORD01621"/>
        <s v="ORD01622"/>
        <s v="ORD01623"/>
        <s v="ORD01624"/>
        <s v="ORD01625"/>
        <s v="ORD01626"/>
        <s v="ORD01627"/>
        <s v="ORD01628"/>
        <s v="ORD01629"/>
        <s v="ORD01630"/>
        <s v="ORD01631"/>
        <s v="ORD01632"/>
        <s v="ORD01633"/>
        <s v="ORD01634"/>
        <s v="ORD01635"/>
        <s v="ORD01636"/>
        <s v="ORD01637"/>
        <s v="ORD01638"/>
        <s v="ORD01639"/>
        <s v="ORD01640"/>
        <s v="ORD01641"/>
        <s v="ORD01642"/>
        <s v="ORD01643"/>
        <s v="ORD01644"/>
        <s v="ORD01645"/>
        <s v="ORD01646"/>
        <s v="ORD01647"/>
        <s v="ORD01648"/>
        <s v="ORD01649"/>
        <s v="ORD01650"/>
        <s v="ORD01651"/>
        <s v="ORD01652"/>
        <s v="ORD01653"/>
        <s v="ORD01654"/>
        <s v="ORD01655"/>
        <s v="ORD01656"/>
        <s v="ORD01657"/>
        <s v="ORD01658"/>
        <s v="ORD01659"/>
        <s v="ORD01660"/>
        <s v="ORD01661"/>
        <s v="ORD01662"/>
        <s v="ORD01663"/>
        <s v="ORD01664"/>
        <s v="ORD01665"/>
        <s v="ORD01666"/>
        <s v="ORD01667"/>
        <s v="ORD01668"/>
        <s v="ORD01669"/>
        <s v="ORD01670"/>
        <s v="ORD01671"/>
        <s v="ORD01672"/>
        <s v="ORD01673"/>
        <s v="ORD01674"/>
        <s v="ORD01675"/>
        <s v="ORD01676"/>
        <s v="ORD01677"/>
        <s v="ORD01678"/>
        <s v="ORD01679"/>
        <s v="ORD01680"/>
        <s v="ORD01681"/>
        <s v="ORD01682"/>
        <s v="ORD01683"/>
        <s v="ORD01684"/>
        <s v="ORD01685"/>
        <s v="ORD01686"/>
        <s v="ORD01687"/>
        <s v="ORD01688"/>
        <s v="ORD01689"/>
        <s v="ORD01690"/>
        <s v="ORD01691"/>
        <s v="ORD01692"/>
        <s v="ORD01693"/>
        <s v="ORD01694"/>
        <s v="ORD01695"/>
        <s v="ORD01696"/>
        <s v="ORD01697"/>
        <s v="ORD01698"/>
        <s v="ORD01699"/>
        <s v="ORD01700"/>
        <s v="ORD01701"/>
        <s v="ORD01702"/>
        <s v="ORD01703"/>
        <s v="ORD01704"/>
        <s v="ORD01705"/>
        <s v="ORD01706"/>
        <s v="ORD01707"/>
        <s v="ORD01708"/>
        <s v="ORD01709"/>
        <s v="ORD01710"/>
        <s v="ORD01711"/>
        <s v="ORD01712"/>
        <s v="ORD01713"/>
        <s v="ORD01714"/>
        <s v="ORD01715"/>
        <s v="ORD01716"/>
        <s v="ORD01717"/>
        <s v="ORD01718"/>
        <s v="ORD01719"/>
        <s v="ORD01720"/>
        <s v="ORD01721"/>
        <s v="ORD01722"/>
        <s v="ORD01723"/>
        <s v="ORD01724"/>
        <s v="ORD01725"/>
        <s v="ORD01726"/>
        <s v="ORD01727"/>
        <s v="ORD01728"/>
        <s v="ORD01729"/>
        <s v="ORD01730"/>
        <s v="ORD01731"/>
        <s v="ORD01732"/>
        <s v="ORD01733"/>
        <s v="ORD01734"/>
        <s v="ORD01735"/>
        <s v="ORD01736"/>
        <s v="ORD01737"/>
        <s v="ORD01738"/>
        <s v="ORD01739"/>
        <s v="ORD01740"/>
        <s v="ORD01741"/>
        <s v="ORD01742"/>
        <s v="ORD01743"/>
        <s v="ORD01744"/>
        <s v="ORD01745"/>
        <s v="ORD01746"/>
        <s v="ORD01747"/>
        <s v="ORD01748"/>
        <s v="ORD01749"/>
        <s v="ORD01750"/>
        <s v="ORD01751"/>
        <s v="ORD01752"/>
        <s v="ORD01753"/>
        <s v="ORD01754"/>
        <s v="ORD01755"/>
        <s v="ORD01756"/>
        <s v="ORD01757"/>
        <s v="ORD01758"/>
        <s v="ORD01759"/>
        <s v="ORD01760"/>
        <s v="ORD01761"/>
        <s v="ORD01762"/>
        <s v="ORD01763"/>
        <s v="ORD01764"/>
        <s v="ORD01765"/>
        <s v="ORD01766"/>
        <s v="ORD01767"/>
        <s v="ORD01768"/>
        <s v="ORD01769"/>
        <s v="ORD01770"/>
        <s v="ORD01771"/>
        <s v="ORD01772"/>
        <s v="ORD01773"/>
        <s v="ORD01774"/>
        <s v="ORD01775"/>
        <s v="ORD01776"/>
        <s v="ORD01777"/>
        <s v="ORD01778"/>
        <s v="ORD01779"/>
        <s v="ORD01780"/>
        <s v="ORD01781"/>
        <s v="ORD01782"/>
        <s v="ORD01783"/>
        <s v="ORD01784"/>
        <s v="ORD01785"/>
        <s v="ORD01786"/>
        <s v="ORD01787"/>
        <s v="ORD01788"/>
        <s v="ORD01789"/>
        <s v="ORD01790"/>
        <s v="ORD01791"/>
        <s v="ORD01792"/>
        <s v="ORD01793"/>
        <s v="ORD01794"/>
        <s v="ORD01795"/>
        <s v="ORD01796"/>
        <s v="ORD01797"/>
        <s v="ORD01798"/>
        <s v="ORD01799"/>
        <s v="ORD01800"/>
        <s v="ORD01801"/>
        <s v="ORD01802"/>
        <s v="ORD01803"/>
        <s v="ORD01804"/>
        <s v="ORD01805"/>
        <s v="ORD01806"/>
        <s v="ORD01807"/>
        <s v="ORD01808"/>
        <s v="ORD01809"/>
        <s v="ORD01810"/>
        <s v="ORD01811"/>
        <s v="ORD01812"/>
        <s v="ORD01813"/>
        <s v="ORD01814"/>
        <s v="ORD01815"/>
        <s v="ORD01816"/>
        <s v="ORD01817"/>
        <s v="ORD01818"/>
        <s v="ORD01819"/>
        <s v="ORD01820"/>
        <s v="ORD01821"/>
        <s v="ORD01822"/>
        <s v="ORD01823"/>
        <s v="ORD01824"/>
        <s v="ORD01825"/>
        <s v="ORD01826"/>
        <s v="ORD01827"/>
        <s v="ORD01828"/>
        <s v="ORD01829"/>
        <s v="ORD01830"/>
        <s v="ORD01831"/>
        <s v="ORD01832"/>
        <s v="ORD01833"/>
        <s v="ORD01834"/>
        <s v="ORD01835"/>
        <s v="ORD01836"/>
        <s v="ORD01837"/>
        <s v="ORD01838"/>
        <s v="ORD01839"/>
        <s v="ORD01840"/>
        <s v="ORD01841"/>
        <s v="ORD01842"/>
        <s v="ORD01843"/>
        <s v="ORD01844"/>
        <s v="ORD01845"/>
        <s v="ORD01846"/>
        <s v="ORD01847"/>
        <s v="ORD01848"/>
        <s v="ORD01849"/>
        <s v="ORD01850"/>
        <s v="ORD01851"/>
        <s v="ORD01852"/>
        <s v="ORD01853"/>
        <s v="ORD01854"/>
        <s v="ORD01855"/>
        <s v="ORD01856"/>
        <s v="ORD01857"/>
        <s v="ORD01858"/>
        <s v="ORD01859"/>
        <s v="ORD01860"/>
        <s v="ORD01861"/>
        <s v="ORD01862"/>
        <s v="ORD01863"/>
        <s v="ORD01864"/>
        <s v="ORD01865"/>
        <s v="ORD01866"/>
        <s v="ORD01867"/>
        <s v="ORD01868"/>
        <s v="ORD01869"/>
        <s v="ORD01870"/>
        <s v="ORD01871"/>
        <s v="ORD01872"/>
        <s v="ORD01873"/>
        <s v="ORD01874"/>
        <s v="ORD01875"/>
        <s v="ORD01876"/>
        <s v="ORD01877"/>
        <s v="ORD01878"/>
        <s v="ORD01879"/>
        <s v="ORD01880"/>
        <s v="ORD01881"/>
        <s v="ORD01882"/>
        <s v="ORD01883"/>
        <s v="ORD01884"/>
        <s v="ORD01885"/>
        <s v="ORD01886"/>
        <s v="ORD01887"/>
        <s v="ORD01888"/>
        <s v="ORD01889"/>
        <s v="ORD01890"/>
        <s v="ORD01891"/>
        <s v="ORD01892"/>
        <s v="ORD01893"/>
        <s v="ORD01894"/>
        <s v="ORD01895"/>
        <s v="ORD01896"/>
        <s v="ORD01897"/>
        <s v="ORD01898"/>
        <s v="ORD01899"/>
        <s v="ORD01900"/>
        <s v="ORD01901"/>
        <s v="ORD01902"/>
        <s v="ORD01903"/>
        <s v="ORD01904"/>
        <s v="ORD01905"/>
        <s v="ORD01906"/>
        <s v="ORD01907"/>
        <s v="ORD01908"/>
        <s v="ORD01909"/>
        <s v="ORD01910"/>
        <s v="ORD01911"/>
        <s v="ORD01912"/>
        <s v="ORD01913"/>
        <s v="ORD01914"/>
        <s v="ORD01915"/>
        <s v="ORD01916"/>
        <s v="ORD01917"/>
        <s v="ORD01918"/>
        <s v="ORD01919"/>
        <s v="ORD01920"/>
        <s v="ORD01921"/>
        <s v="ORD01922"/>
        <s v="ORD01923"/>
        <s v="ORD01924"/>
        <s v="ORD01925"/>
        <s v="ORD01926"/>
        <s v="ORD01927"/>
        <s v="ORD01928"/>
        <s v="ORD01929"/>
        <s v="ORD01930"/>
        <s v="ORD01931"/>
        <s v="ORD01932"/>
        <s v="ORD01933"/>
        <s v="ORD01934"/>
        <s v="ORD01935"/>
        <s v="ORD01936"/>
        <s v="ORD01937"/>
        <s v="ORD01938"/>
        <s v="ORD01939"/>
        <s v="ORD01940"/>
        <s v="ORD01941"/>
        <s v="ORD01942"/>
        <s v="ORD01943"/>
        <s v="ORD01944"/>
        <s v="ORD01945"/>
        <s v="ORD01946"/>
        <s v="ORD01947"/>
        <s v="ORD01948"/>
        <s v="ORD01949"/>
        <s v="ORD01950"/>
        <s v="ORD01951"/>
        <s v="ORD01952"/>
        <s v="ORD01953"/>
        <s v="ORD01954"/>
        <s v="ORD01955"/>
        <s v="ORD01956"/>
        <s v="ORD01957"/>
        <s v="ORD01958"/>
        <s v="ORD01959"/>
        <s v="ORD01960"/>
        <s v="ORD01961"/>
        <s v="ORD01962"/>
        <s v="ORD01963"/>
        <s v="ORD01964"/>
        <s v="ORD01965"/>
        <s v="ORD01966"/>
        <s v="ORD01967"/>
        <s v="ORD01968"/>
        <s v="ORD01969"/>
        <s v="ORD01970"/>
        <s v="ORD01971"/>
        <s v="ORD01972"/>
        <s v="ORD01973"/>
        <s v="ORD01974"/>
        <s v="ORD01975"/>
        <s v="ORD01976"/>
        <s v="ORD01977"/>
        <s v="ORD01978"/>
        <s v="ORD01979"/>
        <s v="ORD01980"/>
        <s v="ORD01981"/>
        <s v="ORD01982"/>
        <s v="ORD01983"/>
        <s v="ORD01984"/>
        <s v="ORD01985"/>
        <s v="ORD01986"/>
        <s v="ORD01987"/>
        <s v="ORD01988"/>
        <s v="ORD01989"/>
        <s v="ORD01990"/>
        <s v="ORD01991"/>
        <s v="ORD01992"/>
        <s v="ORD01993"/>
        <s v="ORD01994"/>
        <s v="ORD01995"/>
        <s v="ORD01996"/>
        <s v="ORD01997"/>
        <s v="ORD01998"/>
        <s v="ORD01999"/>
        <s v="ORD02000"/>
        <s v="ORD02001"/>
        <s v="ORD02002"/>
        <s v="ORD02003"/>
        <s v="ORD02004"/>
        <s v="ORD02005"/>
        <s v="ORD02006"/>
        <s v="ORD02007"/>
        <s v="ORD02008"/>
        <s v="ORD02009"/>
        <s v="ORD02010"/>
        <s v="ORD02011"/>
        <s v="ORD02012"/>
        <s v="ORD02013"/>
        <s v="ORD02014"/>
        <s v="ORD02015"/>
        <s v="ORD02016"/>
        <s v="ORD02017"/>
        <s v="ORD02018"/>
        <s v="ORD02019"/>
        <s v="ORD02020"/>
        <s v="ORD02021"/>
        <s v="ORD02022"/>
        <s v="ORD02023"/>
        <s v="ORD02024"/>
        <s v="ORD02025"/>
        <s v="ORD02026"/>
        <s v="ORD02027"/>
        <s v="ORD02028"/>
        <s v="ORD02029"/>
        <s v="ORD02030"/>
        <s v="ORD02031"/>
        <s v="ORD02032"/>
        <s v="ORD02033"/>
        <s v="ORD02034"/>
        <s v="ORD02035"/>
        <s v="ORD02036"/>
        <s v="ORD02037"/>
        <s v="ORD02038"/>
        <s v="ORD02039"/>
        <s v="ORD02040"/>
        <s v="ORD02041"/>
        <s v="ORD02042"/>
        <s v="ORD02043"/>
        <s v="ORD02044"/>
        <s v="ORD02045"/>
        <s v="ORD02046"/>
        <s v="ORD02047"/>
        <s v="ORD02048"/>
        <s v="ORD02049"/>
        <s v="ORD02050"/>
        <s v="ORD02051"/>
        <s v="ORD02052"/>
        <s v="ORD02053"/>
        <s v="ORD02054"/>
        <s v="ORD02055"/>
        <s v="ORD02056"/>
        <s v="ORD02057"/>
        <s v="ORD02058"/>
        <s v="ORD02059"/>
        <s v="ORD02060"/>
        <s v="ORD02061"/>
        <s v="ORD02062"/>
        <s v="ORD02063"/>
        <s v="ORD02064"/>
        <s v="ORD02065"/>
        <s v="ORD02066"/>
        <s v="ORD02067"/>
        <s v="ORD02068"/>
        <s v="ORD02069"/>
        <s v="ORD02070"/>
        <s v="ORD02071"/>
        <s v="ORD02072"/>
        <s v="ORD02073"/>
        <s v="ORD02074"/>
        <s v="ORD02075"/>
        <s v="ORD02076"/>
        <s v="ORD02077"/>
        <s v="ORD02078"/>
        <s v="ORD02079"/>
        <s v="ORD02080"/>
        <s v="ORD02081"/>
        <s v="ORD02082"/>
        <s v="ORD02083"/>
        <s v="ORD02084"/>
        <s v="ORD02085"/>
        <s v="ORD02086"/>
        <s v="ORD02087"/>
        <s v="ORD02088"/>
        <s v="ORD02089"/>
        <s v="ORD02090"/>
        <s v="ORD02091"/>
        <s v="ORD02092"/>
        <s v="ORD02093"/>
        <s v="ORD02094"/>
        <s v="ORD02095"/>
        <s v="ORD02096"/>
        <s v="ORD02097"/>
        <s v="ORD02098"/>
        <s v="ORD02099"/>
        <s v="ORD02100"/>
        <s v="ORD02101"/>
        <s v="ORD02102"/>
        <s v="ORD02103"/>
        <s v="ORD02104"/>
        <s v="ORD02105"/>
        <s v="ORD02106"/>
        <s v="ORD02107"/>
        <s v="ORD02108"/>
        <s v="ORD02109"/>
        <s v="ORD02110"/>
        <s v="ORD02111"/>
        <s v="ORD02112"/>
        <s v="ORD02113"/>
        <s v="ORD02114"/>
        <s v="ORD02115"/>
        <s v="ORD02116"/>
        <s v="ORD02117"/>
        <s v="ORD02118"/>
        <s v="ORD02119"/>
        <s v="ORD02120"/>
        <s v="ORD02121"/>
        <s v="ORD02122"/>
        <s v="ORD02123"/>
        <s v="ORD02124"/>
        <s v="ORD02125"/>
        <s v="ORD02126"/>
        <s v="ORD02127"/>
        <s v="ORD02128"/>
        <s v="ORD02129"/>
        <s v="ORD02130"/>
        <s v="ORD02131"/>
        <s v="ORD02132"/>
        <s v="ORD02133"/>
        <s v="ORD02134"/>
        <s v="ORD02135"/>
        <s v="ORD02136"/>
        <s v="ORD02137"/>
        <s v="ORD02138"/>
        <s v="ORD02139"/>
        <s v="ORD02140"/>
        <s v="ORD02141"/>
        <s v="ORD02142"/>
        <s v="ORD02143"/>
        <s v="ORD02144"/>
        <s v="ORD02145"/>
        <s v="ORD02146"/>
        <s v="ORD02147"/>
        <s v="ORD02148"/>
        <s v="ORD02149"/>
        <s v="ORD02150"/>
        <s v="ORD02151"/>
        <s v="ORD02152"/>
        <s v="ORD02153"/>
        <s v="ORD02154"/>
        <s v="ORD02155"/>
        <s v="ORD02156"/>
        <s v="ORD02157"/>
        <s v="ORD02158"/>
        <s v="ORD02159"/>
        <s v="ORD02160"/>
        <s v="ORD02161"/>
        <s v="ORD02162"/>
        <s v="ORD02163"/>
        <s v="ORD02164"/>
        <s v="ORD02165"/>
        <s v="ORD02166"/>
        <s v="ORD02167"/>
        <s v="ORD02168"/>
        <s v="ORD02169"/>
        <s v="ORD02170"/>
        <s v="ORD02171"/>
        <s v="ORD02172"/>
        <s v="ORD02173"/>
        <s v="ORD02174"/>
        <s v="ORD02175"/>
        <s v="ORD02176"/>
        <s v="ORD02177"/>
        <s v="ORD02178"/>
        <s v="ORD02179"/>
        <s v="ORD02180"/>
        <s v="ORD02181"/>
        <s v="ORD02182"/>
        <s v="ORD02183"/>
        <s v="ORD02184"/>
        <s v="ORD02185"/>
        <s v="ORD02186"/>
        <s v="ORD02187"/>
        <s v="ORD02188"/>
        <s v="ORD02189"/>
        <s v="ORD02190"/>
        <s v="ORD02191"/>
        <s v="ORD02192"/>
        <s v="ORD02193"/>
        <s v="ORD02194"/>
        <s v="ORD02195"/>
        <s v="ORD02196"/>
        <s v="ORD02197"/>
        <s v="ORD02198"/>
        <s v="ORD02199"/>
        <s v="ORD02200"/>
        <s v="ORD02201"/>
        <s v="ORD02202"/>
        <s v="ORD02203"/>
        <s v="ORD02204"/>
        <s v="ORD02205"/>
        <s v="ORD02206"/>
        <s v="ORD02207"/>
        <s v="ORD02208"/>
        <s v="ORD02209"/>
        <s v="ORD02210"/>
        <s v="ORD02211"/>
        <s v="ORD02212"/>
        <s v="ORD02213"/>
        <s v="ORD02214"/>
        <s v="ORD02215"/>
        <s v="ORD02216"/>
        <s v="ORD02217"/>
        <s v="ORD02218"/>
        <s v="ORD02219"/>
        <s v="ORD02220"/>
        <s v="ORD02221"/>
        <s v="ORD02222"/>
        <s v="ORD02223"/>
        <s v="ORD02224"/>
        <s v="ORD02225"/>
        <s v="ORD02226"/>
        <s v="ORD02227"/>
        <s v="ORD02228"/>
        <s v="ORD02229"/>
        <s v="ORD02230"/>
        <s v="ORD02231"/>
        <s v="ORD02232"/>
        <s v="ORD02233"/>
        <s v="ORD02234"/>
        <s v="ORD02235"/>
        <s v="ORD02236"/>
        <s v="ORD02237"/>
        <s v="ORD02238"/>
        <s v="ORD02239"/>
        <s v="ORD02240"/>
        <s v="ORD02241"/>
        <s v="ORD02242"/>
        <s v="ORD02243"/>
        <s v="ORD02244"/>
        <s v="ORD02245"/>
        <s v="ORD02246"/>
        <s v="ORD02247"/>
        <s v="ORD02248"/>
        <s v="ORD02249"/>
        <s v="ORD02250"/>
        <s v="ORD02251"/>
        <s v="ORD02252"/>
        <s v="ORD02253"/>
        <s v="ORD02254"/>
        <s v="ORD02255"/>
        <s v="ORD02256"/>
        <s v="ORD02257"/>
        <s v="ORD02258"/>
        <s v="ORD02259"/>
        <s v="ORD02260"/>
        <s v="ORD02261"/>
        <s v="ORD02262"/>
        <s v="ORD02263"/>
        <s v="ORD02264"/>
        <s v="ORD02265"/>
        <s v="ORD02266"/>
        <s v="ORD02267"/>
        <s v="ORD02268"/>
        <s v="ORD02269"/>
        <s v="ORD02270"/>
        <s v="ORD02271"/>
        <s v="ORD02272"/>
        <s v="ORD02273"/>
        <s v="ORD02274"/>
        <s v="ORD02275"/>
        <s v="ORD02276"/>
        <s v="ORD02277"/>
        <s v="ORD02278"/>
        <s v="ORD02279"/>
        <s v="ORD02280"/>
        <s v="ORD02281"/>
        <s v="ORD02282"/>
        <s v="ORD02283"/>
        <s v="ORD02284"/>
        <s v="ORD02285"/>
        <s v="ORD02286"/>
        <s v="ORD02287"/>
        <s v="ORD02288"/>
        <s v="ORD02289"/>
        <s v="ORD02290"/>
        <s v="ORD02291"/>
        <s v="ORD02292"/>
        <s v="ORD02293"/>
        <s v="ORD02294"/>
        <s v="ORD02295"/>
        <s v="ORD02296"/>
        <s v="ORD02297"/>
        <s v="ORD02298"/>
        <s v="ORD02299"/>
        <s v="ORD02300"/>
        <s v="ORD02301"/>
        <s v="ORD02302"/>
        <s v="ORD02303"/>
        <s v="ORD02304"/>
        <s v="ORD02305"/>
        <s v="ORD02306"/>
        <s v="ORD02307"/>
        <s v="ORD02308"/>
        <s v="ORD02309"/>
        <s v="ORD02310"/>
        <s v="ORD02311"/>
        <s v="ORD02312"/>
        <s v="ORD02313"/>
        <s v="ORD02314"/>
        <s v="ORD02315"/>
        <s v="ORD02316"/>
        <s v="ORD02317"/>
        <s v="ORD02318"/>
        <s v="ORD02319"/>
        <s v="ORD02320"/>
        <s v="ORD02321"/>
        <s v="ORD02322"/>
        <s v="ORD02323"/>
        <s v="ORD02324"/>
        <s v="ORD02325"/>
        <s v="ORD02326"/>
        <s v="ORD02327"/>
        <s v="ORD02328"/>
        <s v="ORD02329"/>
        <s v="ORD02330"/>
        <s v="ORD02331"/>
        <s v="ORD02332"/>
        <s v="ORD02333"/>
        <s v="ORD02334"/>
        <s v="ORD02335"/>
        <s v="ORD02336"/>
        <s v="ORD02337"/>
        <s v="ORD02338"/>
        <s v="ORD02339"/>
        <s v="ORD02340"/>
        <s v="ORD02341"/>
        <s v="ORD02342"/>
        <s v="ORD02343"/>
        <s v="ORD02344"/>
        <s v="ORD02345"/>
        <s v="ORD02346"/>
        <s v="ORD02347"/>
        <s v="ORD02348"/>
        <s v="ORD02349"/>
        <s v="ORD02350"/>
        <s v="ORD02351"/>
        <s v="ORD02352"/>
        <s v="ORD02353"/>
        <s v="ORD02354"/>
        <s v="ORD02355"/>
        <s v="ORD02356"/>
        <s v="ORD02357"/>
        <s v="ORD02358"/>
        <s v="ORD02359"/>
        <s v="ORD02360"/>
        <s v="ORD02361"/>
        <s v="ORD02362"/>
        <s v="ORD02363"/>
        <s v="ORD02364"/>
        <s v="ORD02365"/>
        <s v="ORD02366"/>
        <s v="ORD02367"/>
        <s v="ORD02368"/>
        <s v="ORD02369"/>
        <s v="ORD02370"/>
        <s v="ORD02371"/>
        <s v="ORD02372"/>
        <s v="ORD02373"/>
        <s v="ORD02374"/>
        <s v="ORD02375"/>
        <s v="ORD02376"/>
        <s v="ORD02377"/>
        <s v="ORD02378"/>
        <s v="ORD02379"/>
        <s v="ORD02380"/>
        <s v="ORD02381"/>
        <s v="ORD02382"/>
        <s v="ORD02383"/>
        <s v="ORD02384"/>
        <s v="ORD02385"/>
        <s v="ORD02386"/>
        <s v="ORD02387"/>
        <s v="ORD02388"/>
        <s v="ORD02389"/>
        <s v="ORD02390"/>
        <s v="ORD02391"/>
        <s v="ORD02392"/>
        <s v="ORD02393"/>
        <s v="ORD02394"/>
        <s v="ORD02395"/>
        <s v="ORD02396"/>
        <s v="ORD02397"/>
        <s v="ORD02398"/>
        <s v="ORD02399"/>
        <s v="ORD02400"/>
        <s v="ORD02401"/>
        <s v="ORD02402"/>
        <s v="ORD02403"/>
        <s v="ORD02404"/>
        <s v="ORD02405"/>
        <s v="ORD02406"/>
        <s v="ORD02407"/>
        <s v="ORD02408"/>
        <s v="ORD02409"/>
        <s v="ORD02410"/>
        <s v="ORD02411"/>
        <s v="ORD02412"/>
        <s v="ORD02413"/>
        <s v="ORD02414"/>
        <s v="ORD02415"/>
        <s v="ORD02416"/>
        <s v="ORD02417"/>
        <s v="ORD02418"/>
        <s v="ORD02419"/>
        <s v="ORD02420"/>
        <s v="ORD02421"/>
        <s v="ORD02422"/>
        <s v="ORD02423"/>
        <s v="ORD02424"/>
        <s v="ORD02425"/>
        <s v="ORD02426"/>
        <s v="ORD02427"/>
        <s v="ORD02428"/>
        <s v="ORD02429"/>
        <s v="ORD02430"/>
        <s v="ORD02431"/>
        <s v="ORD02432"/>
        <s v="ORD02433"/>
        <s v="ORD02434"/>
        <s v="ORD02435"/>
        <s v="ORD02436"/>
        <s v="ORD02437"/>
        <s v="ORD02438"/>
        <s v="ORD02439"/>
        <s v="ORD02440"/>
        <s v="ORD02441"/>
        <s v="ORD02442"/>
        <s v="ORD02443"/>
        <s v="ORD02444"/>
        <s v="ORD02445"/>
        <s v="ORD02446"/>
        <s v="ORD02447"/>
        <s v="ORD02448"/>
        <s v="ORD02449"/>
        <s v="ORD02450"/>
        <s v="ORD02451"/>
        <s v="ORD02452"/>
        <s v="ORD02453"/>
        <s v="ORD02454"/>
        <s v="ORD02455"/>
        <s v="ORD02456"/>
        <s v="ORD02457"/>
        <s v="ORD02458"/>
        <s v="ORD02459"/>
        <s v="ORD02460"/>
        <s v="ORD02461"/>
        <s v="ORD02462"/>
        <s v="ORD02463"/>
        <s v="ORD02464"/>
        <s v="ORD02465"/>
        <s v="ORD02466"/>
        <s v="ORD02467"/>
        <s v="ORD02468"/>
        <s v="ORD02469"/>
        <s v="ORD02470"/>
        <s v="ORD02471"/>
        <s v="ORD02472"/>
        <s v="ORD02473"/>
        <s v="ORD02474"/>
        <s v="ORD02475"/>
        <s v="ORD02476"/>
        <s v="ORD02477"/>
        <s v="ORD02478"/>
        <s v="ORD02479"/>
        <s v="ORD02480"/>
        <s v="ORD02481"/>
        <s v="ORD02482"/>
        <s v="ORD02483"/>
        <s v="ORD02484"/>
        <s v="ORD02485"/>
        <s v="ORD02486"/>
        <s v="ORD02487"/>
        <s v="ORD02488"/>
        <s v="ORD02489"/>
        <s v="ORD02490"/>
        <s v="ORD02491"/>
        <s v="ORD02492"/>
        <s v="ORD02493"/>
        <s v="ORD02494"/>
        <s v="ORD02495"/>
        <s v="ORD02496"/>
        <s v="ORD02497"/>
        <s v="ORD02498"/>
        <s v="ORD02499"/>
        <s v="ORD02500"/>
        <s v="ORD02501"/>
        <s v="ORD02502"/>
        <s v="ORD02503"/>
        <s v="ORD02504"/>
        <s v="ORD02505"/>
        <s v="ORD02506"/>
        <s v="ORD02507"/>
        <s v="ORD02508"/>
        <s v="ORD02509"/>
        <s v="ORD02510"/>
        <s v="ORD02511"/>
        <s v="ORD02512"/>
        <s v="ORD02513"/>
        <s v="ORD02514"/>
        <s v="ORD02515"/>
        <s v="ORD02516"/>
        <s v="ORD02517"/>
        <s v="ORD02518"/>
        <s v="ORD02519"/>
        <s v="ORD02520"/>
        <s v="ORD02521"/>
        <s v="ORD02522"/>
        <s v="ORD02523"/>
        <s v="ORD02524"/>
        <s v="ORD02525"/>
        <s v="ORD02526"/>
        <s v="ORD02527"/>
        <s v="ORD02528"/>
        <s v="ORD02529"/>
        <s v="ORD02530"/>
        <s v="ORD02531"/>
        <s v="ORD02532"/>
        <s v="ORD02533"/>
        <s v="ORD02534"/>
        <s v="ORD02535"/>
        <s v="ORD02536"/>
        <s v="ORD02537"/>
        <s v="ORD02538"/>
        <s v="ORD02539"/>
        <s v="ORD02540"/>
        <s v="ORD02541"/>
        <s v="ORD02542"/>
        <s v="ORD02543"/>
        <s v="ORD02544"/>
        <s v="ORD02545"/>
        <s v="ORD02546"/>
        <s v="ORD02547"/>
        <s v="ORD02548"/>
        <s v="ORD02549"/>
        <s v="ORD02550"/>
        <s v="ORD02551"/>
        <s v="ORD02552"/>
        <s v="ORD02553"/>
        <s v="ORD02554"/>
        <s v="ORD02555"/>
        <s v="ORD02556"/>
        <s v="ORD02557"/>
        <s v="ORD02558"/>
        <s v="ORD02559"/>
        <s v="ORD02560"/>
        <s v="ORD02561"/>
        <s v="ORD02562"/>
        <s v="ORD02563"/>
        <s v="ORD02564"/>
        <s v="ORD02565"/>
        <s v="ORD02566"/>
        <s v="ORD02567"/>
        <s v="ORD02568"/>
        <s v="ORD02569"/>
        <s v="ORD02570"/>
        <s v="ORD02571"/>
        <s v="ORD02572"/>
        <s v="ORD02573"/>
        <s v="ORD02574"/>
        <s v="ORD02575"/>
        <s v="ORD02576"/>
        <s v="ORD02577"/>
        <s v="ORD02578"/>
        <s v="ORD02579"/>
        <s v="ORD02580"/>
        <s v="ORD02581"/>
        <s v="ORD02582"/>
        <s v="ORD02583"/>
        <s v="ORD02584"/>
        <s v="ORD02585"/>
        <s v="ORD02586"/>
        <s v="ORD02587"/>
        <s v="ORD02588"/>
        <s v="ORD02589"/>
        <s v="ORD02590"/>
        <s v="ORD02591"/>
        <s v="ORD02592"/>
        <s v="ORD02593"/>
        <s v="ORD02594"/>
        <s v="ORD02595"/>
        <s v="ORD02596"/>
        <s v="ORD02597"/>
        <s v="ORD02598"/>
        <s v="ORD02599"/>
        <s v="ORD02600"/>
        <s v="ORD02601"/>
        <s v="ORD02602"/>
        <s v="ORD02603"/>
        <s v="ORD02604"/>
        <s v="ORD02605"/>
        <s v="ORD02606"/>
        <s v="ORD02607"/>
        <s v="ORD02608"/>
        <s v="ORD02609"/>
        <s v="ORD02610"/>
        <s v="ORD02611"/>
        <s v="ORD02612"/>
        <s v="ORD02613"/>
        <s v="ORD02614"/>
        <s v="ORD02615"/>
        <s v="ORD02616"/>
        <s v="ORD02617"/>
        <s v="ORD02618"/>
        <s v="ORD02619"/>
        <s v="ORD02620"/>
        <s v="ORD02621"/>
        <s v="ORD02622"/>
        <s v="ORD02623"/>
        <s v="ORD02624"/>
        <s v="ORD02625"/>
        <s v="ORD02626"/>
        <s v="ORD02627"/>
        <s v="ORD02628"/>
        <s v="ORD02629"/>
        <s v="ORD02630"/>
        <s v="ORD02631"/>
        <s v="ORD02632"/>
        <s v="ORD02633"/>
        <s v="ORD02634"/>
        <s v="ORD02635"/>
        <s v="ORD02636"/>
        <s v="ORD02637"/>
        <s v="ORD02638"/>
        <s v="ORD02639"/>
        <s v="ORD02640"/>
        <s v="ORD02641"/>
        <s v="ORD02642"/>
        <s v="ORD02643"/>
        <s v="ORD02644"/>
        <s v="ORD02645"/>
        <s v="ORD02646"/>
        <s v="ORD02647"/>
        <s v="ORD02648"/>
        <s v="ORD02649"/>
        <s v="ORD02650"/>
        <s v="ORD02651"/>
        <s v="ORD02652"/>
        <s v="ORD02653"/>
        <s v="ORD02654"/>
        <s v="ORD02655"/>
        <s v="ORD02656"/>
        <s v="ORD02657"/>
        <s v="ORD02658"/>
        <s v="ORD02659"/>
        <s v="ORD02660"/>
        <s v="ORD02661"/>
        <s v="ORD02662"/>
        <s v="ORD02663"/>
        <s v="ORD02664"/>
        <s v="ORD02665"/>
        <s v="ORD02666"/>
        <s v="ORD02667"/>
        <s v="ORD02668"/>
        <s v="ORD02669"/>
        <s v="ORD02670"/>
        <s v="ORD02671"/>
        <s v="ORD02672"/>
        <s v="ORD02673"/>
        <s v="ORD02674"/>
        <s v="ORD02675"/>
        <s v="ORD02676"/>
        <s v="ORD02677"/>
        <s v="ORD02678"/>
        <s v="ORD02679"/>
        <s v="ORD02680"/>
        <s v="ORD02681"/>
        <s v="ORD02682"/>
        <s v="ORD02683"/>
        <s v="ORD02684"/>
        <s v="ORD02685"/>
        <s v="ORD02686"/>
        <s v="ORD02687"/>
        <s v="ORD02688"/>
        <s v="ORD02689"/>
        <s v="ORD02690"/>
        <s v="ORD02691"/>
        <s v="ORD02692"/>
        <s v="ORD02693"/>
        <s v="ORD02694"/>
        <s v="ORD02695"/>
        <s v="ORD02696"/>
        <s v="ORD02697"/>
        <s v="ORD02698"/>
        <s v="ORD02699"/>
        <s v="ORD02700"/>
        <s v="ORD02701"/>
        <s v="ORD02702"/>
        <s v="ORD02703"/>
        <s v="ORD02704"/>
        <s v="ORD02705"/>
        <s v="ORD02706"/>
        <s v="ORD02707"/>
        <s v="ORD02708"/>
        <s v="ORD02709"/>
        <s v="ORD02710"/>
        <s v="ORD02711"/>
        <s v="ORD02712"/>
        <s v="ORD02713"/>
        <s v="ORD02714"/>
        <s v="ORD02715"/>
        <s v="ORD02716"/>
        <s v="ORD02717"/>
        <s v="ORD02718"/>
        <s v="ORD02719"/>
        <s v="ORD02720"/>
        <s v="ORD02721"/>
        <s v="ORD02722"/>
        <s v="ORD02723"/>
        <s v="ORD02724"/>
        <s v="ORD02725"/>
        <s v="ORD02726"/>
        <s v="ORD02727"/>
        <s v="ORD02728"/>
        <s v="ORD02729"/>
        <s v="ORD02730"/>
        <s v="ORD02731"/>
        <s v="ORD02732"/>
        <s v="ORD02733"/>
        <s v="ORD02734"/>
        <s v="ORD02735"/>
        <s v="ORD02736"/>
        <s v="ORD02737"/>
        <s v="ORD02738"/>
        <s v="ORD02739"/>
        <s v="ORD02740"/>
        <s v="ORD02741"/>
        <s v="ORD02742"/>
        <s v="ORD02743"/>
        <s v="ORD02744"/>
        <s v="ORD02745"/>
        <s v="ORD02746"/>
        <s v="ORD02747"/>
        <s v="ORD02748"/>
        <s v="ORD02749"/>
        <s v="ORD02750"/>
        <s v="ORD02751"/>
        <s v="ORD02752"/>
        <s v="ORD02753"/>
        <s v="ORD02754"/>
        <s v="ORD02755"/>
        <s v="ORD02756"/>
        <s v="ORD02757"/>
        <s v="ORD02758"/>
        <s v="ORD02759"/>
        <s v="ORD02760"/>
        <s v="ORD02761"/>
        <s v="ORD02762"/>
        <s v="ORD02763"/>
        <s v="ORD02764"/>
        <s v="ORD02765"/>
        <s v="ORD02766"/>
        <s v="ORD02767"/>
        <s v="ORD02768"/>
        <s v="ORD02769"/>
        <s v="ORD02770"/>
        <s v="ORD02771"/>
        <s v="ORD02772"/>
        <s v="ORD02773"/>
        <s v="ORD02774"/>
        <s v="ORD02775"/>
        <s v="ORD02776"/>
        <s v="ORD02777"/>
        <s v="ORD02778"/>
        <s v="ORD02779"/>
        <s v="ORD02780"/>
        <s v="ORD02781"/>
        <s v="ORD02782"/>
        <s v="ORD02783"/>
        <s v="ORD02784"/>
        <s v="ORD02785"/>
        <s v="ORD02786"/>
        <s v="ORD02787"/>
        <s v="ORD02788"/>
        <s v="ORD02789"/>
        <s v="ORD02790"/>
        <s v="ORD02791"/>
        <s v="ORD02792"/>
        <s v="ORD02793"/>
        <s v="ORD02794"/>
        <s v="ORD02795"/>
        <s v="ORD02796"/>
        <s v="ORD02797"/>
        <s v="ORD02798"/>
        <s v="ORD02799"/>
        <s v="ORD02800"/>
        <s v="ORD02801"/>
        <s v="ORD02802"/>
        <s v="ORD02803"/>
        <s v="ORD02804"/>
        <s v="ORD02805"/>
        <s v="ORD02806"/>
        <s v="ORD02807"/>
        <s v="ORD02808"/>
        <s v="ORD02809"/>
        <s v="ORD02810"/>
        <s v="ORD02811"/>
        <s v="ORD02812"/>
        <s v="ORD02813"/>
        <s v="ORD02814"/>
        <s v="ORD02815"/>
        <s v="ORD02816"/>
        <s v="ORD02817"/>
        <s v="ORD02818"/>
        <s v="ORD02819"/>
        <s v="ORD02820"/>
        <s v="ORD02821"/>
        <s v="ORD02822"/>
        <s v="ORD02823"/>
        <s v="ORD02824"/>
        <s v="ORD02825"/>
        <s v="ORD02826"/>
        <s v="ORD02827"/>
        <s v="ORD02828"/>
        <s v="ORD02829"/>
        <s v="ORD02830"/>
        <s v="ORD02831"/>
        <s v="ORD02832"/>
        <s v="ORD02833"/>
        <s v="ORD02834"/>
        <s v="ORD02835"/>
        <s v="ORD02836"/>
        <s v="ORD02837"/>
        <s v="ORD02838"/>
        <s v="ORD02839"/>
        <s v="ORD02840"/>
        <s v="ORD02841"/>
        <s v="ORD02842"/>
        <s v="ORD02843"/>
        <s v="ORD02844"/>
        <s v="ORD02845"/>
        <s v="ORD02846"/>
        <s v="ORD02847"/>
        <s v="ORD02848"/>
        <s v="ORD02849"/>
        <s v="ORD02850"/>
        <s v="ORD02851"/>
        <s v="ORD02852"/>
        <s v="ORD02853"/>
        <s v="ORD02854"/>
        <s v="ORD02855"/>
        <s v="ORD02856"/>
        <s v="ORD02857"/>
        <s v="ORD02858"/>
        <s v="ORD02859"/>
        <s v="ORD02860"/>
        <s v="ORD02861"/>
        <s v="ORD02862"/>
        <s v="ORD02863"/>
        <s v="ORD02864"/>
        <s v="ORD02865"/>
        <s v="ORD02866"/>
        <s v="ORD02867"/>
        <s v="ORD02868"/>
        <s v="ORD02869"/>
        <s v="ORD02870"/>
        <s v="ORD02871"/>
        <s v="ORD02872"/>
        <s v="ORD02873"/>
        <s v="ORD02874"/>
        <s v="ORD02875"/>
        <s v="ORD02876"/>
        <s v="ORD02877"/>
        <s v="ORD02878"/>
        <s v="ORD02879"/>
        <s v="ORD02880"/>
        <s v="ORD02881"/>
        <s v="ORD02882"/>
        <s v="ORD02883"/>
        <s v="ORD02884"/>
        <s v="ORD02885"/>
        <s v="ORD02886"/>
        <s v="ORD02887"/>
        <s v="ORD02888"/>
        <s v="ORD02889"/>
        <s v="ORD02890"/>
        <s v="ORD02891"/>
        <s v="ORD02892"/>
        <s v="ORD02893"/>
        <s v="ORD02894"/>
        <s v="ORD02895"/>
        <s v="ORD02896"/>
        <s v="ORD02897"/>
        <s v="ORD02898"/>
        <s v="ORD02899"/>
        <s v="ORD02900"/>
        <s v="ORD02901"/>
        <s v="ORD02902"/>
        <s v="ORD02903"/>
        <s v="ORD02904"/>
        <s v="ORD02905"/>
        <s v="ORD02906"/>
        <s v="ORD02907"/>
        <s v="ORD02908"/>
        <s v="ORD02909"/>
        <s v="ORD02910"/>
        <s v="ORD02911"/>
        <s v="ORD02912"/>
        <s v="ORD02913"/>
        <s v="ORD02914"/>
        <s v="ORD02915"/>
        <s v="ORD02916"/>
        <s v="ORD02917"/>
        <s v="ORD02918"/>
        <s v="ORD02919"/>
        <s v="ORD02920"/>
        <s v="ORD02921"/>
        <s v="ORD02922"/>
        <s v="ORD02923"/>
        <s v="ORD02924"/>
        <s v="ORD02925"/>
        <s v="ORD02926"/>
        <s v="ORD02927"/>
        <s v="ORD02928"/>
        <s v="ORD02929"/>
        <s v="ORD02930"/>
        <s v="ORD02931"/>
        <s v="ORD02932"/>
        <s v="ORD02933"/>
        <s v="ORD02934"/>
        <s v="ORD02935"/>
        <s v="ORD02936"/>
        <s v="ORD02937"/>
        <s v="ORD02938"/>
        <s v="ORD02939"/>
        <s v="ORD02940"/>
        <s v="ORD02941"/>
        <s v="ORD02942"/>
        <s v="ORD02943"/>
        <s v="ORD02944"/>
        <s v="ORD02945"/>
        <s v="ORD02946"/>
        <s v="ORD02947"/>
        <s v="ORD02948"/>
        <s v="ORD02949"/>
        <s v="ORD02950"/>
        <s v="ORD02951"/>
        <s v="ORD02952"/>
        <s v="ORD02953"/>
        <s v="ORD02954"/>
        <s v="ORD02955"/>
        <s v="ORD02956"/>
        <s v="ORD02957"/>
        <s v="ORD02958"/>
        <s v="ORD02959"/>
        <s v="ORD02960"/>
        <s v="ORD02961"/>
        <s v="ORD02962"/>
        <s v="ORD02963"/>
        <s v="ORD02964"/>
        <s v="ORD02965"/>
        <s v="ORD02966"/>
        <s v="ORD02967"/>
        <s v="ORD02968"/>
        <s v="ORD02969"/>
        <s v="ORD02970"/>
        <s v="ORD02971"/>
        <s v="ORD02972"/>
        <s v="ORD02973"/>
        <s v="ORD02974"/>
        <s v="ORD02975"/>
        <s v="ORD02976"/>
        <s v="ORD02977"/>
        <s v="ORD02978"/>
        <s v="ORD02979"/>
        <s v="ORD02980"/>
        <s v="ORD02981"/>
        <s v="ORD02982"/>
        <s v="ORD02983"/>
        <s v="ORD02984"/>
        <s v="ORD02985"/>
        <s v="ORD02986"/>
        <s v="ORD02987"/>
        <s v="ORD02988"/>
        <s v="ORD02989"/>
        <s v="ORD02990"/>
        <s v="ORD02991"/>
        <s v="ORD02992"/>
        <s v="ORD02993"/>
        <s v="ORD02994"/>
        <s v="ORD02995"/>
        <s v="ORD02996"/>
        <s v="ORD02997"/>
        <s v="ORD02998"/>
        <s v="ORD02999"/>
        <s v="ORD03000"/>
        <s v="ORD03001"/>
        <s v="ORD03002"/>
        <s v="ORD03003"/>
        <s v="ORD03004"/>
        <s v="ORD03005"/>
        <s v="ORD03006"/>
        <s v="ORD03007"/>
        <s v="ORD03008"/>
        <s v="ORD03009"/>
        <s v="ORD03010"/>
        <s v="ORD03011"/>
        <s v="ORD03012"/>
        <s v="ORD03013"/>
        <s v="ORD03014"/>
        <s v="ORD03015"/>
        <s v="ORD03016"/>
        <s v="ORD03017"/>
        <s v="ORD03018"/>
        <s v="ORD03019"/>
        <s v="ORD03020"/>
        <s v="ORD03021"/>
        <s v="ORD03022"/>
        <s v="ORD03023"/>
        <s v="ORD03024"/>
        <s v="ORD03025"/>
        <s v="ORD03026"/>
        <s v="ORD03027"/>
        <s v="ORD03028"/>
        <s v="ORD03029"/>
        <s v="ORD03030"/>
        <s v="ORD03031"/>
        <s v="ORD03032"/>
        <s v="ORD03033"/>
        <s v="ORD03034"/>
        <s v="ORD03035"/>
        <s v="ORD03036"/>
        <s v="ORD03037"/>
        <s v="ORD03038"/>
        <s v="ORD03039"/>
        <s v="ORD03040"/>
        <s v="ORD03041"/>
        <s v="ORD03042"/>
        <s v="ORD03043"/>
        <s v="ORD03044"/>
        <s v="ORD03045"/>
        <s v="ORD03046"/>
        <s v="ORD03047"/>
        <s v="ORD03048"/>
        <s v="ORD03049"/>
        <s v="ORD03050"/>
        <s v="ORD03051"/>
        <s v="ORD03052"/>
        <s v="ORD03053"/>
        <s v="ORD03054"/>
        <s v="ORD03055"/>
        <s v="ORD03056"/>
        <s v="ORD03057"/>
        <s v="ORD03058"/>
        <s v="ORD03059"/>
        <s v="ORD03060"/>
        <s v="ORD03061"/>
        <s v="ORD03062"/>
        <s v="ORD03063"/>
        <s v="ORD03064"/>
        <s v="ORD03065"/>
        <s v="ORD03066"/>
        <s v="ORD03067"/>
        <s v="ORD03068"/>
        <s v="ORD03069"/>
        <s v="ORD03070"/>
        <s v="ORD03071"/>
        <s v="ORD03072"/>
        <s v="ORD03073"/>
        <s v="ORD03074"/>
        <s v="ORD03075"/>
        <s v="ORD03076"/>
        <s v="ORD03077"/>
        <s v="ORD03078"/>
        <s v="ORD03079"/>
        <s v="ORD03080"/>
        <s v="ORD03081"/>
        <s v="ORD03082"/>
        <s v="ORD03083"/>
        <s v="ORD03084"/>
        <s v="ORD03085"/>
        <s v="ORD03086"/>
        <s v="ORD03087"/>
        <s v="ORD03088"/>
        <s v="ORD03089"/>
        <s v="ORD03090"/>
        <s v="ORD03091"/>
        <s v="ORD03092"/>
        <s v="ORD03093"/>
        <s v="ORD03094"/>
        <s v="ORD03095"/>
        <s v="ORD03096"/>
        <s v="ORD03097"/>
        <s v="ORD03098"/>
        <s v="ORD03099"/>
        <s v="ORD03100"/>
        <s v="ORD03101"/>
        <s v="ORD03102"/>
        <s v="ORD03103"/>
        <s v="ORD03104"/>
        <s v="ORD03105"/>
        <s v="ORD03106"/>
        <s v="ORD03107"/>
        <s v="ORD03108"/>
        <s v="ORD03109"/>
        <s v="ORD03110"/>
        <s v="ORD03111"/>
        <s v="ORD03112"/>
        <s v="ORD03113"/>
        <s v="ORD03114"/>
        <s v="ORD03115"/>
        <s v="ORD03116"/>
        <s v="ORD03117"/>
        <s v="ORD03118"/>
        <s v="ORD03119"/>
        <s v="ORD03120"/>
        <s v="ORD03121"/>
        <s v="ORD03122"/>
        <s v="ORD03123"/>
        <s v="ORD03124"/>
        <s v="ORD03125"/>
        <s v="ORD03126"/>
        <s v="ORD03127"/>
        <s v="ORD03128"/>
        <s v="ORD03129"/>
        <s v="ORD03130"/>
        <s v="ORD03131"/>
        <s v="ORD03132"/>
        <s v="ORD03133"/>
        <s v="ORD03134"/>
        <s v="ORD03135"/>
        <s v="ORD03136"/>
        <s v="ORD03137"/>
        <s v="ORD03138"/>
        <s v="ORD03139"/>
        <s v="ORD03140"/>
        <s v="ORD03141"/>
        <s v="ORD03142"/>
        <s v="ORD03143"/>
        <s v="ORD03144"/>
        <s v="ORD03145"/>
        <s v="ORD03146"/>
        <s v="ORD03147"/>
        <s v="ORD03148"/>
        <s v="ORD03149"/>
        <s v="ORD03150"/>
        <s v="ORD03151"/>
        <s v="ORD03152"/>
        <s v="ORD03153"/>
        <s v="ORD03154"/>
        <s v="ORD03155"/>
        <s v="ORD03156"/>
        <s v="ORD03157"/>
        <s v="ORD03158"/>
        <s v="ORD03159"/>
        <s v="ORD03160"/>
        <s v="ORD03161"/>
        <s v="ORD03162"/>
        <s v="ORD03163"/>
        <s v="ORD03164"/>
        <s v="ORD03165"/>
        <s v="ORD03166"/>
        <s v="ORD03167"/>
        <s v="ORD03168"/>
        <s v="ORD03169"/>
        <s v="ORD03170"/>
        <s v="ORD03171"/>
        <s v="ORD03172"/>
        <s v="ORD03173"/>
        <s v="ORD03174"/>
        <s v="ORD03175"/>
        <s v="ORD03176"/>
        <s v="ORD03177"/>
        <s v="ORD03178"/>
        <s v="ORD03179"/>
        <s v="ORD03180"/>
        <s v="ORD03181"/>
        <s v="ORD03182"/>
        <s v="ORD03183"/>
        <s v="ORD03184"/>
        <s v="ORD03185"/>
        <s v="ORD03186"/>
        <s v="ORD03187"/>
        <s v="ORD03188"/>
        <s v="ORD03189"/>
        <s v="ORD03190"/>
        <s v="ORD03191"/>
        <s v="ORD03192"/>
        <s v="ORD03193"/>
        <s v="ORD03194"/>
        <s v="ORD03195"/>
        <s v="ORD03196"/>
        <s v="ORD03197"/>
        <s v="ORD03198"/>
        <s v="ORD03199"/>
        <s v="ORD03200"/>
        <s v="ORD03201"/>
        <s v="ORD03202"/>
        <s v="ORD03203"/>
        <s v="ORD03204"/>
        <s v="ORD03205"/>
        <s v="ORD03206"/>
        <s v="ORD03207"/>
        <s v="ORD03208"/>
        <s v="ORD03209"/>
        <s v="ORD03210"/>
        <s v="ORD03211"/>
        <s v="ORD03212"/>
        <s v="ORD03213"/>
        <s v="ORD03214"/>
        <s v="ORD03215"/>
        <s v="ORD03216"/>
        <s v="ORD03217"/>
        <s v="ORD03218"/>
        <s v="ORD03219"/>
        <s v="ORD03220"/>
        <s v="ORD03221"/>
        <s v="ORD03222"/>
        <s v="ORD03223"/>
        <s v="ORD03224"/>
        <s v="ORD03225"/>
        <s v="ORD03226"/>
        <s v="ORD03227"/>
        <s v="ORD03228"/>
        <s v="ORD03229"/>
        <s v="ORD03230"/>
        <s v="ORD03231"/>
        <s v="ORD03232"/>
        <s v="ORD03233"/>
        <s v="ORD03234"/>
        <s v="ORD03235"/>
        <s v="ORD03236"/>
        <s v="ORD03237"/>
        <s v="ORD03238"/>
        <s v="ORD03239"/>
        <s v="ORD03240"/>
        <s v="ORD03241"/>
        <s v="ORD03242"/>
        <s v="ORD03243"/>
        <s v="ORD03244"/>
        <s v="ORD03245"/>
        <s v="ORD03246"/>
        <s v="ORD03247"/>
        <s v="ORD03248"/>
        <s v="ORD03249"/>
        <s v="ORD03250"/>
        <s v="ORD03251"/>
        <s v="ORD03252"/>
        <s v="ORD03253"/>
        <s v="ORD03254"/>
        <s v="ORD03255"/>
        <s v="ORD03256"/>
        <s v="ORD03257"/>
        <s v="ORD03258"/>
        <s v="ORD03259"/>
        <s v="ORD03260"/>
        <s v="ORD03261"/>
        <s v="ORD03262"/>
        <s v="ORD03263"/>
        <s v="ORD03264"/>
        <s v="ORD03265"/>
        <s v="ORD03266"/>
        <s v="ORD03267"/>
        <s v="ORD03268"/>
        <s v="ORD03269"/>
        <s v="ORD03270"/>
        <s v="ORD03271"/>
        <s v="ORD03272"/>
        <s v="ORD03273"/>
        <s v="ORD03274"/>
        <s v="ORD03275"/>
        <s v="ORD03276"/>
        <s v="ORD03277"/>
        <s v="ORD03278"/>
        <s v="ORD03279"/>
        <s v="ORD03280"/>
        <s v="ORD03281"/>
        <s v="ORD03282"/>
        <s v="ORD03283"/>
        <s v="ORD03284"/>
        <s v="ORD03285"/>
        <s v="ORD03286"/>
        <s v="ORD03287"/>
        <s v="ORD03288"/>
        <s v="ORD03289"/>
        <s v="ORD03290"/>
        <s v="ORD03291"/>
        <s v="ORD03292"/>
        <s v="ORD03293"/>
        <s v="ORD03294"/>
        <s v="ORD03295"/>
        <s v="ORD03296"/>
        <s v="ORD03297"/>
        <s v="ORD03298"/>
        <s v="ORD03299"/>
        <s v="ORD03300"/>
        <s v="ORD03301"/>
        <s v="ORD03302"/>
        <s v="ORD03303"/>
        <s v="ORD03304"/>
        <s v="ORD03305"/>
        <s v="ORD03306"/>
        <s v="ORD03307"/>
        <s v="ORD03308"/>
        <s v="ORD03309"/>
        <s v="ORD03310"/>
        <s v="ORD03311"/>
        <s v="ORD03312"/>
        <s v="ORD03313"/>
        <s v="ORD03314"/>
        <s v="ORD03315"/>
        <s v="ORD03316"/>
        <s v="ORD03317"/>
        <s v="ORD03318"/>
        <s v="ORD03319"/>
        <s v="ORD03320"/>
        <s v="ORD03321"/>
        <s v="ORD03322"/>
        <s v="ORD03323"/>
        <s v="ORD03324"/>
        <s v="ORD03325"/>
        <s v="ORD03326"/>
        <s v="ORD03327"/>
        <s v="ORD03328"/>
        <s v="ORD03329"/>
        <s v="ORD03330"/>
        <s v="ORD03331"/>
        <s v="ORD03332"/>
        <s v="ORD03333"/>
        <s v="ORD03334"/>
        <s v="ORD03335"/>
        <s v="ORD03336"/>
        <s v="ORD03337"/>
        <s v="ORD03338"/>
        <s v="ORD03339"/>
        <s v="ORD03340"/>
        <s v="ORD03341"/>
        <s v="ORD03342"/>
        <s v="ORD03343"/>
        <s v="ORD03344"/>
        <s v="ORD03345"/>
        <s v="ORD03346"/>
        <s v="ORD03347"/>
        <s v="ORD03348"/>
        <s v="ORD03349"/>
        <s v="ORD03350"/>
        <s v="ORD03351"/>
        <s v="ORD03352"/>
        <s v="ORD03353"/>
        <s v="ORD03354"/>
        <s v="ORD03355"/>
        <s v="ORD03356"/>
        <s v="ORD03357"/>
        <s v="ORD03358"/>
        <s v="ORD03359"/>
        <s v="ORD03360"/>
        <s v="ORD03361"/>
        <s v="ORD03362"/>
        <s v="ORD03363"/>
        <s v="ORD03364"/>
        <s v="ORD03365"/>
        <s v="ORD03366"/>
        <s v="ORD03367"/>
        <s v="ORD03368"/>
        <s v="ORD03369"/>
        <s v="ORD03370"/>
        <s v="ORD03371"/>
        <s v="ORD03372"/>
        <s v="ORD03373"/>
        <s v="ORD03374"/>
        <s v="ORD03375"/>
        <s v="ORD03376"/>
        <s v="ORD03377"/>
        <s v="ORD03378"/>
        <s v="ORD03379"/>
        <s v="ORD03380"/>
        <s v="ORD03381"/>
        <s v="ORD03382"/>
        <s v="ORD03383"/>
        <s v="ORD03384"/>
        <s v="ORD03385"/>
        <s v="ORD03386"/>
        <s v="ORD03387"/>
        <s v="ORD03388"/>
        <s v="ORD03389"/>
        <s v="ORD03390"/>
        <s v="ORD03391"/>
        <s v="ORD03392"/>
        <s v="ORD03393"/>
        <s v="ORD03394"/>
        <s v="ORD03395"/>
        <s v="ORD03396"/>
        <s v="ORD03397"/>
        <s v="ORD03398"/>
        <s v="ORD03399"/>
        <s v="ORD03400"/>
        <s v="ORD03401"/>
        <s v="ORD03402"/>
        <s v="ORD03403"/>
        <s v="ORD03404"/>
        <s v="ORD03405"/>
        <s v="ORD03406"/>
        <s v="ORD03407"/>
        <s v="ORD03408"/>
        <s v="ORD03409"/>
        <s v="ORD03410"/>
        <s v="ORD03411"/>
        <s v="ORD03412"/>
        <s v="ORD03413"/>
        <s v="ORD03414"/>
        <s v="ORD03415"/>
        <s v="ORD03416"/>
        <s v="ORD03417"/>
        <s v="ORD03418"/>
        <s v="ORD03419"/>
        <s v="ORD03420"/>
        <s v="ORD03421"/>
        <s v="ORD03422"/>
        <s v="ORD03423"/>
        <s v="ORD03424"/>
        <s v="ORD03425"/>
        <s v="ORD03426"/>
        <s v="ORD03427"/>
        <s v="ORD03428"/>
        <s v="ORD03429"/>
        <s v="ORD03430"/>
        <s v="ORD03431"/>
        <s v="ORD03432"/>
        <s v="ORD03433"/>
        <s v="ORD03434"/>
        <s v="ORD03435"/>
        <s v="ORD03436"/>
        <s v="ORD03437"/>
        <s v="ORD03438"/>
        <s v="ORD03439"/>
        <s v="ORD03440"/>
        <s v="ORD03441"/>
        <s v="ORD03442"/>
        <s v="ORD03443"/>
        <s v="ORD03444"/>
        <s v="ORD03445"/>
        <s v="ORD03446"/>
        <s v="ORD03447"/>
        <s v="ORD03448"/>
        <s v="ORD03449"/>
        <s v="ORD03450"/>
        <s v="ORD03451"/>
        <s v="ORD03452"/>
        <s v="ORD03453"/>
        <s v="ORD03454"/>
        <s v="ORD03455"/>
        <s v="ORD03456"/>
        <s v="ORD03457"/>
        <s v="ORD03458"/>
        <s v="ORD03459"/>
        <s v="ORD03460"/>
        <s v="ORD03461"/>
        <s v="ORD03462"/>
        <s v="ORD03463"/>
        <s v="ORD03464"/>
        <s v="ORD03465"/>
        <s v="ORD03466"/>
        <s v="ORD03467"/>
        <s v="ORD03468"/>
        <s v="ORD03469"/>
        <s v="ORD03470"/>
        <s v="ORD03471"/>
        <s v="ORD03472"/>
        <s v="ORD03473"/>
        <s v="ORD03474"/>
        <s v="ORD03475"/>
        <s v="ORD03476"/>
        <s v="ORD03477"/>
        <s v="ORD03478"/>
        <s v="ORD03479"/>
        <s v="ORD03480"/>
        <s v="ORD03481"/>
        <s v="ORD03482"/>
        <s v="ORD03483"/>
        <s v="ORD03484"/>
        <s v="ORD03485"/>
        <s v="ORD03486"/>
        <s v="ORD03487"/>
        <s v="ORD03488"/>
        <s v="ORD03489"/>
        <s v="ORD03490"/>
        <s v="ORD03491"/>
        <s v="ORD03492"/>
        <s v="ORD03493"/>
        <s v="ORD03494"/>
        <s v="ORD03495"/>
        <s v="ORD03496"/>
        <s v="ORD03497"/>
        <s v="ORD03498"/>
        <s v="ORD03499"/>
        <s v="ORD03500"/>
        <s v="ORD03501"/>
        <s v="ORD03502"/>
        <s v="ORD03503"/>
        <s v="ORD03504"/>
        <s v="ORD03505"/>
        <s v="ORD03506"/>
        <s v="ORD03507"/>
        <s v="ORD03508"/>
        <s v="ORD03509"/>
        <s v="ORD03510"/>
        <s v="ORD03511"/>
        <s v="ORD03512"/>
        <s v="ORD03513"/>
        <s v="ORD03514"/>
        <s v="ORD03515"/>
        <s v="ORD03516"/>
        <s v="ORD03517"/>
        <s v="ORD03518"/>
        <s v="ORD03519"/>
        <s v="ORD03520"/>
        <s v="ORD03521"/>
        <s v="ORD03522"/>
        <s v="ORD03523"/>
        <s v="ORD03524"/>
        <s v="ORD03525"/>
        <s v="ORD03526"/>
        <s v="ORD03527"/>
        <s v="ORD03528"/>
        <s v="ORD03529"/>
        <s v="ORD03530"/>
        <s v="ORD03531"/>
        <s v="ORD03532"/>
        <s v="ORD03533"/>
        <s v="ORD03534"/>
        <s v="ORD03535"/>
        <s v="ORD03536"/>
        <s v="ORD03537"/>
        <s v="ORD03538"/>
        <s v="ORD03539"/>
        <s v="ORD03540"/>
        <s v="ORD03541"/>
        <s v="ORD03542"/>
        <s v="ORD03543"/>
        <s v="ORD03544"/>
        <s v="ORD03545"/>
        <s v="ORD03546"/>
        <s v="ORD03547"/>
        <s v="ORD03548"/>
        <s v="ORD03549"/>
        <s v="ORD03550"/>
        <s v="ORD03551"/>
        <s v="ORD03552"/>
        <s v="ORD03553"/>
        <s v="ORD03554"/>
        <s v="ORD03555"/>
        <s v="ORD03556"/>
        <s v="ORD03557"/>
        <s v="ORD03558"/>
        <s v="ORD03559"/>
        <s v="ORD03560"/>
        <s v="ORD03561"/>
        <s v="ORD03562"/>
        <s v="ORD03563"/>
        <s v="ORD03564"/>
        <s v="ORD03565"/>
        <s v="ORD03566"/>
        <s v="ORD03567"/>
        <s v="ORD03568"/>
        <s v="ORD03569"/>
        <s v="ORD03570"/>
        <s v="ORD03571"/>
        <s v="ORD03572"/>
        <s v="ORD03573"/>
        <s v="ORD03574"/>
        <s v="ORD03575"/>
        <s v="ORD03576"/>
        <s v="ORD03577"/>
        <s v="ORD03578"/>
        <s v="ORD03579"/>
        <s v="ORD03580"/>
        <s v="ORD03581"/>
        <s v="ORD03582"/>
        <s v="ORD03583"/>
        <s v="ORD03584"/>
        <s v="ORD03585"/>
        <s v="ORD03586"/>
        <s v="ORD03587"/>
        <s v="ORD03588"/>
        <s v="ORD03589"/>
        <s v="ORD03590"/>
        <s v="ORD03591"/>
        <s v="ORD03592"/>
        <s v="ORD03593"/>
        <s v="ORD03594"/>
        <s v="ORD03595"/>
        <s v="ORD03596"/>
        <s v="ORD03597"/>
        <s v="ORD03598"/>
        <s v="ORD03599"/>
        <s v="ORD03600"/>
        <s v="ORD03601"/>
        <s v="ORD03602"/>
        <s v="ORD03603"/>
        <s v="ORD03604"/>
        <s v="ORD03605"/>
        <s v="ORD03606"/>
        <s v="ORD03607"/>
        <s v="ORD03608"/>
        <s v="ORD03609"/>
        <s v="ORD03610"/>
        <s v="ORD03611"/>
        <s v="ORD03612"/>
        <s v="ORD03613"/>
        <s v="ORD03614"/>
        <s v="ORD03615"/>
        <s v="ORD03616"/>
        <s v="ORD03617"/>
        <s v="ORD03618"/>
        <s v="ORD03619"/>
        <s v="ORD03620"/>
        <s v="ORD03621"/>
        <s v="ORD03622"/>
        <s v="ORD03623"/>
        <s v="ORD03624"/>
        <s v="ORD03625"/>
        <s v="ORD03626"/>
        <s v="ORD03627"/>
        <s v="ORD03628"/>
        <s v="ORD03629"/>
        <s v="ORD03630"/>
        <s v="ORD03631"/>
        <s v="ORD03632"/>
        <s v="ORD03633"/>
        <s v="ORD03634"/>
        <s v="ORD03635"/>
        <s v="ORD03636"/>
        <s v="ORD03637"/>
        <s v="ORD03638"/>
        <s v="ORD03639"/>
        <s v="ORD03640"/>
        <s v="ORD03641"/>
        <s v="ORD03642"/>
        <s v="ORD03643"/>
        <s v="ORD03644"/>
        <s v="ORD03645"/>
        <s v="ORD03646"/>
        <s v="ORD03647"/>
        <s v="ORD03648"/>
        <s v="ORD03649"/>
        <s v="ORD03650"/>
        <s v="ORD03651"/>
        <s v="ORD03652"/>
        <s v="ORD03653"/>
        <s v="ORD03654"/>
        <s v="ORD03655"/>
        <s v="ORD03656"/>
        <s v="ORD03657"/>
        <s v="ORD03658"/>
        <s v="ORD03659"/>
        <s v="ORD03660"/>
        <s v="ORD03661"/>
        <s v="ORD03662"/>
        <s v="ORD03663"/>
        <s v="ORD03664"/>
        <s v="ORD03665"/>
        <s v="ORD03666"/>
        <s v="ORD03667"/>
        <s v="ORD03668"/>
        <s v="ORD03669"/>
        <s v="ORD03670"/>
        <s v="ORD03671"/>
        <s v="ORD03672"/>
        <s v="ORD03673"/>
        <s v="ORD03674"/>
        <s v="ORD03675"/>
        <s v="ORD03676"/>
        <s v="ORD03677"/>
        <s v="ORD03678"/>
        <s v="ORD03679"/>
        <s v="ORD03680"/>
        <s v="ORD03681"/>
        <s v="ORD03682"/>
        <s v="ORD03683"/>
        <s v="ORD03684"/>
        <s v="ORD03685"/>
        <s v="ORD03686"/>
        <s v="ORD03687"/>
        <s v="ORD03688"/>
        <s v="ORD03689"/>
        <s v="ORD03690"/>
        <s v="ORD03691"/>
        <s v="ORD03692"/>
        <s v="ORD03693"/>
        <s v="ORD03694"/>
        <s v="ORD03695"/>
        <s v="ORD03696"/>
        <s v="ORD03697"/>
        <s v="ORD03698"/>
        <s v="ORD03699"/>
        <s v="ORD03700"/>
        <s v="ORD03701"/>
        <s v="ORD03702"/>
        <s v="ORD03703"/>
        <s v="ORD03704"/>
        <s v="ORD03705"/>
        <s v="ORD03706"/>
        <s v="ORD03707"/>
        <s v="ORD03708"/>
        <s v="ORD03709"/>
        <s v="ORD03710"/>
        <s v="ORD03711"/>
        <s v="ORD03712"/>
        <s v="ORD03713"/>
        <s v="ORD03714"/>
        <s v="ORD03715"/>
        <s v="ORD03716"/>
        <s v="ORD03717"/>
        <s v="ORD03718"/>
        <s v="ORD03719"/>
        <s v="ORD03720"/>
        <s v="ORD03721"/>
        <s v="ORD03722"/>
        <s v="ORD03723"/>
        <s v="ORD03724"/>
        <s v="ORD03725"/>
        <s v="ORD03726"/>
        <s v="ORD03727"/>
        <s v="ORD03728"/>
        <s v="ORD03729"/>
        <s v="ORD03730"/>
        <s v="ORD03731"/>
        <s v="ORD03732"/>
        <s v="ORD03733"/>
        <s v="ORD03734"/>
        <s v="ORD03735"/>
        <s v="ORD03736"/>
        <s v="ORD03737"/>
        <s v="ORD03738"/>
        <s v="ORD03739"/>
        <s v="ORD03740"/>
        <s v="ORD03741"/>
        <s v="ORD03742"/>
        <s v="ORD03743"/>
        <s v="ORD03744"/>
        <s v="ORD03745"/>
        <s v="ORD03746"/>
        <s v="ORD03747"/>
        <s v="ORD03748"/>
        <s v="ORD03749"/>
        <s v="ORD03750"/>
        <s v="ORD03751"/>
        <s v="ORD03752"/>
        <s v="ORD03753"/>
        <s v="ORD03754"/>
        <s v="ORD03755"/>
        <s v="ORD03756"/>
        <s v="ORD03757"/>
        <s v="ORD03758"/>
        <s v="ORD03759"/>
        <s v="ORD03760"/>
        <s v="ORD03761"/>
        <s v="ORD03762"/>
        <s v="ORD03763"/>
        <s v="ORD03764"/>
        <s v="ORD03765"/>
        <s v="ORD03766"/>
        <s v="ORD03767"/>
        <s v="ORD03768"/>
        <s v="ORD03769"/>
        <s v="ORD03770"/>
        <s v="ORD03771"/>
        <s v="ORD03772"/>
        <s v="ORD03773"/>
        <s v="ORD03774"/>
        <s v="ORD03775"/>
        <s v="ORD03776"/>
        <s v="ORD03777"/>
        <s v="ORD03778"/>
        <s v="ORD03779"/>
        <s v="ORD03780"/>
        <s v="ORD03781"/>
        <s v="ORD03782"/>
        <s v="ORD03783"/>
        <s v="ORD03784"/>
        <s v="ORD03785"/>
        <s v="ORD03786"/>
        <s v="ORD03787"/>
        <s v="ORD03788"/>
        <s v="ORD03789"/>
        <s v="ORD03790"/>
        <s v="ORD03791"/>
        <s v="ORD03792"/>
        <s v="ORD03793"/>
        <s v="ORD03794"/>
        <s v="ORD03795"/>
        <s v="ORD03796"/>
        <s v="ORD03797"/>
        <s v="ORD03798"/>
        <s v="ORD03799"/>
        <s v="ORD03800"/>
        <s v="ORD03801"/>
        <s v="ORD03802"/>
        <s v="ORD03803"/>
        <s v="ORD03804"/>
        <s v="ORD03805"/>
        <s v="ORD03806"/>
        <s v="ORD03807"/>
        <s v="ORD03808"/>
        <s v="ORD03809"/>
        <s v="ORD03810"/>
        <s v="ORD03811"/>
        <s v="ORD03812"/>
        <s v="ORD03813"/>
        <s v="ORD03814"/>
        <s v="ORD03815"/>
        <s v="ORD03816"/>
        <s v="ORD03817"/>
        <s v="ORD03818"/>
        <s v="ORD03819"/>
        <s v="ORD03820"/>
        <s v="ORD03821"/>
        <s v="ORD03822"/>
        <s v="ORD03823"/>
        <s v="ORD03824"/>
        <s v="ORD03825"/>
        <s v="ORD03826"/>
        <s v="ORD03827"/>
        <s v="ORD03828"/>
        <s v="ORD03829"/>
        <s v="ORD03830"/>
        <s v="ORD03831"/>
        <s v="ORD03832"/>
        <s v="ORD03833"/>
        <s v="ORD03834"/>
        <s v="ORD03835"/>
        <s v="ORD03836"/>
        <s v="ORD03837"/>
        <s v="ORD03838"/>
        <s v="ORD03839"/>
        <s v="ORD03840"/>
        <s v="ORD03841"/>
        <s v="ORD03842"/>
        <s v="ORD03843"/>
        <s v="ORD03844"/>
        <s v="ORD03845"/>
        <s v="ORD03846"/>
        <s v="ORD03847"/>
        <s v="ORD03848"/>
        <s v="ORD03849"/>
        <s v="ORD03850"/>
        <s v="ORD03851"/>
        <s v="ORD03852"/>
        <s v="ORD03853"/>
        <s v="ORD03854"/>
        <s v="ORD03855"/>
        <s v="ORD03856"/>
        <s v="ORD03857"/>
        <s v="ORD03858"/>
        <s v="ORD03859"/>
        <s v="ORD03860"/>
        <s v="ORD03861"/>
        <s v="ORD03862"/>
        <s v="ORD03863"/>
        <s v="ORD03864"/>
        <s v="ORD03865"/>
        <s v="ORD03866"/>
        <s v="ORD03867"/>
        <s v="ORD03868"/>
        <s v="ORD03869"/>
        <s v="ORD03870"/>
        <s v="ORD03871"/>
        <s v="ORD03872"/>
        <s v="ORD03873"/>
        <s v="ORD03874"/>
        <s v="ORD03875"/>
        <s v="ORD03876"/>
        <s v="ORD03877"/>
        <s v="ORD03878"/>
        <s v="ORD03879"/>
        <s v="ORD03880"/>
        <s v="ORD03881"/>
        <s v="ORD03882"/>
        <s v="ORD03883"/>
        <s v="ORD03884"/>
        <s v="ORD03885"/>
        <s v="ORD03886"/>
        <s v="ORD03887"/>
        <s v="ORD03888"/>
        <s v="ORD03889"/>
        <s v="ORD03890"/>
        <s v="ORD03891"/>
        <s v="ORD03892"/>
        <s v="ORD03893"/>
        <s v="ORD03894"/>
        <s v="ORD03895"/>
        <s v="ORD03896"/>
        <s v="ORD03897"/>
        <s v="ORD03898"/>
        <s v="ORD03899"/>
        <s v="ORD03900"/>
        <s v="ORD03901"/>
        <s v="ORD03902"/>
        <s v="ORD03903"/>
        <s v="ORD03904"/>
        <s v="ORD03905"/>
        <s v="ORD03906"/>
        <s v="ORD03907"/>
        <s v="ORD03908"/>
        <s v="ORD03909"/>
        <s v="ORD03910"/>
        <s v="ORD03911"/>
        <s v="ORD03912"/>
        <s v="ORD03913"/>
        <s v="ORD03914"/>
        <s v="ORD03915"/>
        <s v="ORD03916"/>
        <s v="ORD03917"/>
        <s v="ORD03918"/>
        <s v="ORD03919"/>
        <s v="ORD03920"/>
        <s v="ORD03921"/>
        <s v="ORD03922"/>
        <s v="ORD03923"/>
        <s v="ORD03924"/>
        <s v="ORD03925"/>
        <s v="ORD03926"/>
        <s v="ORD03927"/>
        <s v="ORD03928"/>
        <s v="ORD03929"/>
        <s v="ORD03930"/>
        <s v="ORD03931"/>
        <s v="ORD03932"/>
        <s v="ORD03933"/>
        <s v="ORD03934"/>
        <s v="ORD03935"/>
        <s v="ORD03936"/>
        <s v="ORD03937"/>
        <s v="ORD03938"/>
        <s v="ORD03939"/>
        <s v="ORD03940"/>
        <s v="ORD03941"/>
        <s v="ORD03942"/>
        <s v="ORD03943"/>
        <s v="ORD03944"/>
        <s v="ORD03945"/>
        <s v="ORD03946"/>
        <s v="ORD03947"/>
        <s v="ORD03948"/>
        <s v="ORD03949"/>
        <s v="ORD03950"/>
        <s v="ORD03951"/>
        <s v="ORD03952"/>
        <s v="ORD03953"/>
        <s v="ORD03954"/>
        <s v="ORD03955"/>
        <s v="ORD03956"/>
        <s v="ORD03957"/>
        <s v="ORD03958"/>
        <s v="ORD03959"/>
        <s v="ORD03960"/>
        <s v="ORD03961"/>
        <s v="ORD03962"/>
        <s v="ORD03963"/>
        <s v="ORD03964"/>
        <s v="ORD03965"/>
        <s v="ORD03966"/>
        <s v="ORD03967"/>
        <s v="ORD03968"/>
        <s v="ORD03969"/>
        <s v="ORD03970"/>
        <s v="ORD03971"/>
        <s v="ORD03972"/>
        <s v="ORD03973"/>
        <s v="ORD03974"/>
        <s v="ORD03975"/>
        <s v="ORD03976"/>
        <s v="ORD03977"/>
        <s v="ORD03978"/>
        <s v="ORD03979"/>
        <s v="ORD03980"/>
        <s v="ORD03981"/>
        <s v="ORD03982"/>
        <s v="ORD03983"/>
        <s v="ORD03984"/>
        <s v="ORD03985"/>
        <s v="ORD03986"/>
        <s v="ORD03987"/>
        <s v="ORD03988"/>
        <s v="ORD03989"/>
        <s v="ORD03990"/>
        <s v="ORD03991"/>
        <s v="ORD03992"/>
        <s v="ORD03993"/>
        <s v="ORD03994"/>
        <s v="ORD03995"/>
        <s v="ORD03996"/>
        <s v="ORD03997"/>
        <s v="ORD03998"/>
        <s v="ORD03999"/>
        <s v="ORD04000"/>
        <s v="ORD04001"/>
        <s v="ORD04002"/>
        <s v="ORD04003"/>
        <s v="ORD04004"/>
        <s v="ORD04005"/>
        <s v="ORD04006"/>
        <s v="ORD04007"/>
        <s v="ORD04008"/>
        <s v="ORD04009"/>
        <s v="ORD04010"/>
        <s v="ORD04011"/>
        <s v="ORD04012"/>
        <s v="ORD04013"/>
        <s v="ORD04014"/>
        <s v="ORD04015"/>
        <s v="ORD04016"/>
        <s v="ORD04017"/>
        <s v="ORD04018"/>
        <s v="ORD04019"/>
        <s v="ORD04020"/>
        <s v="ORD04021"/>
        <s v="ORD04022"/>
        <s v="ORD04023"/>
        <s v="ORD04024"/>
        <s v="ORD04025"/>
        <s v="ORD04026"/>
        <s v="ORD04027"/>
        <s v="ORD04028"/>
        <s v="ORD04029"/>
        <s v="ORD04030"/>
        <s v="ORD04031"/>
        <s v="ORD04032"/>
        <s v="ORD04033"/>
        <s v="ORD04034"/>
        <s v="ORD04035"/>
        <s v="ORD04036"/>
        <s v="ORD04037"/>
        <s v="ORD04038"/>
        <s v="ORD04039"/>
        <s v="ORD04040"/>
        <s v="ORD04041"/>
        <s v="ORD04042"/>
        <s v="ORD04043"/>
        <s v="ORD04044"/>
        <s v="ORD04045"/>
        <s v="ORD04046"/>
        <s v="ORD04047"/>
        <s v="ORD04048"/>
        <s v="ORD04049"/>
        <s v="ORD04050"/>
        <s v="ORD04051"/>
        <s v="ORD04052"/>
        <s v="ORD04053"/>
        <s v="ORD04054"/>
        <s v="ORD04055"/>
        <s v="ORD04056"/>
        <s v="ORD04057"/>
        <s v="ORD04058"/>
        <s v="ORD04059"/>
        <s v="ORD04060"/>
        <s v="ORD04061"/>
        <s v="ORD04062"/>
        <s v="ORD04063"/>
        <s v="ORD04064"/>
        <s v="ORD04065"/>
        <s v="ORD04066"/>
        <s v="ORD04067"/>
        <s v="ORD04068"/>
        <s v="ORD04069"/>
        <s v="ORD04070"/>
        <s v="ORD04071"/>
        <s v="ORD04072"/>
        <s v="ORD04073"/>
        <s v="ORD04074"/>
        <s v="ORD04075"/>
        <s v="ORD04076"/>
        <s v="ORD04077"/>
        <s v="ORD04078"/>
        <s v="ORD04079"/>
        <s v="ORD04080"/>
        <s v="ORD04081"/>
        <s v="ORD04082"/>
        <s v="ORD04083"/>
        <s v="ORD04084"/>
        <s v="ORD04085"/>
        <s v="ORD04086"/>
        <s v="ORD04087"/>
        <s v="ORD04088"/>
        <s v="ORD04089"/>
        <s v="ORD04090"/>
        <s v="ORD04091"/>
        <s v="ORD04092"/>
        <s v="ORD04093"/>
        <s v="ORD04094"/>
        <s v="ORD04095"/>
        <s v="ORD04096"/>
        <s v="ORD04097"/>
        <s v="ORD04098"/>
        <s v="ORD04099"/>
        <s v="ORD04100"/>
        <s v="ORD04101"/>
        <s v="ORD04102"/>
        <s v="ORD04103"/>
        <s v="ORD04104"/>
        <s v="ORD04105"/>
        <s v="ORD04106"/>
        <s v="ORD04107"/>
        <s v="ORD04108"/>
        <s v="ORD04109"/>
        <s v="ORD04110"/>
        <s v="ORD04111"/>
        <s v="ORD04112"/>
        <s v="ORD04113"/>
        <s v="ORD04114"/>
        <s v="ORD04115"/>
        <s v="ORD04116"/>
        <s v="ORD04117"/>
        <s v="ORD04118"/>
        <s v="ORD04119"/>
        <s v="ORD04120"/>
        <s v="ORD04121"/>
        <s v="ORD04122"/>
        <s v="ORD04123"/>
        <s v="ORD04124"/>
        <s v="ORD04125"/>
        <s v="ORD04126"/>
        <s v="ORD04127"/>
        <s v="ORD04128"/>
        <s v="ORD04129"/>
        <s v="ORD04130"/>
        <s v="ORD04131"/>
        <s v="ORD04132"/>
        <s v="ORD04133"/>
        <s v="ORD04134"/>
        <s v="ORD04135"/>
        <s v="ORD04136"/>
        <s v="ORD04137"/>
        <s v="ORD04138"/>
        <s v="ORD04139"/>
        <s v="ORD04140"/>
        <s v="ORD04141"/>
        <s v="ORD04142"/>
        <s v="ORD04143"/>
        <s v="ORD04144"/>
        <s v="ORD04145"/>
        <s v="ORD04146"/>
        <s v="ORD04147"/>
        <s v="ORD04148"/>
        <s v="ORD04149"/>
        <s v="ORD04150"/>
        <s v="ORD04151"/>
        <s v="ORD04152"/>
        <s v="ORD04153"/>
        <s v="ORD04154"/>
        <s v="ORD04155"/>
        <s v="ORD04156"/>
        <s v="ORD04157"/>
        <s v="ORD04158"/>
        <s v="ORD04159"/>
        <s v="ORD04160"/>
        <s v="ORD04161"/>
        <s v="ORD04162"/>
        <s v="ORD04163"/>
        <s v="ORD04164"/>
        <s v="ORD04165"/>
        <s v="ORD04166"/>
        <s v="ORD04167"/>
        <s v="ORD04168"/>
        <s v="ORD04169"/>
        <s v="ORD04170"/>
        <s v="ORD04171"/>
        <s v="ORD04172"/>
        <s v="ORD04173"/>
        <s v="ORD04174"/>
        <s v="ORD04175"/>
        <s v="ORD04176"/>
        <s v="ORD04177"/>
        <s v="ORD04178"/>
        <s v="ORD04179"/>
        <s v="ORD04180"/>
        <s v="ORD04181"/>
        <s v="ORD04182"/>
        <s v="ORD04183"/>
        <s v="ORD04184"/>
        <s v="ORD04185"/>
        <s v="ORD04186"/>
        <s v="ORD04187"/>
        <s v="ORD04188"/>
        <s v="ORD04189"/>
        <s v="ORD04190"/>
        <s v="ORD04191"/>
        <s v="ORD04192"/>
        <s v="ORD04193"/>
        <s v="ORD04194"/>
        <s v="ORD04195"/>
        <s v="ORD04196"/>
        <s v="ORD04197"/>
        <s v="ORD04198"/>
        <s v="ORD04199"/>
        <s v="ORD04200"/>
        <s v="ORD04201"/>
        <s v="ORD04202"/>
        <s v="ORD04203"/>
        <s v="ORD04204"/>
        <s v="ORD04205"/>
        <s v="ORD04206"/>
        <s v="ORD04207"/>
        <s v="ORD04208"/>
        <s v="ORD04209"/>
        <s v="ORD04210"/>
        <s v="ORD04211"/>
        <s v="ORD04212"/>
        <s v="ORD04213"/>
        <s v="ORD04214"/>
        <s v="ORD04215"/>
        <s v="ORD04216"/>
        <s v="ORD04217"/>
        <s v="ORD04218"/>
        <s v="ORD04219"/>
        <s v="ORD04220"/>
        <s v="ORD04221"/>
        <s v="ORD04222"/>
        <s v="ORD04223"/>
        <s v="ORD04224"/>
        <s v="ORD04225"/>
        <s v="ORD04226"/>
        <s v="ORD04227"/>
        <s v="ORD04228"/>
        <s v="ORD04229"/>
        <s v="ORD04230"/>
        <s v="ORD04231"/>
        <s v="ORD04232"/>
        <s v="ORD04233"/>
        <s v="ORD04234"/>
        <s v="ORD04235"/>
        <s v="ORD04236"/>
        <s v="ORD04237"/>
        <s v="ORD04238"/>
        <s v="ORD04239"/>
        <s v="ORD04240"/>
        <s v="ORD04241"/>
        <s v="ORD04242"/>
        <s v="ORD04243"/>
        <s v="ORD04244"/>
        <s v="ORD04245"/>
        <s v="ORD04246"/>
        <s v="ORD04247"/>
        <s v="ORD04248"/>
        <s v="ORD04249"/>
        <s v="ORD04250"/>
        <s v="ORD04251"/>
        <s v="ORD04252"/>
        <s v="ORD04253"/>
        <s v="ORD04254"/>
        <s v="ORD04255"/>
        <s v="ORD04256"/>
        <s v="ORD04257"/>
        <s v="ORD04258"/>
        <s v="ORD04259"/>
        <s v="ORD04260"/>
        <s v="ORD04261"/>
        <s v="ORD04262"/>
        <s v="ORD04263"/>
        <s v="ORD04264"/>
        <s v="ORD04265"/>
        <s v="ORD04266"/>
        <s v="ORD04267"/>
        <s v="ORD04268"/>
        <s v="ORD04269"/>
        <s v="ORD04270"/>
        <s v="ORD04271"/>
        <s v="ORD04272"/>
        <s v="ORD04273"/>
        <s v="ORD04274"/>
        <s v="ORD04275"/>
        <s v="ORD04276"/>
        <s v="ORD04277"/>
        <s v="ORD04278"/>
        <s v="ORD04279"/>
        <s v="ORD04280"/>
        <s v="ORD04281"/>
        <s v="ORD04282"/>
        <s v="ORD04283"/>
        <s v="ORD04284"/>
        <s v="ORD04285"/>
        <s v="ORD04286"/>
        <s v="ORD04287"/>
        <s v="ORD04288"/>
        <s v="ORD04289"/>
        <s v="ORD04290"/>
        <s v="ORD04291"/>
        <s v="ORD04292"/>
        <s v="ORD04293"/>
        <s v="ORD04294"/>
        <s v="ORD04295"/>
        <s v="ORD04296"/>
        <s v="ORD04297"/>
        <s v="ORD04298"/>
        <s v="ORD04299"/>
        <s v="ORD04300"/>
        <s v="ORD04301"/>
        <s v="ORD04302"/>
        <s v="ORD04303"/>
        <s v="ORD04304"/>
        <s v="ORD04305"/>
        <s v="ORD04306"/>
        <s v="ORD04307"/>
        <s v="ORD04308"/>
        <s v="ORD04309"/>
        <s v="ORD04310"/>
        <s v="ORD04311"/>
        <s v="ORD04312"/>
        <s v="ORD04313"/>
        <s v="ORD04314"/>
        <s v="ORD04315"/>
        <s v="ORD04316"/>
        <s v="ORD04317"/>
        <s v="ORD04318"/>
        <s v="ORD04319"/>
        <s v="ORD04320"/>
        <s v="ORD04321"/>
        <s v="ORD04322"/>
        <s v="ORD04323"/>
        <s v="ORD04324"/>
        <s v="ORD04325"/>
        <s v="ORD04326"/>
        <s v="ORD04327"/>
        <s v="ORD04328"/>
        <s v="ORD04329"/>
        <s v="ORD04330"/>
        <s v="ORD04331"/>
        <s v="ORD04332"/>
        <s v="ORD04333"/>
        <s v="ORD04334"/>
        <s v="ORD04335"/>
        <s v="ORD04336"/>
        <s v="ORD04337"/>
        <s v="ORD04338"/>
        <s v="ORD04339"/>
        <s v="ORD04340"/>
        <s v="ORD04341"/>
        <s v="ORD04342"/>
        <s v="ORD04343"/>
        <s v="ORD04344"/>
        <s v="ORD04345"/>
        <s v="ORD04346"/>
        <s v="ORD04347"/>
        <s v="ORD04348"/>
        <s v="ORD04349"/>
        <s v="ORD04350"/>
        <s v="ORD04351"/>
        <s v="ORD04352"/>
        <s v="ORD04353"/>
        <s v="ORD04354"/>
        <s v="ORD04355"/>
        <s v="ORD04356"/>
        <s v="ORD04357"/>
        <s v="ORD04358"/>
        <s v="ORD04359"/>
        <s v="ORD04360"/>
        <s v="ORD04361"/>
        <s v="ORD04362"/>
        <s v="ORD04363"/>
        <s v="ORD04364"/>
        <s v="ORD04365"/>
        <s v="ORD04366"/>
        <s v="ORD04367"/>
        <s v="ORD04368"/>
        <s v="ORD04369"/>
        <s v="ORD04370"/>
        <s v="ORD04371"/>
        <s v="ORD04372"/>
        <s v="ORD04373"/>
        <s v="ORD04374"/>
        <s v="ORD04375"/>
        <s v="ORD04376"/>
        <s v="ORD04377"/>
        <s v="ORD04378"/>
        <s v="ORD04379"/>
        <s v="ORD04380"/>
        <s v="ORD04381"/>
        <s v="ORD04382"/>
        <s v="ORD04383"/>
        <s v="ORD04384"/>
        <s v="ORD04385"/>
        <s v="ORD04386"/>
        <s v="ORD04387"/>
        <s v="ORD04388"/>
        <s v="ORD04389"/>
        <s v="ORD04390"/>
        <s v="ORD04391"/>
        <s v="ORD04392"/>
        <s v="ORD04393"/>
        <s v="ORD04394"/>
        <s v="ORD04395"/>
        <s v="ORD04396"/>
        <s v="ORD04397"/>
        <s v="ORD04398"/>
        <s v="ORD04399"/>
        <s v="ORD04400"/>
        <s v="ORD04401"/>
        <s v="ORD04402"/>
        <s v="ORD04403"/>
        <s v="ORD04404"/>
        <s v="ORD04405"/>
        <s v="ORD04406"/>
        <s v="ORD04407"/>
        <s v="ORD04408"/>
        <s v="ORD04409"/>
        <s v="ORD04410"/>
        <s v="ORD04411"/>
        <s v="ORD04412"/>
        <s v="ORD04413"/>
        <s v="ORD04414"/>
        <s v="ORD04415"/>
        <s v="ORD04416"/>
        <s v="ORD04417"/>
        <s v="ORD04418"/>
        <s v="ORD04419"/>
        <s v="ORD04420"/>
        <s v="ORD04421"/>
        <s v="ORD04422"/>
        <s v="ORD04423"/>
        <s v="ORD04424"/>
        <s v="ORD04425"/>
        <s v="ORD04426"/>
        <s v="ORD04427"/>
        <s v="ORD04428"/>
        <s v="ORD04429"/>
        <s v="ORD04430"/>
        <s v="ORD04431"/>
        <s v="ORD04432"/>
        <s v="ORD04433"/>
        <s v="ORD04434"/>
        <s v="ORD04435"/>
        <s v="ORD04436"/>
        <s v="ORD04437"/>
        <s v="ORD04438"/>
        <s v="ORD04439"/>
        <s v="ORD04440"/>
        <s v="ORD04441"/>
        <s v="ORD04442"/>
        <s v="ORD04443"/>
        <s v="ORD04444"/>
        <s v="ORD04445"/>
        <s v="ORD04446"/>
        <s v="ORD04447"/>
        <s v="ORD04448"/>
        <s v="ORD04449"/>
        <s v="ORD04450"/>
        <s v="ORD04451"/>
        <s v="ORD04452"/>
        <s v="ORD04453"/>
        <s v="ORD04454"/>
        <s v="ORD04455"/>
        <s v="ORD04456"/>
        <s v="ORD04457"/>
        <s v="ORD04458"/>
        <s v="ORD04459"/>
        <s v="ORD04460"/>
        <s v="ORD04461"/>
        <s v="ORD04462"/>
        <s v="ORD04463"/>
        <s v="ORD04464"/>
        <s v="ORD04465"/>
        <s v="ORD04466"/>
        <s v="ORD04467"/>
        <s v="ORD04468"/>
        <s v="ORD04469"/>
        <s v="ORD04470"/>
        <s v="ORD04471"/>
        <s v="ORD04472"/>
        <s v="ORD04473"/>
        <s v="ORD04474"/>
        <s v="ORD04475"/>
        <s v="ORD04476"/>
        <s v="ORD04477"/>
        <s v="ORD04478"/>
        <s v="ORD04479"/>
        <s v="ORD04480"/>
        <s v="ORD04481"/>
        <s v="ORD04482"/>
        <s v="ORD04483"/>
        <s v="ORD04484"/>
        <s v="ORD04485"/>
        <s v="ORD04486"/>
        <s v="ORD04487"/>
        <s v="ORD04488"/>
        <s v="ORD04489"/>
        <s v="ORD04490"/>
        <s v="ORD04491"/>
        <s v="ORD04492"/>
        <s v="ORD04493"/>
        <s v="ORD04494"/>
        <s v="ORD04495"/>
        <s v="ORD04496"/>
        <s v="ORD04497"/>
        <s v="ORD04498"/>
        <s v="ORD04499"/>
        <s v="ORD04500"/>
        <s v="ORD04501"/>
        <s v="ORD04502"/>
        <s v="ORD04503"/>
        <s v="ORD04504"/>
        <s v="ORD04505"/>
        <s v="ORD04506"/>
        <s v="ORD04507"/>
        <s v="ORD04508"/>
        <s v="ORD04509"/>
        <s v="ORD04510"/>
        <s v="ORD04511"/>
        <s v="ORD04512"/>
        <s v="ORD04513"/>
        <s v="ORD04514"/>
        <s v="ORD04515"/>
        <s v="ORD04516"/>
        <s v="ORD04517"/>
        <s v="ORD04518"/>
        <s v="ORD04519"/>
        <s v="ORD04520"/>
        <s v="ORD04521"/>
        <s v="ORD04522"/>
        <s v="ORD04523"/>
        <s v="ORD04524"/>
        <s v="ORD04525"/>
        <s v="ORD04526"/>
        <s v="ORD04527"/>
        <s v="ORD04528"/>
        <s v="ORD04529"/>
        <s v="ORD04530"/>
        <s v="ORD04531"/>
        <s v="ORD04532"/>
        <s v="ORD04533"/>
        <s v="ORD04534"/>
        <s v="ORD04535"/>
        <s v="ORD04536"/>
        <s v="ORD04537"/>
        <s v="ORD04538"/>
        <s v="ORD04539"/>
        <s v="ORD04540"/>
        <s v="ORD04541"/>
        <s v="ORD04542"/>
        <s v="ORD04543"/>
        <s v="ORD04544"/>
        <s v="ORD04545"/>
        <s v="ORD04546"/>
        <s v="ORD04547"/>
        <s v="ORD04548"/>
        <s v="ORD04549"/>
        <s v="ORD04550"/>
        <s v="ORD04551"/>
        <s v="ORD04552"/>
        <s v="ORD04553"/>
        <s v="ORD04554"/>
        <s v="ORD04555"/>
        <s v="ORD04556"/>
        <s v="ORD04557"/>
        <s v="ORD04558"/>
        <s v="ORD04559"/>
        <s v="ORD04560"/>
        <s v="ORD04561"/>
        <s v="ORD04562"/>
        <s v="ORD04563"/>
        <s v="ORD04564"/>
        <s v="ORD04565"/>
        <s v="ORD04566"/>
        <s v="ORD04567"/>
        <s v="ORD04568"/>
        <s v="ORD04569"/>
        <s v="ORD04570"/>
        <s v="ORD04571"/>
        <s v="ORD04572"/>
        <s v="ORD04573"/>
        <s v="ORD04574"/>
        <s v="ORD04575"/>
        <s v="ORD04576"/>
        <s v="ORD04577"/>
        <s v="ORD04578"/>
        <s v="ORD04579"/>
        <s v="ORD04580"/>
        <s v="ORD04581"/>
        <s v="ORD04582"/>
        <s v="ORD04583"/>
        <s v="ORD04584"/>
        <s v="ORD04585"/>
        <s v="ORD04586"/>
        <s v="ORD04587"/>
        <s v="ORD04588"/>
        <s v="ORD04589"/>
        <s v="ORD04590"/>
        <s v="ORD04591"/>
        <s v="ORD04592"/>
        <s v="ORD04593"/>
        <s v="ORD04594"/>
        <s v="ORD04595"/>
        <s v="ORD04596"/>
        <s v="ORD04597"/>
        <s v="ORD04598"/>
        <s v="ORD04599"/>
        <s v="ORD04600"/>
        <s v="ORD04601"/>
        <s v="ORD04602"/>
        <s v="ORD04603"/>
        <s v="ORD04604"/>
        <s v="ORD04605"/>
        <s v="ORD04606"/>
        <s v="ORD04607"/>
        <s v="ORD04608"/>
        <s v="ORD04609"/>
        <s v="ORD04610"/>
        <s v="ORD04611"/>
        <s v="ORD04612"/>
        <s v="ORD04613"/>
        <s v="ORD04614"/>
        <s v="ORD04615"/>
        <s v="ORD04616"/>
        <s v="ORD04617"/>
        <s v="ORD04618"/>
        <s v="ORD04619"/>
        <s v="ORD04620"/>
        <s v="ORD04621"/>
        <s v="ORD04622"/>
        <s v="ORD04623"/>
        <s v="ORD04624"/>
        <s v="ORD04625"/>
        <s v="ORD04626"/>
        <s v="ORD04627"/>
        <s v="ORD04628"/>
        <s v="ORD04629"/>
        <s v="ORD04630"/>
        <s v="ORD04631"/>
        <s v="ORD04632"/>
        <s v="ORD04633"/>
        <s v="ORD04634"/>
        <s v="ORD04635"/>
        <s v="ORD04636"/>
        <s v="ORD04637"/>
        <s v="ORD04638"/>
        <s v="ORD04639"/>
        <s v="ORD04640"/>
        <s v="ORD04641"/>
        <s v="ORD04642"/>
        <s v="ORD04643"/>
        <s v="ORD04644"/>
        <s v="ORD04645"/>
        <s v="ORD04646"/>
        <s v="ORD04647"/>
        <s v="ORD04648"/>
        <s v="ORD04649"/>
        <s v="ORD04650"/>
        <s v="ORD04651"/>
        <s v="ORD04652"/>
        <s v="ORD04653"/>
        <s v="ORD04654"/>
        <s v="ORD04655"/>
        <s v="ORD04656"/>
        <s v="ORD04657"/>
        <s v="ORD04658"/>
        <s v="ORD04659"/>
        <s v="ORD04660"/>
        <s v="ORD04661"/>
        <s v="ORD04662"/>
        <s v="ORD04663"/>
        <s v="ORD04664"/>
        <s v="ORD04665"/>
        <s v="ORD04666"/>
        <s v="ORD04667"/>
        <s v="ORD04668"/>
        <s v="ORD04669"/>
        <s v="ORD04670"/>
        <s v="ORD04671"/>
        <s v="ORD04672"/>
        <s v="ORD04673"/>
        <s v="ORD04674"/>
        <s v="ORD04675"/>
        <s v="ORD04676"/>
        <s v="ORD04677"/>
        <s v="ORD04678"/>
        <s v="ORD04679"/>
        <s v="ORD04680"/>
        <s v="ORD04681"/>
        <s v="ORD04682"/>
        <s v="ORD04683"/>
        <s v="ORD04684"/>
        <s v="ORD04685"/>
        <s v="ORD04686"/>
        <s v="ORD04687"/>
        <s v="ORD04688"/>
        <s v="ORD04689"/>
        <s v="ORD04690"/>
        <s v="ORD04691"/>
        <s v="ORD04692"/>
        <s v="ORD04693"/>
        <s v="ORD04694"/>
        <s v="ORD04695"/>
        <s v="ORD04696"/>
        <s v="ORD04697"/>
        <s v="ORD04698"/>
        <s v="ORD04699"/>
        <s v="ORD04700"/>
        <s v="ORD04701"/>
        <s v="ORD04702"/>
        <s v="ORD04703"/>
        <s v="ORD04704"/>
        <s v="ORD04705"/>
        <s v="ORD04706"/>
        <s v="ORD04707"/>
        <s v="ORD04708"/>
        <s v="ORD04709"/>
        <s v="ORD04710"/>
        <s v="ORD04711"/>
        <s v="ORD04712"/>
        <s v="ORD04713"/>
        <s v="ORD04714"/>
        <s v="ORD04715"/>
        <s v="ORD04716"/>
        <s v="ORD04717"/>
        <s v="ORD04718"/>
        <s v="ORD04719"/>
        <s v="ORD04720"/>
        <s v="ORD04721"/>
        <s v="ORD04722"/>
        <s v="ORD04723"/>
        <s v="ORD04724"/>
        <s v="ORD04725"/>
        <s v="ORD04726"/>
        <s v="ORD04727"/>
        <s v="ORD04728"/>
        <s v="ORD04729"/>
        <s v="ORD04730"/>
        <s v="ORD04731"/>
        <s v="ORD04732"/>
        <s v="ORD04733"/>
        <s v="ORD04734"/>
        <s v="ORD04735"/>
        <s v="ORD04736"/>
        <s v="ORD04737"/>
        <s v="ORD04738"/>
        <s v="ORD04739"/>
        <s v="ORD04740"/>
        <s v="ORD04741"/>
        <s v="ORD04742"/>
        <s v="ORD04743"/>
        <s v="ORD04744"/>
        <s v="ORD04745"/>
        <s v="ORD04746"/>
        <s v="ORD04747"/>
        <s v="ORD04748"/>
        <s v="ORD04749"/>
        <s v="ORD04750"/>
        <s v="ORD04751"/>
        <s v="ORD04752"/>
        <s v="ORD04753"/>
        <s v="ORD04754"/>
        <s v="ORD04755"/>
        <s v="ORD04756"/>
        <s v="ORD04757"/>
        <s v="ORD04758"/>
        <s v="ORD04759"/>
        <s v="ORD04760"/>
        <s v="ORD04761"/>
        <s v="ORD04762"/>
        <s v="ORD04763"/>
        <s v="ORD04764"/>
        <s v="ORD04765"/>
        <s v="ORD04766"/>
        <s v="ORD04767"/>
        <s v="ORD04768"/>
        <s v="ORD04769"/>
        <s v="ORD04770"/>
        <s v="ORD04771"/>
        <s v="ORD04772"/>
        <s v="ORD04773"/>
        <s v="ORD04774"/>
        <s v="ORD04775"/>
        <s v="ORD04776"/>
        <s v="ORD04777"/>
        <s v="ORD04778"/>
        <s v="ORD04779"/>
        <s v="ORD04780"/>
        <s v="ORD04781"/>
        <s v="ORD04782"/>
        <s v="ORD04783"/>
        <s v="ORD04784"/>
        <s v="ORD04785"/>
        <s v="ORD04786"/>
        <s v="ORD04787"/>
        <s v="ORD04788"/>
        <s v="ORD04789"/>
        <s v="ORD04790"/>
        <s v="ORD04791"/>
        <s v="ORD04792"/>
        <s v="ORD04793"/>
        <s v="ORD04794"/>
        <s v="ORD04795"/>
        <s v="ORD04796"/>
        <s v="ORD04797"/>
        <s v="ORD04798"/>
        <s v="ORD04799"/>
        <s v="ORD04800"/>
        <s v="ORD04801"/>
        <s v="ORD04802"/>
        <s v="ORD04803"/>
        <s v="ORD04804"/>
        <s v="ORD04805"/>
        <s v="ORD04806"/>
        <s v="ORD04807"/>
        <s v="ORD04808"/>
        <s v="ORD04809"/>
        <s v="ORD04810"/>
        <s v="ORD04811"/>
        <s v="ORD04812"/>
        <s v="ORD04813"/>
        <s v="ORD04814"/>
        <s v="ORD04815"/>
        <s v="ORD04816"/>
        <s v="ORD04817"/>
        <s v="ORD04818"/>
        <s v="ORD04819"/>
        <s v="ORD04820"/>
        <s v="ORD04821"/>
        <s v="ORD04822"/>
        <s v="ORD04823"/>
        <s v="ORD04824"/>
        <s v="ORD04825"/>
        <s v="ORD04826"/>
        <s v="ORD04827"/>
        <s v="ORD04828"/>
        <s v="ORD04829"/>
        <s v="ORD04830"/>
        <s v="ORD04831"/>
        <s v="ORD04832"/>
        <s v="ORD04833"/>
        <s v="ORD04834"/>
        <s v="ORD04835"/>
        <s v="ORD04836"/>
        <s v="ORD04837"/>
        <s v="ORD04838"/>
        <s v="ORD04839"/>
        <s v="ORD04840"/>
        <s v="ORD04841"/>
        <s v="ORD04842"/>
        <s v="ORD04843"/>
        <s v="ORD04844"/>
        <s v="ORD04845"/>
        <s v="ORD04846"/>
        <s v="ORD04847"/>
        <s v="ORD04848"/>
        <s v="ORD04849"/>
        <s v="ORD04850"/>
        <s v="ORD04851"/>
        <s v="ORD04852"/>
        <s v="ORD04853"/>
        <s v="ORD04854"/>
        <s v="ORD04855"/>
        <s v="ORD04856"/>
        <s v="ORD04857"/>
        <s v="ORD04858"/>
        <s v="ORD04859"/>
        <s v="ORD04860"/>
        <s v="ORD04861"/>
        <s v="ORD04862"/>
        <s v="ORD04863"/>
        <s v="ORD04864"/>
        <s v="ORD04865"/>
        <s v="ORD04866"/>
        <s v="ORD04867"/>
        <s v="ORD04868"/>
        <s v="ORD04869"/>
        <s v="ORD04870"/>
        <s v="ORD04871"/>
        <s v="ORD04872"/>
        <s v="ORD04873"/>
        <s v="ORD04874"/>
        <s v="ORD04875"/>
        <s v="ORD04876"/>
        <s v="ORD04877"/>
        <s v="ORD04878"/>
        <s v="ORD04879"/>
        <s v="ORD04880"/>
        <s v="ORD04881"/>
        <s v="ORD04882"/>
        <s v="ORD04883"/>
        <s v="ORD04884"/>
        <s v="ORD04885"/>
        <s v="ORD04886"/>
        <s v="ORD04887"/>
        <s v="ORD04888"/>
        <s v="ORD04889"/>
        <s v="ORD04890"/>
        <s v="ORD04891"/>
        <s v="ORD04892"/>
        <s v="ORD04893"/>
        <s v="ORD04894"/>
        <s v="ORD04895"/>
        <s v="ORD04896"/>
        <s v="ORD04897"/>
        <s v="ORD04898"/>
        <s v="ORD04899"/>
        <s v="ORD04900"/>
        <s v="ORD04901"/>
        <s v="ORD04902"/>
        <s v="ORD04903"/>
        <s v="ORD04904"/>
        <s v="ORD04905"/>
        <s v="ORD04906"/>
        <s v="ORD04907"/>
        <s v="ORD04908"/>
        <s v="ORD04909"/>
        <s v="ORD04910"/>
        <s v="ORD04911"/>
        <s v="ORD04912"/>
        <s v="ORD04913"/>
        <s v="ORD04914"/>
        <s v="ORD04915"/>
        <s v="ORD04916"/>
        <s v="ORD04917"/>
        <s v="ORD04918"/>
        <s v="ORD04919"/>
        <s v="ORD04920"/>
        <s v="ORD04921"/>
        <s v="ORD04922"/>
        <s v="ORD04923"/>
        <s v="ORD04924"/>
        <s v="ORD04925"/>
        <s v="ORD04926"/>
        <s v="ORD04927"/>
        <s v="ORD04928"/>
        <s v="ORD04929"/>
        <s v="ORD04930"/>
        <s v="ORD04931"/>
        <s v="ORD04932"/>
        <s v="ORD04933"/>
        <s v="ORD04934"/>
        <s v="ORD04935"/>
        <s v="ORD04936"/>
        <s v="ORD04937"/>
        <s v="ORD04938"/>
        <s v="ORD04939"/>
        <s v="ORD04940"/>
        <s v="ORD04941"/>
        <s v="ORD04942"/>
        <s v="ORD04943"/>
        <s v="ORD04944"/>
        <s v="ORD04945"/>
        <s v="ORD04946"/>
        <s v="ORD04947"/>
        <s v="ORD04948"/>
        <s v="ORD04949"/>
        <s v="ORD04950"/>
        <s v="ORD04951"/>
        <s v="ORD04952"/>
        <s v="ORD04953"/>
        <s v="ORD04954"/>
        <s v="ORD04955"/>
        <s v="ORD04956"/>
        <s v="ORD04957"/>
        <s v="ORD04958"/>
        <s v="ORD04959"/>
        <s v="ORD04960"/>
        <s v="ORD04961"/>
        <s v="ORD04962"/>
        <s v="ORD04963"/>
        <s v="ORD04964"/>
        <s v="ORD04965"/>
        <s v="ORD04966"/>
        <s v="ORD04967"/>
        <s v="ORD04968"/>
        <s v="ORD04969"/>
        <s v="ORD04970"/>
        <s v="ORD04971"/>
        <s v="ORD04972"/>
        <s v="ORD04973"/>
        <s v="ORD04974"/>
        <s v="ORD04975"/>
        <s v="ORD04976"/>
        <s v="ORD04977"/>
        <s v="ORD04978"/>
        <s v="ORD04979"/>
        <s v="ORD04980"/>
        <s v="ORD04981"/>
        <s v="ORD04982"/>
        <s v="ORD04983"/>
        <s v="ORD04984"/>
        <s v="ORD04985"/>
        <s v="ORD04986"/>
        <s v="ORD04987"/>
        <s v="ORD04988"/>
        <s v="ORD04989"/>
        <s v="ORD04990"/>
        <s v="ORD04991"/>
        <s v="ORD04992"/>
        <s v="ORD04993"/>
        <s v="ORD04994"/>
        <s v="ORD04995"/>
        <s v="ORD04996"/>
        <s v="ORD04997"/>
        <s v="ORD04998"/>
        <s v="ORD04999"/>
        <s v="ORD05000"/>
      </sharedItems>
    </cacheField>
    <cacheField name="latitude" numFmtId="0">
      <sharedItems containsMixedTypes="1" containsNumber="1" minValue="23.15" maxValue="23.307219866413" count="4990">
        <s v="23.200004959055626"/>
        <s v="23.229402492156225"/>
        <s v="23.280191648255315"/>
        <s v="23.18978738071768"/>
        <s v="23.223154734164087"/>
        <s v="23.197174889886952"/>
        <s v="23.261871331832243"/>
        <s v="23.183793410310727"/>
        <s v="23.24650004316406"/>
        <s v="23.22153904196316"/>
        <s v="23.24452315235793"/>
        <s v="23.181787387020726"/>
        <s v="23.20224090765314"/>
        <s v="23.20236116675902"/>
        <s v="23.21406111228175"/>
        <s v="23.21875422701373"/>
        <s v="23.24869469255147"/>
        <s v="23.214312500985095"/>
        <s v="23.214424436856635"/>
        <s v="23.27083656637584"/>
        <s v="23.232661144442794"/>
        <s v="23.240224284679698"/>
        <s v="23.15886243204261"/>
        <s v="23.22152272654358"/>
        <s v="23.223518240217402"/>
        <s v="23.209831394751088"/>
        <s v="23.210220182384873"/>
        <s v="23.231465149214436"/>
        <s v="23.224521146226078"/>
        <s v="23.22092846720792"/>
        <s v="23.191918370123684"/>
        <s v="23.261731763457842"/>
        <s v="23.221244541214872"/>
        <s v="23.254947482254334"/>
        <s v="23.19241461712083"/>
        <s v="23.234260941587902"/>
        <s v="23.22001389608372"/>
        <s v="23.234167428889315"/>
        <s v="23.26303633511786"/>
        <s v="23.17532581190568"/>
        <s v="23.239789615729038"/>
        <s v="23.220580946155398"/>
        <s v="23.222415555740515"/>
        <s v="23.177540306936066"/>
        <s v="23.198503292387308"/>
        <s v="23.207021213331284"/>
        <s v="23.244835704132235"/>
        <s v="23.234216679361285"/>
        <s v="23.26263965534406"/>
        <s v="23.23768279945878"/>
        <s v="23.211093931108316"/>
        <s v="23.254388411679987"/>
        <s v="23.22284263790498"/>
        <s v="23.244138442015245"/>
        <s v="23.16264223636966"/>
        <s v="23.202557017341903"/>
        <s v="23.220513333600344"/>
        <s v="23.26035247159671"/>
        <s v="23.226649194037726"/>
        <s v="23.171899930660334"/>
        <s v="23.216309420380252"/>
        <s v="23.222629263667585"/>
        <s v="23.219607337500992"/>
        <s v="23.226013894646137"/>
        <s v="23.253016693077726"/>
        <s v="23.280987251470652"/>
        <s v="23.233392718299786"/>
        <s v="23.244470809013222"/>
        <s v="23.231584396338295"/>
        <s v="23.225164963567114"/>
        <s v="23.22042512773862"/>
        <s v="23.315533109476682"/>
        <s v="23.233855792388972"/>
        <s v="23.24130224270838"/>
        <s v="23.173861026835034"/>
        <s v="23.208448586140932"/>
        <n v="23.307219866413"/>
        <s v="23.226152206263663"/>
        <s v="23.22640371269025"/>
        <s v="23.180166047847624"/>
        <s v="23.214422572144137"/>
        <s v="23.224661429853022"/>
        <s v="23.209333262211636"/>
        <s v="23.246422044060303"/>
        <s v="23.183610724787943"/>
        <s v="23.197025495560506"/>
        <s v="23.232841916307464"/>
        <s v="23.193820842240896"/>
        <s v="23.245664267561327"/>
        <s v="23.233544527223117"/>
        <s v="23.23225051725412"/>
        <s v="23.295143671946303"/>
        <n v="23.236697900960898"/>
        <s v="23.18362881262419"/>
        <s v="23.22048758510642"/>
        <s v="23.25562474651181"/>
        <s v="23.233158720621084"/>
        <s v="23.189285421662678"/>
        <s v="23.164607196721644"/>
        <s v="23.18445820800697"/>
        <s v="23.24443057359114"/>
        <s v="23.20201485865632"/>
        <s v="23.264022182823894"/>
        <s v="23.228134029650004"/>
        <s v="23.191186923125798"/>
        <n v="23.253072687682"/>
        <s v="23.24985513191701"/>
        <s v="23.22877423483332"/>
        <s v="23.20403702344131"/>
        <s v="23.232727318009427"/>
        <s v="23.21995562613749"/>
        <s v="23.203597114154945"/>
        <s v="23.221026395289535"/>
        <s v="23.240598471194055"/>
        <s v="23.235724369662993"/>
        <s v="23.221380320642318"/>
        <s v="23.222088361644374"/>
        <s v="23.224196887628924"/>
        <s v="23.215487703125255"/>
        <s v="23.244701281865343"/>
        <s v="23.23663001019432"/>
        <s v="23.31761207985428"/>
        <s v="23.15064739002504"/>
        <s v="23.248487559622653"/>
        <s v="23.269705545108835"/>
        <s v="23.236214422061455"/>
        <s v="23.284790401020846"/>
        <s v="23.195733787763878"/>
        <s v="23.21593873981856"/>
        <s v="23.225321214392196"/>
        <s v="23.215987080946284"/>
        <s v="23.228406091678067"/>
        <n v="23.2293021912405"/>
        <s v="23.184149307928013"/>
        <s v="23.244009841776233"/>
        <s v="23.155379940872034"/>
        <s v="23.222019491973118"/>
        <s v="23.21821547716794"/>
        <s v="23.196754123895932"/>
        <s v="23.19274884813361"/>
        <s v="23.207691271142792"/>
        <s v="23.228864705129457"/>
        <s v="23.280691313072516"/>
        <s v="23.20550445227029"/>
        <s v="23.25321722357392"/>
        <s v="23.257646167243678"/>
        <s v="23.202321606512612"/>
        <s v="23.269532544151076"/>
        <s v="23.218247041857715"/>
        <s v="23.193210047939573"/>
        <n v="23.193199248310101"/>
        <s v="23.25043639293192"/>
        <s v="23.21233741531145"/>
        <s v="23.20285463486838"/>
        <s v="23.23617173937972"/>
        <s v="23.29002166039214"/>
        <s v="23.196882501746114"/>
        <s v="23.246648537078627"/>
        <s v="23.22085772721434"/>
        <s v="23.219596215880763"/>
        <s v="23.215924915649527"/>
        <s v="23.16935122471743"/>
        <s v="23.242045741774536"/>
        <s v="23.197109234251176"/>
        <s v="23.249156033192524"/>
        <s v="23.25929346083345"/>
        <s v="23.269385633237302"/>
        <s v="23.226089271090544"/>
        <s v="23.218110967951983"/>
        <s v="23.205349618612182"/>
        <s v="23.232631572445964"/>
        <n v="23.2214755922679"/>
        <s v="23.256225014609385"/>
        <s v="23.193888390855214"/>
        <s v="23.21112386451794"/>
        <s v="23.233082421384395"/>
        <s v="23.22937044797816"/>
        <s v="23.280376410425575"/>
        <s v="23.286626181511608"/>
        <s v="23.209467707063414"/>
        <s v="23.226830242475923"/>
        <n v="23.218552485075499"/>
        <s v="23.19639924435122"/>
        <s v="23.218014335198554"/>
        <s v="23.241124459464125"/>
        <s v="23.156649379543055"/>
        <s v="23.222542480103417"/>
        <s v="23.226217980503886"/>
        <s v="23.223705659246356"/>
        <s v="23.298659963757693"/>
        <s v="23.156565509848676"/>
        <s v="23.26081895234831"/>
        <s v="23.19388638220974"/>
        <s v="23.209854855034205"/>
        <s v="23.208725277730405"/>
        <s v="23.271358736249738"/>
        <s v="23.216663009270395"/>
        <s v="23.24136542877645"/>
        <s v="23.236752408448282"/>
        <s v="23.204578477165448"/>
        <s v="23.268129460885568"/>
        <s v="23.194872480765447"/>
        <s v="23.222625112769638"/>
        <s v="23.222678008438105"/>
        <s v="23.244818399583828"/>
        <s v="23.32112178895619"/>
        <s v="23.262680243009264"/>
        <s v="23.248020498277036"/>
        <s v="23.200732631787247"/>
        <s v="23.240643582567508"/>
        <s v="23.241375836664584"/>
        <s v="23.16572970436546"/>
        <s v="23.201776172496025"/>
        <s v="23.213181387768394"/>
        <s v="23.198711241150964"/>
        <s v="23.232754424787142"/>
        <s v="23.217024878191275"/>
        <s v="23.176216834217808"/>
        <s v="23.221585171943087"/>
        <s v="23.251662922541374"/>
        <s v="23.214317095252643"/>
        <s v="23.233481406844483"/>
        <s v="23.201341582847967"/>
        <s v="23.19207795687393"/>
        <s v="23.23581805579408"/>
        <s v="23.243667359921485"/>
        <s v="23.233086290599513"/>
        <s v="23.185741619496607"/>
        <s v="23.24712538574995"/>
        <s v="23.27950481739533"/>
        <s v="23.24231794431942"/>
        <s v="23.27672832398561"/>
        <s v="23.196063563947437"/>
        <s v="23.245053297832396"/>
        <s v="23.24231196655136"/>
        <s v="23.23114939088982"/>
        <n v="23.245356980773099"/>
        <s v="23.216941806576408"/>
        <s v="23.212976842267896"/>
        <s v="23.180476279372797"/>
        <s v="23.23212317987673"/>
        <s v="23.261162006248234"/>
        <s v="23.256274012727815"/>
        <s v="23.246297096973187"/>
        <s v="23.23007105219401"/>
        <s v="23.25623908879931"/>
        <s v="23.21725349747753"/>
        <s v="23.26098603103934"/>
        <s v="23.283586733314962"/>
        <s v="23.261099453360504"/>
        <n v="23.170008336344502"/>
        <s v="23.27064626390453"/>
        <s v="23.176038711783058"/>
        <s v="23.261377222207233"/>
        <s v="23.21991500518493"/>
        <s v="23.234935670693492"/>
        <s v="23.21130164962172"/>
        <s v="23.168744838347074"/>
        <n v="23.216867022316801"/>
        <s v="23.283403243505408"/>
        <s v="23.195768220809544"/>
        <s v="23.248567089878815"/>
        <s v="23.225819893107374"/>
        <s v="23.230077130324045"/>
        <s v="23.222253830037122"/>
        <s v="23.224514435909455"/>
        <s v="23.210667159567635"/>
        <s v="23.218939179592418"/>
        <s v="23.224666623405327"/>
        <s v="23.22295195089072"/>
        <s v="23.210665656375554"/>
        <s v="23.24417919540517"/>
        <s v="23.222496451621222"/>
        <s v="23.252997793887655"/>
        <s v="23.25008499572389"/>
        <s v="23.25666982167933"/>
        <s v="23.182686980032205"/>
        <s v="23.215210781187434"/>
        <s v="23.232641999694298"/>
        <s v="23.225814566977114"/>
        <s v="23.245123638182342"/>
        <s v="23.262624713731203"/>
        <s v="23.229570378955227"/>
        <s v="23.223743784569333"/>
        <s v="23.19500698314856"/>
        <s v="23.203173920087114"/>
        <s v="23.21829371116657"/>
        <s v="23.18749414090328"/>
        <s v="23.25550354291273"/>
        <s v="23.237409142390263"/>
        <s v="23.163464903977754"/>
        <s v="23.20843804397031"/>
        <n v="23.240602417842901"/>
        <s v="23.19021724124287"/>
        <s v="23.18189422544385"/>
        <s v="23.236099728929982"/>
        <s v="23.193191022820812"/>
        <s v="23.17852265102492"/>
        <s v="23.243198525260354"/>
        <s v="23.232067812220837"/>
        <s v="23.19887998734132"/>
        <s v="23.28972556915058"/>
        <s v="23.203390258668616"/>
        <s v="23.18104827189172"/>
        <s v="23.260900857596646"/>
        <s v="23.31517302072692"/>
        <s v="23.21909832205986"/>
        <n v="23.211066701493099"/>
        <s v="23.220026009759877"/>
        <s v="23.173768329876548"/>
        <s v="23.220181577829106"/>
        <s v="23.208495678391664"/>
        <s v="23.231624025724788"/>
        <s v="23.210448555194027"/>
        <s v="23.24447446253252"/>
        <s v="23.185399133945946"/>
        <s v="23.20538581638295"/>
        <s v="23.25846680193869"/>
        <s v="23.27339557572325"/>
        <s v="23.255380645215272"/>
        <s v="23.261595029429213"/>
        <s v="23.284944536071407"/>
        <s v="23.270838182450255"/>
        <s v="23.23628052154952"/>
        <n v="23.15"/>
        <s v="23.27797286350911"/>
        <s v="23.216991689197485"/>
        <s v="23.188569027305387"/>
        <s v="23.24345740896082"/>
        <s v="23.19060762415424"/>
        <s v="23.216431601711985"/>
        <s v="23.235194600503565"/>
        <s v="23.17942891859158"/>
        <s v="23.249539811958222"/>
        <n v="23.245977312375899"/>
        <s v="23.189380879393127"/>
        <s v="23.236583716197174"/>
        <s v="23.214470839528257"/>
        <s v="23.230874561352618"/>
        <s v="23.267830069265536"/>
        <s v="23.19870192475698"/>
        <s v="23.175707732517207"/>
        <s v="23.26673046849847"/>
        <s v="23.211581798603934"/>
        <s v="23.21888679363546"/>
        <s v="23.26417534921835"/>
        <s v="23.27647586544593"/>
        <s v="23.21507220303287"/>
        <s v="23.25735920527604"/>
        <s v="23.232153779018887"/>
        <s v="23.213474289299107"/>
        <s v="23.295987722720536"/>
        <s v="23.216157618517855"/>
        <s v="23.198158770493787"/>
        <s v="23.159337435267854"/>
        <s v="23.20656327755187"/>
        <s v="23.185273267478134"/>
        <s v="23.259294746374255"/>
        <s v="23.198445366919803"/>
        <s v="23.18119217969812"/>
        <s v="23.173941469283744"/>
        <s v="23.26498989900303"/>
        <s v="23.186035764962025"/>
        <s v="23.228114156151566"/>
        <s v="23.195521892884862"/>
        <s v="23.18059164943325"/>
        <s v="23.201239957733474"/>
        <s v="23.207582263848586"/>
        <s v="23.227240252785364"/>
        <s v="23.186043630960867"/>
        <s v="23.214182212329938"/>
        <s v="23.27458146895409"/>
        <s v="23.24455275775966"/>
        <s v="23.224298874083185"/>
        <s v="23.214320148172494"/>
        <s v="23.251333180650523"/>
        <s v="23.219676290363488"/>
        <s v="23.226231971139676"/>
        <s v="23.211621888266908"/>
        <s v="23.20857341538256"/>
        <s v="23.25256980719549"/>
        <s v="23.234512735931943"/>
        <s v="23.292415723088705"/>
        <s v="23.232420161999087"/>
        <s v="23.249388376396297"/>
        <s v="23.281374765939386"/>
        <s v="23.197029205828713"/>
        <s v="23.22124863131052"/>
        <s v="23.234191903631736"/>
        <s v="23.239673340774353"/>
        <s v="23.26664674786409"/>
        <s v="23.241720448542452"/>
        <s v="23.224476505911415"/>
        <s v="23.221711391270386"/>
        <s v="23.251589187669477"/>
        <s v="23.23692814307516"/>
        <s v="23.23945426582478"/>
        <s v="23.232909019783488"/>
        <s v="23.23728949624002"/>
        <s v="23.18478735131501"/>
        <s v="23.184514669152247"/>
        <s v="23.277019416035404"/>
        <s v="23.193671176552943"/>
        <s v="23.193499677413744"/>
        <s v="23.274061340925176"/>
        <s v="23.225222570316134"/>
        <s v="23.17840254017978"/>
        <s v="23.209428242838225"/>
        <s v="23.245970066420174"/>
        <s v="23.186944445360606"/>
        <s v="23.244728791265448"/>
        <s v="23.233873673167693"/>
        <s v="23.243932034737355"/>
        <s v="23.227327503195326"/>
        <s v="23.21261331998879"/>
        <s v="23.23683937439352"/>
        <s v="23.193801971938857"/>
        <s v="23.208682222923844"/>
        <s v="23.238732607465266"/>
        <s v="23.217638689971523"/>
        <s v="23.21718956947505"/>
        <s v="23.26127763147634"/>
        <s v="23.167538435061743"/>
        <s v="23.244215801164426"/>
        <s v="23.24443036981815"/>
        <s v="23.24061888112469"/>
        <s v="23.211054357044826"/>
        <s v="23.27609431644301"/>
        <s v="23.21575609409359"/>
        <s v="23.22027988806171"/>
        <s v="23.24432093396389"/>
        <s v="23.234801099277153"/>
        <s v="23.169603088759597"/>
        <s v="23.23387270923389"/>
        <s v="23.223385151886028"/>
        <s v="23.216832019328443"/>
        <s v="23.155314203069597"/>
        <s v="23.218292693611378"/>
        <s v="23.270328063455477"/>
        <s v="23.287101032957498"/>
        <s v="23.192986430294507"/>
        <s v="23.246378625488617"/>
        <s v="23.17629511158281"/>
        <s v="23.222518989339605"/>
        <s v="23.23606153234316"/>
        <s v="23.230233217265223"/>
        <s v="23.19944726474199"/>
        <s v="23.261770246845874"/>
        <s v="23.23331794328394"/>
        <s v="23.215543640116152"/>
        <s v="23.151249780339477"/>
        <s v="23.252000126629355"/>
        <s v="23.186415535274573"/>
        <s v="23.18575557794351"/>
        <s v="23.172747846199673"/>
        <s v="23.24077577430877"/>
        <s v="23.23239212792215"/>
        <s v="23.240382438370254"/>
        <s v="23.250181467529647"/>
        <s v="23.204778171697566"/>
        <s v="23.23557442064069"/>
        <s v="23.22278511776653"/>
        <s v="23.218761422632017"/>
        <s v="23.266211186729425"/>
        <s v="23.228455019651125"/>
        <s v="23.208996955739607"/>
        <s v="23.229237208047422"/>
        <s v="23.227820793897028"/>
        <s v="23.205717756041867"/>
        <s v="23.257384738687858"/>
        <s v="23.203014935086014"/>
        <s v="23.209194065812394"/>
        <s v="23.191531463151392"/>
        <s v="23.211866980899526"/>
        <s v="23.23037970048315"/>
        <s v="23.234654688639026"/>
        <s v="23.20092824368584"/>
        <n v="23.227980841948298"/>
        <s v="23.205313578927484"/>
        <s v="23.205918595328384"/>
        <s v="23.177250521594992"/>
        <s v="23.23687513937551"/>
        <s v="23.184781738600684"/>
        <s v="23.285233725254667"/>
        <s v="23.166557574254057"/>
        <s v="23.27818616876057"/>
        <s v="23.245566997555077"/>
        <s v="23.211387276721986"/>
        <s v="23.190849257789623"/>
        <s v="23.202025831528044"/>
        <s v="23.215963931810645"/>
        <s v="23.222234271307407"/>
        <s v="23.22661265204473"/>
        <s v="23.21590101414225"/>
        <s v="23.24601974802404"/>
        <s v="23.230798311662834"/>
        <s v="23.227928659851255"/>
        <s v="23.19121722958568"/>
        <s v="23.232724063818793"/>
        <s v="23.255367912038146"/>
        <s v="23.222799584943644"/>
        <s v="23.25115210613051"/>
        <s v="23.231841881873514"/>
        <s v="23.197445008566763"/>
        <s v="23.221861196062058"/>
        <s v="23.17446826687444"/>
        <s v="23.257307454598326"/>
        <s v="23.21835968442014"/>
        <s v="23.24073655722342"/>
        <s v="23.20182311907495"/>
        <s v="23.298039859681264"/>
        <s v="23.221676769527086"/>
        <s v="23.18590935333753"/>
        <s v="23.221684983949615"/>
        <s v="23.222837379273546"/>
        <s v="23.22932081830117"/>
        <s v="23.218309157841528"/>
        <s v="23.23220116286425"/>
        <s v="23.224902708620277"/>
        <s v="23.18055489424394"/>
        <s v="23.194952517399305"/>
        <s v="23.200919432159246"/>
        <s v="23.246119016702444"/>
        <s v="23.24799329925025"/>
        <s v="23.21799173502008"/>
        <s v="23.22504102538993"/>
        <s v="23.222791494487723"/>
        <s v="23.200489300614898"/>
        <s v="23.22651250006506"/>
        <s v="23.169562011524043"/>
        <s v="23.185866726299786"/>
        <s v="23.223544218452577"/>
        <s v="23.25750654582058"/>
        <s v="23.239352934289446"/>
        <s v="23.219155321473355"/>
        <s v="23.230179197311852"/>
        <s v="23.166417393984222"/>
        <s v="23.25089152830942"/>
        <s v="23.273143858277688"/>
        <s v="23.18842641140473"/>
        <s v="23.254263130126496"/>
        <s v="23.200053886710688"/>
        <s v="23.23011192624333"/>
        <s v="23.21722355240248"/>
        <s v="23.233915278005814"/>
        <s v="23.21155924028765"/>
        <s v="23.262391968549505"/>
        <s v="23.20554649779876"/>
        <s v="23.230584835396996"/>
        <s v="23.202347888565253"/>
        <s v="23.28215381975569"/>
        <s v="23.217158439321285"/>
        <s v="23.214279016622225"/>
        <s v="23.261346193909805"/>
        <s v="23.234789414455797"/>
        <s v="23.187515025891372"/>
        <s v="23.19948695783258"/>
        <s v="23.23473243856793"/>
        <s v="23.22926325081671"/>
        <s v="23.245854863335747"/>
        <s v="23.229420850380492"/>
        <s v="23.19296127538713"/>
        <s v="23.237402847105102"/>
        <s v="23.267270544390705"/>
        <s v="23.154405263205184"/>
        <s v="23.228513562021977"/>
        <s v="23.28042733219315"/>
        <s v="23.213043411533672"/>
        <s v="23.173448958119444"/>
        <s v="23.232472737101656"/>
        <s v="23.182323391905378"/>
        <s v="23.238103125882343"/>
        <s v="23.244753978889108"/>
        <s v="23.208909862657148"/>
        <s v="23.181949666022724"/>
        <s v="23.28222518181525"/>
        <s v="23.225557716614546"/>
        <s v="23.214034411750823"/>
        <s v="23.18718707729243"/>
        <s v="23.218121959412564"/>
        <s v="23.20798158200993"/>
        <s v="23.234650104172104"/>
        <s v="23.272686574461126"/>
        <s v="23.184670964067198"/>
        <s v="23.24300460579882"/>
        <s v="23.19662754468378"/>
        <s v="23.21347691680716"/>
        <s v="23.201187976027935"/>
        <s v="23.219482228341878"/>
        <s v="23.240167347863668"/>
        <s v="23.286016329849353"/>
        <s v="23.206786447579542"/>
        <s v="23.259687159159704"/>
        <s v="23.158743963771673"/>
        <s v="23.201354007864442"/>
        <s v="23.232239568636754"/>
        <s v="23.202134696091445"/>
        <s v="23.25278830945314"/>
        <s v="23.236328684188074"/>
        <s v="23.222631475707118"/>
        <s v="23.247208926161456"/>
        <s v="23.217874311114983"/>
        <s v="23.16668897799542"/>
        <n v="23.2470070677068"/>
        <s v="23.223129435878125"/>
        <s v="23.224088185520184"/>
        <s v="23.196305377676023"/>
        <s v="23.218483147160143"/>
        <s v="23.235789938391704"/>
        <s v="23.215951753600265"/>
        <s v="23.218356931381248"/>
        <s v="23.194473738937088"/>
        <s v="23.208976375056032"/>
        <s v="23.24921310076665"/>
        <s v="23.213090458904702"/>
        <s v="23.247866787549185"/>
        <s v="23.193274102241563"/>
        <s v="23.24049077005808"/>
        <s v="23.175029817931406"/>
        <s v="23.234101399594472"/>
        <s v="23.22354431906304"/>
        <s v="23.213223542337015"/>
        <s v="23.315066417759905"/>
        <s v="23.303452257733717"/>
        <s v="23.248198076780046"/>
        <s v="23.220599885667838"/>
        <s v="23.169895303087742"/>
        <s v="23.172286578566933"/>
        <s v="23.209076198676826"/>
        <s v="23.191476258142444"/>
        <s v="23.180457902579278"/>
        <s v="23.210081716371338"/>
        <s v="23.21916818881226"/>
        <s v="23.207450094791923"/>
        <s v="23.18522011734628"/>
        <s v="23.252267564367163"/>
        <s v="23.22111663371492"/>
        <s v="23.30674867044242"/>
        <s v="23.18145328142007"/>
        <s v="23.227353296021153"/>
        <s v="23.26894330932791"/>
        <s v="23.213849806704836"/>
        <s v="23.202031380983772"/>
        <s v="23.214276279565244"/>
        <s v="23.245093362526237"/>
        <s v="23.197042592390694"/>
        <s v="23.250413946699947"/>
        <s v="23.196517012311816"/>
        <s v="23.182085767611362"/>
        <s v="23.21299410493961"/>
        <s v="23.267822854591483"/>
        <s v="23.23032254924849"/>
        <s v="23.19065154372653"/>
        <s v="23.24046252961431"/>
        <s v="23.17261837365237"/>
        <n v="23.223168758184201"/>
        <s v="23.189052541440766"/>
        <s v="23.211056885635553"/>
        <s v="23.18189326074804"/>
        <s v="23.24171789245181"/>
        <s v="23.22887932101136"/>
        <s v="23.200354480025386"/>
        <s v="23.198941166306998"/>
        <s v="23.190442462707175"/>
        <s v="23.18869604697132"/>
        <s v="23.19930323159756"/>
        <s v="23.199203965790222"/>
        <s v="23.255515296795934"/>
        <s v="23.26097152211392"/>
        <s v="23.219780080561684"/>
        <n v="23.197456163484901"/>
        <s v="23.210189334788446"/>
        <s v="23.237420139359934"/>
        <s v="23.28511286835394"/>
        <s v="23.241316614790176"/>
        <s v="23.225748107218667"/>
        <s v="23.229238061801873"/>
        <s v="23.24097966394915"/>
        <s v="23.270318757787162"/>
        <s v="23.235978380104587"/>
        <s v="23.221047296213925"/>
        <s v="23.215377561034103"/>
        <s v="23.22899083098309"/>
        <s v="23.235522734673104"/>
        <s v="23.24967095392048"/>
        <s v="23.215550386468532"/>
        <s v="23.257079586182847"/>
        <s v="23.194532603503426"/>
        <s v="23.307947310852033"/>
        <s v="23.23336279312073"/>
        <s v="23.250929653755932"/>
        <s v="23.22999175040332"/>
        <s v="23.24261949445831"/>
        <s v="23.212441950828403"/>
        <s v="23.18885597834807"/>
        <s v="23.22770721110716"/>
        <s v="23.226318861966792"/>
        <s v="23.234849253839307"/>
        <s v="23.20761354579767"/>
        <s v="23.217438111097483"/>
        <s v="23.21943202514714"/>
        <s v="23.235786101170977"/>
        <s v="23.219619997569033"/>
        <s v="23.230004509399148"/>
        <s v="23.21488151061141"/>
        <s v="23.221164549421292"/>
        <s v="23.21021040893537"/>
        <s v="23.20647634890765"/>
        <s v="23.24432648772775"/>
        <s v="23.22031758754953"/>
        <s v="23.18626926953299"/>
        <s v="23.226955481731054"/>
        <s v="23.242744694067422"/>
        <s v="23.272142676514832"/>
        <s v="23.236198590259434"/>
        <s v="23.25976745272142"/>
        <s v="23.23719227699516"/>
        <s v="23.238496734229788"/>
        <s v="23.23828101821295"/>
        <s v="23.21644088949819"/>
        <s v="23.200093537544976"/>
        <s v="23.249677213463492"/>
        <s v="23.202933555282982"/>
        <s v="23.20290588603109"/>
        <s v="23.184905664646337"/>
        <s v="23.28263404163871"/>
        <s v="23.20844854853142"/>
        <s v="23.24649249544724"/>
        <s v="23.256331456108256"/>
        <s v="23.186414081813787"/>
        <s v="23.178138322633533"/>
        <s v="23.19930121953963"/>
        <s v="23.245556373465018"/>
        <s v="23.224378410312358"/>
        <n v="23.222278838073599"/>
        <s v="23.223321260206873"/>
        <s v="23.240184118946658"/>
        <s v="23.18244108025192"/>
        <s v="23.211184314381054"/>
        <s v="23.26609121436639"/>
        <s v="23.207672349200802"/>
        <s v="23.22860558027196"/>
        <s v="23.224598213759887"/>
        <s v="23.157526610768603"/>
        <s v="23.176847412722893"/>
        <s v="23.241252403173494"/>
        <s v="23.274806248288158"/>
        <s v="23.227304991627133"/>
        <s v="23.264166188822266"/>
        <s v="23.232667129966323"/>
        <s v="23.17076780510254"/>
        <s v="23.227333512782717"/>
        <s v="23.238585770488154"/>
        <s v="23.19383164441838"/>
        <s v="23.19283215335278"/>
        <s v="23.226530869147542"/>
        <s v="23.236432416073733"/>
        <s v="23.246137014035828"/>
        <s v="23.234104576493724"/>
        <s v="23.305194843747653"/>
        <s v="23.28022312878145"/>
        <s v="23.185307140249364"/>
        <s v="23.23799731846222"/>
        <s v="23.189981956408413"/>
        <s v="23.232920354768336"/>
        <s v="23.202363097580207"/>
        <s v="23.270210907401648"/>
        <n v="23.217629898374199"/>
        <s v="23.19704109540363"/>
        <s v="23.204865615873498"/>
        <s v="23.210538821158977"/>
        <s v="23.184396536557088"/>
        <s v="23.25993409333775"/>
        <s v="23.231562012570883"/>
        <n v="23.2299733216134"/>
        <n v="23.2179912545955"/>
        <s v="23.243858005639964"/>
        <s v="23.188365420329276"/>
        <s v="23.154501685122895"/>
        <s v="23.20560516274679"/>
        <s v="23.263631450299297"/>
        <s v="23.248650745931293"/>
        <s v="23.272530081296292"/>
        <s v="23.18856237898277"/>
        <s v="23.230912219958107"/>
        <s v="23.182383249651107"/>
        <s v="23.237150349135934"/>
        <s v="23.238058870064233"/>
        <s v="23.259806835609325"/>
        <s v="23.248710864185608"/>
        <s v="23.24595240099707"/>
        <s v="23.28207759468886"/>
        <s v="23.213324013375228"/>
        <s v="23.240838545395874"/>
        <s v="23.19236790855492"/>
        <s v="23.217988036110356"/>
        <s v="23.252592144371025"/>
        <s v="23.199930645436943"/>
        <s v="23.225725802072247"/>
        <s v="23.22484742241505"/>
        <s v="23.24515040636413"/>
        <n v="23.211601001897701"/>
        <s v="23.224528967179683"/>
        <s v="23.22558572923242"/>
        <s v="23.175439304901612"/>
        <s v="23.223424619415756"/>
        <s v="23.27316254479422"/>
        <s v="23.222986729959725"/>
        <s v="23.223318159154417"/>
        <s v="23.21864930127315"/>
        <s v="23.193348712942694"/>
        <s v="23.22703462216403"/>
        <s v="23.188487662331138"/>
        <s v="23.249941584127185"/>
        <s v="23.190226233685934"/>
        <s v="23.21144022742243"/>
        <s v="23.230178552301037"/>
        <s v="23.244641278532058"/>
        <s v="23.20539575498082"/>
        <s v="23.251681473482837"/>
        <n v="23.212288840461799"/>
        <s v="23.239482016364885"/>
        <s v="23.22109565305679"/>
        <s v="23.215893894371277"/>
        <s v="23.237648180991016"/>
        <s v="23.23935426618721"/>
        <s v="23.270683589501793"/>
        <s v="23.26007777434027"/>
        <s v="23.219362378558948"/>
        <s v="23.187853280999946"/>
        <s v="23.216160707801667"/>
        <s v="23.228275714195856"/>
        <s v="23.182706015934652"/>
        <s v="23.23487789380262"/>
        <s v="23.18934796429381"/>
        <s v="23.193156007583354"/>
        <s v="23.202817579256962"/>
        <s v="23.238089125164393"/>
        <s v="23.29228821473374"/>
        <s v="23.18303456193314"/>
        <s v="23.23263012019282"/>
        <s v="23.198748038087935"/>
        <s v="23.257078520808033"/>
        <s v="23.222397740013857"/>
        <s v="23.15556491775958"/>
        <s v="23.16558707081618"/>
        <s v="23.246109542517466"/>
        <s v="23.220735709938566"/>
        <s v="23.24128016571342"/>
        <s v="23.21729752358053"/>
        <s v="23.21954535867391"/>
        <s v="23.226070227510114"/>
        <n v="23.200663458424099"/>
        <s v="23.254505542373195"/>
        <s v="23.239589596283906"/>
        <s v="23.232512559448136"/>
        <s v="23.20671848961478"/>
        <s v="23.209409654243938"/>
        <s v="23.214342782031128"/>
        <s v="23.264661822174673"/>
        <s v="23.28857974154566"/>
        <s v="23.246255587272803"/>
        <s v="23.20010305473152"/>
        <s v="23.185158982162335"/>
        <s v="23.29001235580123"/>
        <s v="23.217042984492497"/>
        <s v="23.300270489592396"/>
        <s v="23.20507883171804"/>
        <s v="23.211621851311627"/>
        <s v="23.264880250751496"/>
        <s v="23.248335272139418"/>
        <n v="23.1892818052746"/>
        <s v="23.26729092012771"/>
        <s v="23.233216815810646"/>
        <s v="23.206735880944766"/>
        <s v="23.28022156272762"/>
        <s v="23.235522665468256"/>
        <s v="23.215897951699798"/>
        <s v="23.25877773573314"/>
        <s v="23.228882208943734"/>
        <s v="23.215260127019654"/>
        <s v="23.186021404341762"/>
        <s v="23.28557055835386"/>
        <s v="23.23982441887532"/>
        <s v="23.215247955640464"/>
        <s v="23.217786934822282"/>
        <s v="23.19315971446231"/>
        <s v="23.239911473321083"/>
        <s v="23.189005442087094"/>
        <s v="23.18074050129517"/>
        <s v="23.184494403197743"/>
        <s v="23.241673410554515"/>
        <s v="23.191386027453824"/>
        <s v="23.189530984185904"/>
        <s v="23.255705755155684"/>
        <s v="23.255964294228246"/>
        <s v="23.220940384642958"/>
        <s v="23.24844916122356"/>
        <s v="23.27468264823094"/>
        <s v="23.21447557211598"/>
        <s v="23.265326294965657"/>
        <n v="23.271815168770502"/>
        <s v="23.263238365847297"/>
        <s v="23.240749040343466"/>
        <s v="23.219259962035764"/>
        <s v="23.226233905995223"/>
        <s v="23.263080835010236"/>
        <s v="23.23525643280976"/>
        <s v="23.284551831232026"/>
        <s v="23.263753852833503"/>
        <s v="23.254071594948336"/>
        <s v="23.265599816276932"/>
        <s v="23.249788953367407"/>
        <s v="23.239600567312394"/>
        <s v="23.274975810779747"/>
        <s v="23.25265352301394"/>
        <s v="23.20044494243259"/>
        <s v="23.19603769315235"/>
        <s v="23.269940843332662"/>
        <s v="23.252989850476222"/>
        <s v="23.198005992137446"/>
        <s v="23.21785589401365"/>
        <s v="23.23997826676081"/>
        <s v="23.25557180182883"/>
        <s v="23.199672226832543"/>
        <s v="23.21873602066757"/>
        <s v="23.229484108070913"/>
        <s v="23.244407355078536"/>
        <s v="23.21709259898946"/>
        <s v="23.213214618895723"/>
        <s v="23.23964755448477"/>
        <s v="23.207364575436728"/>
        <s v="23.197183728799786"/>
        <s v="23.189069195164606"/>
        <s v="23.25621407635835"/>
        <s v="23.25482431934423"/>
        <s v="23.22405674136577"/>
        <s v="23.23941267873942"/>
        <s v="23.224674667108548"/>
        <s v="23.16874564203062"/>
        <s v="23.215638087768703"/>
        <s v="23.23152111892195"/>
        <s v="23.198263279507792"/>
        <s v="23.188866966065735"/>
        <s v="23.263997027893552"/>
        <s v="23.193979816020246"/>
        <s v="23.21010237980921"/>
        <s v="23.28592065479314"/>
        <n v="23.174429603423501"/>
        <s v="23.232667364227968"/>
        <s v="23.223491262706382"/>
        <s v="23.168434488561438"/>
        <s v="23.238289902704405"/>
        <s v="23.220749350024178"/>
        <s v="23.217792778032436"/>
        <s v="23.211546921329695"/>
        <s v="23.230206149669314"/>
        <s v="23.21034296796959"/>
        <s v="23.275442835787313"/>
        <s v="23.19232527539825"/>
        <s v="23.21939319573831"/>
        <s v="23.220886742211857"/>
        <s v="23.221587909907875"/>
        <s v="23.240702722177872"/>
        <s v="23.262357768354363"/>
        <s v="23.18939589616588"/>
        <s v="23.225848346782037"/>
        <s v="23.227922090751534"/>
        <s v="23.20695271757946"/>
        <s v="23.245354658177494"/>
        <s v="23.17823126503932"/>
        <s v="23.27438568117825"/>
        <s v="23.221633647924907"/>
        <s v="23.221784233171064"/>
        <s v="23.20890595783966"/>
        <s v="23.228769165763353"/>
        <s v="23.31035684825646"/>
        <s v="23.239199131085577"/>
        <s v="23.219465339192183"/>
        <s v="23.213314343633083"/>
        <s v="23.231324108036734"/>
        <s v="23.21866613804942"/>
        <s v="23.19322196016966"/>
        <n v="23.1784342619897"/>
        <s v="23.245500585315543"/>
        <s v="23.226474548172998"/>
        <s v="23.301880993723362"/>
        <s v="23.185717393450574"/>
        <s v="23.249495473835314"/>
        <s v="23.20684676370638"/>
        <s v="23.269783276710964"/>
        <s v="23.22073289538517"/>
        <s v="23.280757755437403"/>
        <s v="23.19561170283851"/>
        <s v="23.24553039409474"/>
        <s v="23.221920822994477"/>
        <s v="23.20263500867529"/>
        <s v="23.212382060293084"/>
        <s v="23.19743515694918"/>
        <s v="23.221908455457058"/>
        <s v="23.154326637381786"/>
        <s v="23.260293583502484"/>
        <s v="23.22401804746995"/>
        <s v="23.234675248507333"/>
        <s v="23.181564839501753"/>
        <s v="23.235779731328382"/>
        <s v="23.206038956389477"/>
        <s v="23.190159812002065"/>
        <s v="23.259123176475082"/>
        <s v="23.184086021250607"/>
        <s v="23.238801389110133"/>
        <s v="23.241892340041407"/>
        <s v="23.236853334007257"/>
        <s v="23.248105485297664"/>
        <s v="23.224624720159298"/>
        <s v="23.23218529882097"/>
        <s v="23.207729004728403"/>
        <s v="23.22926869080827"/>
        <s v="23.255270784913527"/>
        <s v="23.184787289565058"/>
        <s v="23.26128157320095"/>
        <s v="23.20111645067796"/>
        <s v="23.22077255483473"/>
        <s v="23.244793366506578"/>
        <s v="23.24045160521802"/>
        <s v="23.194634106058135"/>
        <s v="23.223439455537854"/>
        <s v="23.192952209746718"/>
        <s v="23.193291135759985"/>
        <s v="23.198257160176965"/>
        <s v="23.207058865893337"/>
        <s v="23.24698105854648"/>
        <s v="23.19192569730115"/>
        <s v="23.26704509273864"/>
        <s v="23.209952743684497"/>
        <s v="23.23576079967463"/>
        <s v="23.20571214683894"/>
        <s v="23.25200824074815"/>
        <s v="23.19107951127805"/>
        <s v="23.225931222389285"/>
        <s v="23.193587294058226"/>
        <s v="23.21954207326002"/>
        <s v="23.240851966653505"/>
        <s v="23.20739985524413"/>
        <s v="23.199070667516683"/>
        <s v="23.200562873438855"/>
        <s v="23.226343633535432"/>
        <s v="23.200182607647605"/>
        <s v="23.186549070051413"/>
        <s v="23.237287579946845"/>
        <n v="23.196485971709102"/>
        <s v="23.240336755259978"/>
        <s v="23.258359327164374"/>
        <s v="23.223954467450508"/>
        <s v="23.262091710050022"/>
        <s v="23.267187555230713"/>
        <s v="23.22337048973804"/>
        <s v="23.23489128869478"/>
        <s v="23.194818359550823"/>
        <s v="23.206790136879217"/>
        <s v="23.22431416783232"/>
        <s v="23.197932380433794"/>
        <s v="23.23142921340304"/>
        <s v="23.27278234384386"/>
        <s v="23.21035678185636"/>
        <s v="23.213061794046176"/>
        <s v="23.204346872263176"/>
        <s v="23.229392410372228"/>
        <s v="23.20478919553191"/>
        <s v="23.219330822681638"/>
        <s v="23.259538354921638"/>
        <s v="23.224217412227937"/>
        <s v="23.21693504729051"/>
        <s v="23.251156204850513"/>
        <s v="23.24184852835943"/>
        <n v="23.213614909369699"/>
        <s v="23.226621582944098"/>
        <s v="23.255589477775153"/>
        <s v="23.273654405324223"/>
        <s v="23.258023006591486"/>
        <s v="23.254484943901012"/>
        <s v="23.208727345250068"/>
        <s v="23.217146435184848"/>
        <s v="23.253422129225942"/>
        <n v="23.224463219986198"/>
        <s v="23.22687237468019"/>
        <s v="23.27058456364429"/>
        <s v="23.20318834746711"/>
        <s v="23.191832849976112"/>
        <s v="23.220390631416542"/>
        <s v="23.223553191001418"/>
        <s v="23.19377510369164"/>
        <s v="23.252757813541788"/>
        <s v="23.262110544664267"/>
        <s v="23.226059436038966"/>
        <s v="23.192617060094395"/>
        <s v="23.22306843192424"/>
        <s v="23.23597352029223"/>
        <s v="23.261816449897946"/>
        <s v="23.22109874750464"/>
        <n v="23.278887484537599"/>
        <s v="23.19398644993541"/>
        <s v="23.279963628380848"/>
        <s v="23.22935768440737"/>
        <s v="23.221212701848454"/>
        <s v="23.23567733409893"/>
        <s v="23.181177275683787"/>
        <s v="23.184270161093643"/>
        <s v="23.231467284155276"/>
        <s v="23.252660109289973"/>
        <s v="23.187593974727204"/>
        <s v="23.24443153912951"/>
        <s v="23.220194737936144"/>
        <s v="23.197678283508335"/>
        <s v="23.245265715582924"/>
        <s v="23.213602225823116"/>
        <s v="23.253488888672262"/>
        <s v="23.247798071207537"/>
        <s v="23.197033571101503"/>
        <s v="23.227213647046213"/>
        <s v="23.233693716816237"/>
        <s v="23.21935587885066"/>
        <s v="23.266664929326282"/>
        <s v="23.25037712985621"/>
        <s v="23.209013224509693"/>
        <s v="23.222136254951838"/>
        <s v="23.199350422293723"/>
        <s v="23.182213828181403"/>
        <s v="23.21214875215079"/>
        <s v="23.229038523506567"/>
        <s v="23.228665349493077"/>
        <s v="23.19209997242355"/>
        <s v="23.21001089104031"/>
        <s v="23.288781459412593"/>
        <s v="23.238658153047894"/>
        <s v="23.261158772541382"/>
        <s v="23.195206539950608"/>
        <s v="23.172447922967795"/>
        <s v="23.220523557494467"/>
        <s v="23.20545203039824"/>
        <s v="23.230025082118683"/>
        <n v="23.220443236038101"/>
        <s v="23.24075681579697"/>
        <s v="23.297368986210035"/>
        <s v="23.253068444996643"/>
        <s v="23.221494595530135"/>
        <s v="23.25611635124306"/>
        <s v="23.250646710003537"/>
        <s v="23.26640352055251"/>
        <s v="23.265406077686176"/>
        <s v="23.224488651672388"/>
        <s v="23.260155687186785"/>
        <s v="23.216786112432384"/>
        <s v="23.19363466875048"/>
        <s v="23.220972392311285"/>
        <s v="23.27409851549305"/>
        <s v="23.224345997116618"/>
        <s v="23.232913240262842"/>
        <s v="23.243707229176636"/>
        <s v="23.239283908736027"/>
        <s v="23.22069524330313"/>
        <s v="23.238066371751348"/>
        <s v="23.228981529758354"/>
        <s v="23.22649488527432"/>
        <s v="23.201996830282415"/>
        <s v="23.19183024778767"/>
        <s v="23.199903677421343"/>
        <s v="23.204953256399406"/>
        <s v="23.234925003916292"/>
        <s v="23.18368870567995"/>
        <s v="23.220140328127453"/>
        <s v="23.27123362472149"/>
        <s v="23.223902559565435"/>
        <s v="23.174234636386412"/>
        <s v="23.25442119453778"/>
        <s v="23.241145553991068"/>
        <s v="23.234663916753163"/>
        <s v="23.247295430554754"/>
        <s v="23.255137879108826"/>
        <s v="23.242273373074823"/>
        <n v="23.245082437309101"/>
        <s v="23.248473016966617"/>
        <s v="23.252384361773085"/>
        <s v="23.202997774444107"/>
        <s v="23.229538045396577"/>
        <s v="23.215431740326224"/>
        <s v="23.248624288036382"/>
        <s v="23.18741559613588"/>
        <s v="23.258714216889253"/>
        <s v="23.198207532742515"/>
        <s v="23.240620971969992"/>
        <s v="23.211436776078084"/>
        <s v="23.27250846788765"/>
        <s v="23.261446975653467"/>
        <s v="23.232195816180962"/>
        <s v="23.196438910248006"/>
        <s v="23.270893444312133"/>
        <s v="23.244270460838354"/>
        <s v="23.20481930738625"/>
        <s v="23.23142638884017"/>
        <s v="23.229257631917953"/>
        <s v="23.25181464998997"/>
        <s v="23.205651874621406"/>
        <s v="23.249341600313755"/>
        <n v="23.2053395412489"/>
        <s v="23.23320232055867"/>
        <s v="23.273475118556643"/>
        <s v="23.19684986456136"/>
        <s v="23.217280140579728"/>
        <s v="23.23897369042754"/>
        <s v="23.247339139300415"/>
        <s v="23.21077652511683"/>
        <s v="23.243820950846604"/>
        <s v="23.189117070785453"/>
        <s v="23.191569204448736"/>
        <s v="23.210126062555876"/>
        <s v="23.26324925144522"/>
        <s v="23.238901791583967"/>
        <s v="23.217799219181735"/>
        <s v="23.22848814116164"/>
        <s v="23.22456146381466"/>
        <s v="23.209109031175817"/>
        <s v="23.275392581062277"/>
        <s v="23.22791855834564"/>
        <s v="23.214612335739947"/>
        <n v="23.251191079687398"/>
        <s v="23.22624583638398"/>
        <s v="23.171019523802563"/>
        <s v="23.20808016621486"/>
        <s v="23.190057354256687"/>
        <s v="23.185016469047167"/>
        <s v="23.27083506002388"/>
        <s v="23.25236276915848"/>
        <s v="23.212180309151048"/>
        <s v="23.271134530255956"/>
        <s v="23.282007380029125"/>
        <s v="23.22437780498632"/>
        <s v="23.16689268047986"/>
        <s v="23.20724435366947"/>
        <s v="23.216371725142473"/>
        <s v="23.17303303076463"/>
        <s v="23.22945963314239"/>
        <s v="23.258869805961723"/>
        <s v="23.20328154681412"/>
        <s v="23.285432552191768"/>
        <s v="23.245478062483812"/>
        <s v="23.244152552647748"/>
        <s v="23.222991764415276"/>
        <s v="23.246516709376014"/>
        <s v="23.213920985059108"/>
        <s v="23.21400952079784"/>
        <s v="23.20862047135821"/>
        <s v="23.19676596117727"/>
        <s v="23.213373517952984"/>
        <s v="23.215484316262078"/>
        <s v="23.179906399224425"/>
        <s v="23.242693614644676"/>
        <s v="23.18580804087742"/>
        <s v="23.284118279965185"/>
        <s v="23.20000327861819"/>
        <s v="23.204490010170407"/>
        <s v="23.193096677464382"/>
        <s v="23.22985097309728"/>
        <s v="23.26430102784974"/>
        <s v="23.23233040135399"/>
        <s v="23.247506249139487"/>
        <s v="23.217900666871493"/>
        <s v="23.24456492733706"/>
        <s v="23.24445111844744"/>
        <s v="23.187390060997576"/>
        <s v="23.204995859446097"/>
        <s v="23.210461296377133"/>
        <s v="23.224600435776317"/>
        <s v="23.18236280322016"/>
        <s v="23.221272349792528"/>
        <s v="23.271563713540395"/>
        <s v="23.230128434679138"/>
        <s v="23.224820430999063"/>
        <s v="23.23834321070181"/>
        <s v="23.230118488694032"/>
        <s v="23.228919732494866"/>
        <s v="23.268797238001852"/>
        <s v="23.219091613950557"/>
        <s v="23.270558420726534"/>
        <s v="23.213820894177374"/>
        <s v="23.235935717929134"/>
        <s v="23.21689236401178"/>
        <s v="23.209640957017296"/>
        <s v="23.267247346436573"/>
        <s v="23.263121119655935"/>
        <s v="23.20379129889757"/>
        <s v="23.21708578813124"/>
        <s v="23.26739176351251"/>
        <s v="23.233565721888308"/>
        <s v="23.205167025092123"/>
        <s v="23.222451004938307"/>
        <s v="23.22638601201282"/>
        <s v="23.228885600943794"/>
        <s v="23.186598870348227"/>
        <s v="23.317815780244384"/>
        <s v="23.237947071925532"/>
        <s v="23.21105677094004"/>
        <s v="23.20570217169043"/>
        <n v="23.270658388389599"/>
        <s v="23.18465673007898"/>
        <s v="23.223513513699878"/>
        <s v="23.23854703333946"/>
        <s v="23.26068322596532"/>
        <s v="23.191854147977836"/>
        <s v="23.20048237373851"/>
        <n v="23.256706090773498"/>
        <s v="23.18314368215154"/>
        <s v="23.192146802133543"/>
        <s v="23.21074052619137"/>
        <s v="23.26022901025665"/>
        <s v="23.26109864582866"/>
        <s v="23.228349401062342"/>
        <s v="23.236964642730104"/>
        <s v="23.201612636154497"/>
        <s v="23.228954619875193"/>
        <s v="23.19958200806133"/>
        <s v="23.271943089510934"/>
        <s v="23.235807440932494"/>
        <s v="23.222321319071195"/>
        <s v="23.236565120768134"/>
        <s v="23.210177185911547"/>
        <s v="23.283409389234162"/>
        <s v="23.253963339875988"/>
        <s v="23.20880445659896"/>
        <s v="23.249248403019454"/>
        <s v="23.24530667571124"/>
        <s v="23.21797410503667"/>
        <s v="23.177098411961037"/>
        <s v="23.198396122070484"/>
        <s v="23.187200411235334"/>
        <s v="23.22422124078909"/>
        <s v="23.234303600313034"/>
        <s v="23.231503731613056"/>
        <s v="23.247707852927036"/>
        <s v="23.28158166232735"/>
        <s v="23.254670144642052"/>
        <s v="23.214095143746224"/>
        <s v="23.245475904543564"/>
        <n v="23.213300072159001"/>
        <s v="23.185276042725796"/>
        <s v="23.214134071114117"/>
        <s v="23.23142508730724"/>
        <s v="23.200754221678547"/>
        <s v="23.21010890550542"/>
        <s v="23.277621137073314"/>
        <s v="23.225110133486837"/>
        <s v="23.19566998806858"/>
        <s v="23.236303871398015"/>
        <s v="23.26377302336031"/>
        <s v="23.201471397195917"/>
        <s v="23.199918195092067"/>
        <s v="23.17428408586726"/>
        <s v="23.199538545558152"/>
        <s v="23.225224584335393"/>
        <s v="23.24555842581968"/>
        <s v="23.190774877525833"/>
        <s v="23.21959228921388"/>
        <s v="23.211838543202102"/>
        <s v="23.19929599224358"/>
        <s v="23.211170499872605"/>
        <s v="23.235387011135035"/>
        <s v="23.24640099838167"/>
        <s v="23.20475738090061"/>
        <s v="23.245794800697286"/>
        <s v="23.21046402404437"/>
        <s v="23.170168221293594"/>
        <s v="23.302272664556398"/>
        <s v="23.244603023896847"/>
        <s v="23.185165690701577"/>
        <s v="23.229282797166544"/>
        <s v="23.23259731073276"/>
        <s v="23.237715553308828"/>
        <s v="23.22205487876923"/>
        <s v="23.20453513183931"/>
        <s v="23.24654378440564"/>
        <s v="23.20962189617676"/>
        <s v="23.22872104373488"/>
        <s v="23.224294430940944"/>
        <s v="23.180989476330236"/>
        <s v="23.20834339520987"/>
        <s v="23.223093448001322"/>
        <s v="23.17711445637659"/>
        <s v="23.19125274130819"/>
        <s v="23.218453340857998"/>
        <s v="23.186965577701375"/>
        <s v="23.192830157304225"/>
        <s v="23.185127402373148"/>
        <s v="23.283014236261348"/>
        <s v="23.188422946502754"/>
        <s v="23.241702578541734"/>
        <s v="23.17855591667395"/>
        <s v="23.18271202854361"/>
        <s v="23.236472462522002"/>
        <s v="23.229527140441235"/>
        <s v="23.25796657628389"/>
        <s v="23.217206146555355"/>
        <s v="23.21273289625458"/>
        <s v="23.223644942805556"/>
        <s v="23.20944212111402"/>
        <s v="23.199559993408954"/>
        <s v="23.19989333798482"/>
        <s v="23.23024883658331"/>
        <s v="23.241696746357785"/>
        <s v="23.257222753977423"/>
        <s v="23.254048004292777"/>
        <s v="23.19419844913895"/>
        <s v="23.21097021798249"/>
        <s v="23.194277796482154"/>
        <s v="23.262546908248535"/>
        <s v="23.196018146897792"/>
        <s v="23.199233835226718"/>
        <s v="23.280639760491134"/>
        <s v="23.227313398816406"/>
        <s v="23.26551724829234"/>
        <s v="23.29542796785763"/>
        <s v="23.277661927917606"/>
        <s v="23.183544621606895"/>
        <s v="23.160772762377366"/>
        <s v="23.223283238983072"/>
        <s v="23.25181212353171"/>
        <s v="23.234516504425155"/>
        <s v="23.218155482183374"/>
        <s v="23.19824978235385"/>
        <s v="23.187268812609336"/>
        <s v="23.20555264860054"/>
        <s v="23.26973035103128"/>
        <s v="23.203718777948975"/>
        <s v="23.25751327228454"/>
        <s v="23.25032336971238"/>
        <s v="23.23289799639479"/>
        <s v="23.25727020149627"/>
        <s v="23.259397611487298"/>
        <s v="23.274176471110827"/>
        <s v="23.20673343980795"/>
        <s v="23.17458456164977"/>
        <s v="23.228616674873564"/>
        <s v="23.243494591422486"/>
        <s v="23.26191696401322"/>
        <s v="23.187335254105207"/>
        <s v="23.216186983503405"/>
        <s v="23.244909727670372"/>
        <s v="23.17716057643379"/>
        <s v="23.20710207746125"/>
        <s v="23.227120204585745"/>
        <s v="23.232832288616553"/>
        <s v="23.21412165004006"/>
        <s v="23.25992558392492"/>
        <s v="23.24243488817993"/>
        <s v="23.250938409588468"/>
        <s v="23.184281690083267"/>
        <s v="23.18896453407529"/>
        <s v="23.194075787740196"/>
        <s v="23.221672103764657"/>
        <s v="23.22263221342422"/>
        <s v="23.202317059160016"/>
        <s v="23.28967070165081"/>
        <s v="23.221375998734246"/>
        <s v="23.223622227530093"/>
        <n v="23.2548989649774"/>
        <s v="23.19073148861628"/>
        <s v="23.214656234588023"/>
        <s v="23.211948035123967"/>
        <n v="23.1846489756797"/>
        <s v="23.188459188402142"/>
        <s v="23.246315816886447"/>
        <s v="23.230459463739518"/>
        <s v="23.18921651342323"/>
        <s v="23.280311289274977"/>
        <s v="23.236335894214633"/>
        <s v="23.197530375748492"/>
        <s v="23.238019811389513"/>
        <s v="23.230681634592973"/>
        <s v="23.24815231674758"/>
        <s v="23.262270232350488"/>
        <s v="23.21153130208491"/>
        <s v="23.218786102906666"/>
        <s v="23.248374168445178"/>
        <s v="23.257219139637375"/>
        <s v="23.231207097830065"/>
        <s v="23.23787078011996"/>
        <s v="23.216355344903317"/>
        <s v="23.15498031784816"/>
        <s v="23.217113091363302"/>
        <s v="23.251780667433607"/>
        <s v="23.199221071966974"/>
        <s v="23.19568390386139"/>
        <s v="23.237088695805337"/>
        <s v="23.21552126007788"/>
        <s v="23.264317228275065"/>
        <n v="23.212812270469101"/>
        <s v="23.196689388053073"/>
        <s v="23.18946444948703"/>
        <s v="23.243138194672348"/>
        <s v="23.197135519301952"/>
        <s v="23.208829032541683"/>
        <s v="23.19848078846893"/>
        <s v="23.201910032351083"/>
        <s v="23.18523632685475"/>
        <s v="23.267425489680207"/>
        <s v="23.208973579683384"/>
        <n v="23.261385734268"/>
        <s v="23.21981197785692"/>
        <s v="23.193164127487726"/>
        <s v="23.17771572358995"/>
        <s v="23.219255649457374"/>
        <s v="23.196805535539767"/>
        <s v="23.23276816858191"/>
        <s v="23.236528738963575"/>
        <n v="23.223144331547399"/>
        <s v="23.24828751301106"/>
        <s v="23.236830689841423"/>
        <s v="23.244172012249827"/>
        <s v="23.262311600562217"/>
        <s v="23.240004170130508"/>
        <s v="23.252483999414146"/>
        <s v="23.197575010695164"/>
        <s v="23.23673350981758"/>
        <s v="23.257674979042243"/>
        <s v="23.265304149892657"/>
        <s v="23.22061446841612"/>
        <s v="23.251532269608738"/>
        <s v="23.216856608690282"/>
        <s v="23.244022892969138"/>
        <s v="23.21381560432572"/>
        <s v="23.18281246000433"/>
        <s v="23.278601948194037"/>
        <s v="23.25142929803495"/>
        <s v="23.196268425024385"/>
        <s v="23.218148026207242"/>
        <s v="23.223322394521563"/>
        <s v="23.215818339013268"/>
        <s v="23.232970964395484"/>
        <s v="23.21241038574013"/>
        <s v="23.184810289262334"/>
        <s v="23.21015678920515"/>
        <s v="23.210372863376556"/>
        <s v="23.214264284496892"/>
        <s v="23.202119528820656"/>
        <s v="23.254668885863882"/>
        <s v="23.221300635572877"/>
        <s v="23.228965320107203"/>
        <s v="23.276367874220153"/>
        <s v="23.207022915927503"/>
        <s v="23.19938291027343"/>
        <s v="23.22094739975224"/>
        <s v="23.239558970921408"/>
        <s v="23.18482061088718"/>
        <s v="23.23163751512958"/>
        <s v="23.247996533414703"/>
        <n v="23.229329651189001"/>
        <n v="23.249444054107698"/>
        <s v="23.163955497269537"/>
        <s v="23.24685170286901"/>
        <s v="23.260870334647198"/>
        <s v="23.28014117614946"/>
        <s v="23.18847744642417"/>
        <s v="23.243797525705492"/>
        <s v="23.23112919731218"/>
        <s v="23.245541973747187"/>
        <s v="23.22859233754892"/>
        <s v="23.228148478392654"/>
        <s v="23.229717793644284"/>
        <s v="23.180698723478795"/>
        <s v="23.253518296167144"/>
        <s v="23.21025678141116"/>
        <s v="23.24142391458716"/>
        <s v="23.21261950175543"/>
        <s v="23.216436337964392"/>
        <s v="23.197341415636235"/>
        <s v="23.204020637096843"/>
        <s v="23.256170107824992"/>
        <s v="23.210819284688753"/>
        <s v="23.29414997632966"/>
        <s v="23.214412997003407"/>
        <s v="23.184373260480402"/>
        <s v="23.251152521810575"/>
        <s v="23.175338478549108"/>
        <s v="23.194858606739125"/>
        <s v="23.24718383239731"/>
        <n v="23.175588108423"/>
        <s v="23.22286025840634"/>
        <s v="23.188743818280145"/>
        <s v="23.237114346960997"/>
        <s v="23.22228405005403"/>
        <s v="23.23637495342668"/>
        <s v="23.198710103019483"/>
        <s v="23.229987192970633"/>
        <s v="23.248913950269095"/>
        <s v="23.224802741074775"/>
        <s v="23.214021679287036"/>
        <s v="23.216535251997342"/>
        <s v="23.25158380259423"/>
        <s v="23.203197969682336"/>
        <s v="23.241124074279092"/>
        <s v="23.244635100866805"/>
        <s v="23.25372357562258"/>
        <s v="23.238400382857556"/>
        <s v="23.243152936554363"/>
        <s v="23.22382983014121"/>
        <s v="23.232844947821008"/>
        <s v="23.261165464022373"/>
        <s v="23.179790148153337"/>
        <s v="23.24789196441681"/>
        <s v="23.151855148321747"/>
        <s v="23.200010938081252"/>
        <s v="23.247090597698552"/>
        <s v="23.244348876723013"/>
        <s v="23.17594870642422"/>
        <s v="23.208523531673805"/>
        <s v="23.26202329481698"/>
        <s v="23.220150157562713"/>
        <s v="23.236039672250907"/>
        <s v="23.31637193778523"/>
        <s v="23.193972647494025"/>
        <s v="23.209691757699314"/>
        <s v="23.189660926183834"/>
        <s v="23.239754250401155"/>
        <s v="23.26518598866498"/>
        <s v="23.23071481639488"/>
        <s v="23.201120304553037"/>
        <s v="23.23233070444824"/>
        <s v="23.259642851267476"/>
        <s v="23.226741950745726"/>
        <s v="23.245431905430372"/>
        <s v="23.212023056512777"/>
        <s v="23.19439420391238"/>
        <s v="23.259895750987447"/>
        <s v="23.20762644203244"/>
        <s v="23.259027296823064"/>
        <s v="23.237657931100053"/>
        <s v="23.187440250249857"/>
        <s v="23.250779886156614"/>
        <n v="23.228208898735801"/>
        <s v="23.206471859248257"/>
        <s v="23.265590112806464"/>
        <s v="23.247579857407164"/>
        <s v="23.233802067241392"/>
        <s v="23.187558563468475"/>
        <s v="23.265624872543782"/>
        <s v="23.228062900540703"/>
        <s v="23.227400106084875"/>
        <s v="23.268381231317964"/>
        <s v="23.239197347112327"/>
        <s v="23.18398656722518"/>
        <s v="23.18985506424725"/>
        <s v="23.23527549155352"/>
        <s v="23.276515075844685"/>
        <s v="23.224273288135638"/>
        <s v="23.17849771865074"/>
        <s v="23.23300140963767"/>
        <s v="23.27089908872915"/>
        <s v="23.19052819804172"/>
        <s v="23.182728422731294"/>
        <s v="23.182392463551956"/>
        <s v="23.195526003666632"/>
        <s v="23.25958286337684"/>
        <s v="23.17985337410348"/>
        <s v="23.23669285153584"/>
        <s v="23.220196373390092"/>
        <s v="23.241420607348488"/>
        <s v="23.229065291202275"/>
        <s v="23.239427349092246"/>
        <s v="23.26951469444849"/>
        <s v="23.184962739401666"/>
        <s v="23.190259318251858"/>
        <s v="23.18575558483297"/>
        <s v="23.185996367830768"/>
        <s v="23.245291791051077"/>
        <s v="23.202908572942516"/>
        <s v="23.24090011756892"/>
        <s v="23.229858229005515"/>
        <s v="23.222982625927777"/>
        <s v="23.170923271005876"/>
        <n v="23.222141503664599"/>
        <s v="23.226783849278746"/>
        <s v="23.210610271720668"/>
        <s v="23.227521310057277"/>
        <s v="23.285591054049316"/>
        <s v="23.23483845783856"/>
        <s v="23.234314321709828"/>
        <n v="23.227514940528899"/>
        <s v="23.229738750013848"/>
        <s v="23.19464148407807"/>
        <s v="23.221104446577417"/>
        <s v="23.183729499530504"/>
        <s v="23.23831418940101"/>
        <s v="23.228700326972945"/>
        <s v="23.244634855462696"/>
        <s v="23.261754373676194"/>
        <s v="23.213947330417373"/>
        <s v="23.24845950329652"/>
        <s v="23.172198289001024"/>
        <s v="23.252726726726177"/>
        <s v="23.23910614900582"/>
        <s v="23.221215983243702"/>
        <s v="23.23690770570379"/>
        <s v="23.232527066504836"/>
        <s v="23.24394320015917"/>
        <s v="23.22752386885186"/>
        <s v="23.159835102551313"/>
        <s v="23.21956865683291"/>
        <s v="23.180474891920802"/>
        <s v="23.211014821291027"/>
        <s v="23.223112354954154"/>
        <s v="23.212035174993307"/>
        <s v="23.201860411767907"/>
        <s v="23.231694680924353"/>
        <s v="23.181692819371825"/>
        <s v="23.260508844327678"/>
        <s v="23.226820384985317"/>
        <s v="23.21721777761763"/>
        <n v="23.1829332364076"/>
        <s v="23.30712202582343"/>
        <s v="23.29246991546961"/>
        <s v="23.256294608487107"/>
        <s v="23.222977387652055"/>
        <s v="23.209529444522584"/>
        <s v="23.190228150782996"/>
        <s v="23.23378853603851"/>
        <s v="23.255097929538465"/>
        <s v="23.215190834945425"/>
        <s v="23.227676304906918"/>
        <s v="23.204248299525915"/>
        <s v="23.23742838291921"/>
        <s v="23.268024758478006"/>
        <s v="23.23452935735695"/>
        <s v="23.201293874943996"/>
        <s v="23.22890634246861"/>
        <s v="23.23400566200947"/>
        <s v="23.249902069457065"/>
        <s v="23.25082464606181"/>
        <s v="23.186718216194162"/>
        <s v="23.171339701821804"/>
        <s v="23.23676543550256"/>
        <s v="23.229768673662182"/>
        <s v="23.235587866008224"/>
        <s v="23.275426245376586"/>
        <s v="23.18122119758227"/>
        <s v="23.228918913057246"/>
        <s v="23.236499219940036"/>
        <s v="23.219123230853686"/>
        <s v="23.212346519997144"/>
        <n v="23.262655559554801"/>
        <s v="23.212964999228085"/>
        <s v="23.213896170747596"/>
        <s v="23.20836465363238"/>
        <s v="23.21261035391397"/>
        <s v="23.23102011371785"/>
        <s v="23.255526135828866"/>
        <s v="23.223470334015623"/>
        <n v="23.173528064956699"/>
        <s v="23.25479600613605"/>
        <s v="23.20052568057595"/>
        <s v="23.228159489864634"/>
        <s v="23.23305574193344"/>
        <s v="23.247930735606474"/>
        <s v="23.254414654666707"/>
        <s v="23.233224139245245"/>
        <s v="23.190316776803616"/>
        <s v="23.179301550607608"/>
        <s v="23.273250076807535"/>
        <s v="23.25019998808199"/>
        <s v="23.243479467986806"/>
        <s v="23.188459321963062"/>
        <s v="23.21835437507868"/>
        <s v="23.265458529143384"/>
        <s v="23.214318333855143"/>
        <s v="23.245471873791544"/>
        <s v="23.22101552810502"/>
        <s v="23.22908779186463"/>
        <s v="23.19717654419377"/>
        <s v="23.21529694854369"/>
        <s v="23.177728428020718"/>
        <s v="23.243783699268114"/>
        <s v="23.225326888967555"/>
        <s v="23.169861031867736"/>
        <s v="23.241488465702282"/>
        <s v="23.235642589117585"/>
        <s v="23.22770316080934"/>
        <s v="23.263616455211896"/>
        <s v="23.184687620744224"/>
        <s v="23.234035676915166"/>
        <s v="23.187911847718393"/>
        <s v="23.180790134771478"/>
        <s v="23.263344785976134"/>
        <s v="23.22262105177008"/>
        <s v="23.22241021260734"/>
        <s v="23.23580999880538"/>
        <s v="23.220010266662204"/>
        <s v="23.178246634537672"/>
        <s v="23.193416589095467"/>
        <s v="23.276278458909896"/>
        <s v="23.24692247801564"/>
        <s v="23.246911001003475"/>
        <s v="23.181772116464373"/>
        <s v="23.279097200807936"/>
        <s v="23.252828080808623"/>
        <s v="23.232169399067807"/>
        <s v="23.235976310879156"/>
        <s v="23.22361633687211"/>
        <n v="23.229528886892201"/>
        <s v="23.183814832986826"/>
        <s v="23.18792386679144"/>
        <s v="23.244216783419443"/>
        <s v="23.267099059872805"/>
        <s v="23.279747255402572"/>
        <s v="23.200439319106202"/>
        <s v="23.219323072614554"/>
        <s v="23.166277208755705"/>
        <s v="23.23310376842947"/>
        <s v="23.244067693605903"/>
        <s v="23.18299027787566"/>
        <s v="23.309751635282623"/>
        <s v="23.202280592528826"/>
        <s v="23.276639178703388"/>
        <s v="23.22159371124762"/>
        <s v="23.233603939474545"/>
        <s v="23.27333153995246"/>
        <s v="23.22267987046234"/>
        <s v="23.26030889202718"/>
        <s v="23.19834015450157"/>
        <s v="23.183579264415346"/>
        <s v="23.212700894809274"/>
        <s v="23.19171631288006"/>
        <s v="23.280853237612163"/>
        <s v="23.25643498318365"/>
        <s v="23.207408918996524"/>
        <s v="23.181222850658965"/>
        <s v="23.200335934567345"/>
        <s v="23.238644528879593"/>
        <s v="23.267624079360747"/>
        <s v="23.197695324814344"/>
        <s v="23.168760350289663"/>
        <s v="23.25749434752658"/>
        <s v="23.22292939430743"/>
        <s v="23.254136893129594"/>
        <s v="23.23018351941385"/>
        <s v="23.197594071816212"/>
        <s v="23.24129449791851"/>
        <s v="23.226178469413966"/>
        <s v="23.21495923631731"/>
        <s v="23.229467444397983"/>
        <s v="23.207950029303124"/>
        <s v="23.194739524892427"/>
        <s v="23.20621257248579"/>
        <n v="23.229122039161702"/>
        <s v="23.26468973128828"/>
        <s v="23.192876412689078"/>
        <s v="23.19240099050769"/>
        <s v="23.207437507944068"/>
        <s v="23.204239091192026"/>
        <s v="23.193009279043075"/>
        <s v="23.246505825598554"/>
        <s v="23.253964532379978"/>
        <s v="23.18980430265406"/>
        <s v="23.24865661781877"/>
        <s v="23.188739819683715"/>
        <s v="23.205593004922733"/>
        <s v="23.258947349533297"/>
        <s v="23.228212635172376"/>
        <s v="23.22558335220642"/>
        <s v="23.19201998709979"/>
        <s v="23.239599221696416"/>
        <s v="23.223193328561905"/>
        <s v="23.24646948161678"/>
        <n v="23.228222766553401"/>
        <s v="23.22898389787469"/>
        <s v="23.259479566704638"/>
        <s v="23.257269031840394"/>
        <s v="23.278709032253524"/>
        <s v="23.211080007814054"/>
        <s v="23.292055276124515"/>
        <s v="23.23249438213993"/>
        <s v="23.27006121649398"/>
        <s v="23.239176979417017"/>
        <s v="23.21457890064166"/>
        <s v="23.23092166791122"/>
        <s v="23.22182625128281"/>
        <s v="23.237541210996593"/>
        <s v="23.23248291813905"/>
        <s v="23.251931685418405"/>
        <s v="23.183596046316122"/>
        <s v="23.156726976162048"/>
        <s v="23.223449145189036"/>
        <s v="23.22537323262624"/>
        <n v="23.260529073207"/>
        <s v="23.23986287635291"/>
        <s v="23.25899199192642"/>
        <s v="23.236614167379937"/>
        <s v="23.237938633369914"/>
        <s v="23.15244935024896"/>
        <s v="23.253274878899095"/>
        <s v="23.191623690055838"/>
        <s v="23.252158484793643"/>
        <s v="23.28928675276884"/>
        <s v="23.219404066388336"/>
        <s v="23.26857372163313"/>
        <s v="23.199759503641356"/>
        <s v="23.164669746160676"/>
        <s v="23.21490348479503"/>
        <s v="23.204019738143046"/>
        <s v="23.25857633855689"/>
        <s v="23.22684684702197"/>
        <s v="23.23840476426052"/>
        <s v="23.24996380401919"/>
        <s v="23.206727833946207"/>
        <s v="23.209156786639475"/>
        <s v="23.18114159326489"/>
        <s v="23.196609903017386"/>
        <n v="23.229654530401699"/>
        <s v="23.221640487695392"/>
        <n v="23.2500310278505"/>
        <s v="23.18565903884044"/>
        <n v="23.192371719139398"/>
        <s v="23.244690677031517"/>
        <s v="23.252979401895377"/>
        <s v="23.184787620365885"/>
        <s v="23.19328936897777"/>
        <s v="23.245100346363827"/>
        <s v="23.20455858768366"/>
        <s v="23.28660458874961"/>
        <s v="23.241876559042826"/>
        <n v="23.210112523968402"/>
        <s v="23.262140968321035"/>
        <s v="23.246080168435306"/>
        <s v="23.25531779190109"/>
        <s v="23.21173759449052"/>
        <s v="23.276357100506004"/>
        <s v="23.25117686240954"/>
        <s v="23.255631758570413"/>
        <s v="23.247652337106132"/>
        <s v="23.167052184939568"/>
        <s v="23.279613170644488"/>
        <s v="23.22085826344374"/>
        <s v="23.213504738044843"/>
        <s v="23.290608973982064"/>
        <s v="23.202167978721587"/>
        <s v="23.20596285143162"/>
        <s v="23.18321355585314"/>
        <s v="23.221514798604712"/>
        <s v="23.243430397705705"/>
        <s v="23.206341766112217"/>
        <s v="23.240590729976756"/>
        <s v="23.25721759327101"/>
        <s v="23.256417553737183"/>
        <s v="23.225133004907974"/>
        <s v="23.25027912347758"/>
        <s v="23.236130580437013"/>
        <s v="23.241877434134825"/>
        <s v="23.243589144517664"/>
        <s v="23.224242965465425"/>
        <s v="23.22611717519781"/>
        <s v="23.20393255444937"/>
        <s v="23.284751489296568"/>
        <s v="23.217899486013568"/>
        <s v="23.23411127532538"/>
        <s v="23.166086444110853"/>
        <s v="23.219065533336384"/>
        <s v="23.221263558717986"/>
        <s v="23.19341359750447"/>
        <s v="23.189636605161045"/>
        <s v="23.20651368107188"/>
        <s v="23.283679034556727"/>
        <s v="23.262545921722626"/>
        <s v="23.160915402096073"/>
        <s v="23.19940140125515"/>
        <s v="23.20451575869972"/>
        <s v="23.244256384603837"/>
        <s v="23.240706890049726"/>
        <s v="23.23278563461373"/>
        <s v="23.20509888975471"/>
        <s v="23.22710125438155"/>
        <s v="23.233303356246683"/>
        <s v="23.204181000263397"/>
        <s v="23.209408303641254"/>
        <s v="23.218773380212326"/>
        <s v="23.23111570839656"/>
        <s v="23.25161994839092"/>
        <s v="23.212691975173563"/>
        <s v="23.183485853579167"/>
        <s v="23.220635811976916"/>
        <s v="23.263846033409543"/>
        <s v="23.229028843497648"/>
        <s v="23.209591812868876"/>
        <s v="23.22742835176559"/>
        <s v="23.278681173895198"/>
        <s v="23.287063369208774"/>
        <s v="23.202903714219797"/>
        <s v="23.23824876326504"/>
        <s v="23.21719503936523"/>
        <s v="23.25238251232144"/>
        <s v="23.21082611245799"/>
        <s v="23.223218561134118"/>
        <n v="23.242306772852"/>
        <s v="23.209133395414145"/>
        <s v="23.18989573320477"/>
        <s v="23.194317199793065"/>
        <s v="23.15907509833049"/>
        <s v="23.206148862625422"/>
        <s v="23.214280611368686"/>
        <s v="23.247136955360876"/>
        <s v="23.214217300545673"/>
        <s v="23.23805166874238"/>
        <s v="23.243625504358754"/>
        <s v="23.226380535409103"/>
        <s v="23.215459311659014"/>
        <s v="23.192162023309695"/>
        <s v="23.19262070556266"/>
        <s v="23.198339737092248"/>
        <s v="23.22169480696651"/>
        <s v="23.256241402316178"/>
        <s v="23.180294476600622"/>
        <s v="23.199470567217404"/>
        <s v="23.217553708266127"/>
        <s v="23.205705651681026"/>
        <s v="23.229366277950177"/>
        <s v="23.19857570118467"/>
        <s v="23.223691437941447"/>
        <s v="23.21239602609579"/>
        <s v="23.271639531472736"/>
        <s v="23.21869667793272"/>
        <s v="23.223711917236933"/>
        <s v="23.232419650124644"/>
        <s v="23.168729755649405"/>
        <s v="23.27224073220874"/>
        <s v="23.252966138634715"/>
        <s v="23.22906528920649"/>
        <s v="23.23098273658573"/>
        <s v="23.254735500627863"/>
        <s v="23.241598614595123"/>
        <s v="23.25423131019496"/>
        <s v="23.198719247244757"/>
        <s v="23.22808631078609"/>
        <s v="23.28028525189215"/>
        <s v="23.179809310214754"/>
        <n v="23.217304887030501"/>
        <s v="23.19823271624411"/>
        <s v="23.191824062619013"/>
        <s v="23.210290208988102"/>
        <s v="23.244086760588665"/>
        <s v="23.203066566277215"/>
        <n v="23.197353020777999"/>
        <s v="23.23565782992827"/>
        <s v="23.276740061807175"/>
        <s v="23.224512326544062"/>
        <s v="23.250464613855677"/>
        <s v="23.240304996361363"/>
        <s v="23.221111850350745"/>
        <s v="23.23610377113264"/>
        <s v="23.28173442789776"/>
        <s v="23.240990351075407"/>
        <s v="23.19455026514515"/>
        <s v="23.25291728201621"/>
        <s v="23.276222440251935"/>
        <s v="23.252827799214565"/>
        <s v="23.242078840722915"/>
        <s v="23.26695894603941"/>
        <s v="23.189478671488306"/>
        <s v="23.212700393554723"/>
        <s v="23.25442450981543"/>
        <s v="23.23817775030833"/>
        <s v="23.265707388893187"/>
        <s v="23.21451674258079"/>
        <n v="23.219798919933801"/>
        <s v="23.197272236375316"/>
        <s v="23.209559728032715"/>
        <s v="23.22254012976079"/>
        <s v="23.202740899686752"/>
        <s v="23.23147018671442"/>
        <s v="23.22721727810589"/>
        <s v="23.27549209481938"/>
        <s v="23.19450518457176"/>
        <s v="23.24089785129439"/>
        <s v="23.241191988874316"/>
        <s v="23.23047647672677"/>
        <s v="23.197322371729765"/>
        <s v="23.203078404306517"/>
        <s v="23.224445387594173"/>
        <s v="23.20740901648546"/>
        <s v="23.239574728257587"/>
        <s v="23.18472365152699"/>
        <s v="23.23278161255102"/>
        <s v="23.26695206870147"/>
        <s v="23.21272019061135"/>
        <s v="23.228283333220695"/>
        <s v="23.259911556680795"/>
        <s v="23.22921795757033"/>
        <n v="23.220962590983401"/>
        <s v="23.233183688091632"/>
        <s v="23.196109149044233"/>
        <s v="23.236207956768492"/>
        <s v="23.196153187086473"/>
        <s v="23.215239969098917"/>
        <s v="23.242610645806415"/>
        <s v="23.210112077795873"/>
        <s v="23.277265157335172"/>
        <s v="23.22510752957948"/>
        <s v="23.23381115336555"/>
        <s v="23.24214727951204"/>
        <s v="23.207293585095414"/>
        <s v="23.18382128700569"/>
        <s v="23.249897411250288"/>
        <s v="23.211909166833575"/>
        <s v="23.244850893951583"/>
        <s v="23.199724571901317"/>
        <n v="23.186736509490199"/>
        <n v="23.269521343685"/>
        <s v="23.21705867049908"/>
        <s v="23.24636887053018"/>
        <s v="23.27777371932519"/>
        <s v="23.220996040265238"/>
        <s v="23.24453755696271"/>
        <s v="23.23848990062461"/>
        <s v="23.202126828080626"/>
        <s v="23.186758227154904"/>
        <s v="23.200174742597202"/>
        <s v="23.218524356073562"/>
        <n v="23.232537864934901"/>
        <s v="23.245091355969816"/>
        <s v="23.228151037626933"/>
        <s v="23.247030303542054"/>
        <s v="23.243417828594506"/>
        <s v="23.193400415094644"/>
        <s v="23.270931289944013"/>
        <s v="23.18615983943093"/>
        <s v="23.224917686281916"/>
        <s v="23.25651993792612"/>
        <s v="23.233259993920946"/>
        <s v="23.196552943683347"/>
        <s v="23.19876334869342"/>
        <s v="23.195133729938846"/>
        <s v="23.197894910742555"/>
        <s v="23.232062209630193"/>
        <s v="23.182754932775495"/>
        <s v="23.223400849690613"/>
        <s v="23.18769258450043"/>
        <s v="23.19700736577071"/>
        <s v="23.232639482722604"/>
        <s v="23.268772882447312"/>
        <n v="23.181728244498"/>
        <s v="23.235963150830315"/>
        <s v="23.234310219111013"/>
        <s v="23.21642833129049"/>
        <s v="23.28781153107054"/>
        <s v="23.227399850542966"/>
        <s v="23.265047858551775"/>
        <s v="23.20969983367395"/>
        <s v="23.239960056503765"/>
        <s v="23.175841616629253"/>
        <s v="23.213363608262803"/>
        <s v="23.226601516982527"/>
        <s v="23.22360412720674"/>
        <s v="23.162385901820436"/>
        <s v="23.206803405284088"/>
        <s v="23.224003631857634"/>
        <s v="23.19047350022856"/>
        <s v="23.277302135031036"/>
        <s v="23.225992661673956"/>
        <s v="23.259647085963596"/>
        <s v="23.182808858346753"/>
        <s v="23.21098411785962"/>
        <s v="23.207396158332646"/>
        <s v="23.195233735072318"/>
        <s v="23.188858364526386"/>
        <s v="23.230837700439068"/>
        <s v="23.187225150560348"/>
        <s v="23.21172203895456"/>
        <s v="23.19612605854459"/>
        <s v="23.210188445455458"/>
        <s v="23.260457687076187"/>
        <s v="23.18870775952248"/>
        <s v="23.231310043756185"/>
        <s v="23.225993450021033"/>
        <s v="23.256787266504084"/>
        <s v="23.229208423480593"/>
        <s v="23.214686637857916"/>
        <s v="23.226226873109525"/>
        <s v="23.241053881063092"/>
        <s v="23.180092307379205"/>
        <s v="23.22974799848599"/>
        <s v="23.206597139752123"/>
        <s v="23.22593064583252"/>
        <s v="23.237996307961453"/>
        <s v="23.253514512848824"/>
        <s v="23.229574062251473"/>
        <s v="23.184094654480436"/>
        <s v="23.19745169265999"/>
        <s v="23.236356038214716"/>
        <s v="23.223899887573562"/>
        <s v="23.20302095112492"/>
        <s v="23.240521905884545"/>
        <s v="23.255507816451495"/>
        <s v="23.170271433135742"/>
        <s v="23.234856716165865"/>
        <s v="23.254304825824143"/>
        <s v="23.264243514096037"/>
        <s v="23.210196221238007"/>
        <s v="23.214996061028426"/>
        <s v="23.255903536434953"/>
        <s v="23.193515014950894"/>
        <s v="23.238126845679247"/>
        <s v="23.233362458816536"/>
        <s v="23.20928665490137"/>
        <s v="23.222521056729278"/>
        <s v="23.18506393876336"/>
        <s v="23.24065825965426"/>
        <s v="23.185834525969042"/>
        <s v="23.229640042719495"/>
        <s v="23.18495287408619"/>
        <s v="23.208298049294818"/>
        <s v="23.27703358397891"/>
        <s v="23.190809892411014"/>
        <s v="23.223449304803786"/>
        <s v="23.27210212132756"/>
        <s v="23.230822333464452"/>
        <s v="23.197537953859918"/>
        <s v="23.229439477956884"/>
        <s v="23.194388671456107"/>
        <s v="23.225893418622274"/>
        <s v="23.180553503527804"/>
        <n v="23.264974564508101"/>
        <s v="23.18476934222863"/>
        <s v="23.26158619654437"/>
        <s v="23.19069752749023"/>
        <s v="23.220633356987967"/>
        <s v="23.255434178165242"/>
        <s v="23.218880237410087"/>
        <s v="23.242547382391898"/>
        <s v="23.265637359796905"/>
        <s v="23.176031386455243"/>
        <s v="23.185793190898583"/>
        <s v="23.228624562194774"/>
        <s v="23.263894067884653"/>
        <s v="23.21209306273911"/>
        <s v="23.238982669733108"/>
        <s v="23.182241275799257"/>
        <n v="23.212605107839799"/>
        <s v="23.23756711681735"/>
        <s v="23.234608673503445"/>
        <s v="23.20274625332623"/>
        <s v="23.227437925202736"/>
        <s v="23.211792891771537"/>
        <s v="23.23326804950102"/>
        <s v="23.186730042099867"/>
        <s v="23.241575311857193"/>
        <s v="23.27416931186558"/>
        <s v="23.23281327583615"/>
        <s v="23.282165881137978"/>
        <s v="23.20934407588623"/>
        <s v="23.156919107708468"/>
        <s v="23.22225359829595"/>
        <s v="23.19892667944629"/>
        <s v="23.256177553458837"/>
        <s v="23.245916923242703"/>
        <s v="23.203270270122463"/>
        <s v="23.30421767574947"/>
        <n v="23.1631164135141"/>
        <s v="23.210601862325525"/>
        <s v="23.259324781261583"/>
        <s v="23.20247943307004"/>
        <s v="23.252324067545395"/>
        <s v="23.231520408737758"/>
        <s v="23.26308885541643"/>
        <s v="23.262423227544115"/>
        <s v="23.228484771398676"/>
        <s v="23.228534803418903"/>
        <s v="23.207154031361856"/>
        <s v="23.243352295773228"/>
        <s v="23.228758627331448"/>
        <s v="23.26739863257947"/>
        <s v="23.236195082597085"/>
        <s v="23.213072951961202"/>
        <s v="23.24133235182543"/>
        <s v="23.224607033344697"/>
        <s v="23.224882861956353"/>
        <s v="23.206839683554097"/>
        <s v="23.17230817167008"/>
        <s v="23.21244946845196"/>
        <s v="23.23296881365883"/>
        <s v="23.294355025463616"/>
        <s v="23.214698272057397"/>
        <s v="23.184748997366075"/>
        <s v="23.188694403774573"/>
        <s v="23.199259205942333"/>
        <s v="23.245390102057865"/>
        <s v="23.19655737335246"/>
        <s v="23.186465398783607"/>
        <s v="23.220510356694305"/>
        <s v="23.20627950897247"/>
        <n v="23.1874272365033"/>
        <s v="23.220025934815904"/>
        <s v="23.255183304172412"/>
        <s v="23.23716298936273"/>
        <s v="23.241607831479072"/>
        <s v="23.151277116025554"/>
        <s v="23.23063143225966"/>
        <s v="23.22167643134845"/>
        <s v="23.256745632879714"/>
        <s v="23.213874841857436"/>
        <s v="23.215658903230203"/>
        <s v="23.216135380255153"/>
        <s v="23.254650907356325"/>
        <s v="23.22146167176717"/>
        <s v="23.21401107421697"/>
        <s v="23.225438836561683"/>
        <s v="23.198397018019264"/>
        <s v="23.226799235672722"/>
        <s v="23.25323807512999"/>
        <s v="23.219532008636843"/>
        <s v="23.210093980472024"/>
        <s v="23.248051184676427"/>
        <s v="23.21543010241178"/>
        <s v="23.260092573757248"/>
        <s v="23.290659165373544"/>
        <s v="23.20489440931156"/>
        <s v="23.200203248970944"/>
        <s v="23.201094039470213"/>
        <s v="23.182080272229577"/>
        <s v="23.276774453793383"/>
        <s v="23.253541785997218"/>
        <s v="23.260137902474092"/>
        <s v="23.21431026715526"/>
        <s v="23.212611231609856"/>
        <s v="23.195251892901567"/>
        <s v="23.229728941139015"/>
        <s v="23.23957535289968"/>
        <n v="23.2314064871358"/>
        <s v="23.261395752792982"/>
        <s v="23.274607495196225"/>
        <s v="23.248078127812413"/>
        <s v="23.24015574901639"/>
        <s v="23.247517540034142"/>
        <s v="23.152663070150062"/>
        <n v="23.227484954653399"/>
        <s v="23.17915601727555"/>
        <s v="23.176028761064444"/>
        <s v="23.24371996723575"/>
        <s v="23.251150615039585"/>
        <s v="23.195795420428773"/>
        <s v="23.19948658153374"/>
        <n v="23.231616160365402"/>
        <s v="23.248536538410598"/>
        <s v="23.22744526609878"/>
        <s v="23.304237521152107"/>
        <s v="23.276840059597795"/>
        <s v="23.267888760875522"/>
        <s v="23.271353613325733"/>
        <n v="23.277516642713302"/>
        <s v="23.203831509515414"/>
        <s v="23.19140243759991"/>
        <s v="23.24709934823188"/>
        <s v="23.18896998131934"/>
        <s v="23.20444448724391"/>
        <s v="23.221237572675523"/>
        <s v="23.242664735015175"/>
        <s v="23.228990729501707"/>
        <s v="23.20620674228174"/>
        <s v="23.213770924668296"/>
        <s v="23.249927799358264"/>
        <s v="23.211163383857457"/>
        <s v="23.230127737936446"/>
        <s v="23.245853866055903"/>
        <s v="23.178868777927008"/>
        <s v="23.191113753444142"/>
        <s v="23.250375911068815"/>
        <s v="23.191376632481422"/>
        <s v="23.24694873806033"/>
        <s v="23.27586341442598"/>
        <s v="23.20356617580878"/>
        <s v="23.25374852033607"/>
        <s v="23.200572400368166"/>
        <s v="23.17650222884311"/>
        <s v="23.210449264271887"/>
        <s v="23.217115181449646"/>
        <s v="23.21673073863146"/>
        <s v="23.256635097234486"/>
        <s v="23.20569647753634"/>
        <s v="23.20275834305698"/>
        <s v="23.236570768513563"/>
        <s v="23.26497186892367"/>
        <s v="23.217530139002122"/>
        <s v="23.21347298254246"/>
        <s v="23.20902282761405"/>
        <s v="23.20985861386212"/>
        <s v="23.207244510425536"/>
        <s v="23.256371144898758"/>
        <s v="23.252375066625454"/>
        <s v="23.23043711161936"/>
        <s v="23.196632022064108"/>
        <s v="23.179895842949467"/>
        <s v="23.202313082725095"/>
        <s v="23.21449768941786"/>
        <s v="23.196006412464502"/>
        <s v="23.233383678484504"/>
        <s v="23.199700699290556"/>
        <s v="23.208235726631482"/>
        <s v="23.263786383521794"/>
        <s v="23.23697537753928"/>
        <n v="23.196637612341501"/>
        <s v="23.229141219403246"/>
        <s v="23.19960463923569"/>
        <s v="23.22555829191625"/>
        <s v="23.309227623277412"/>
        <s v="23.184405866734796"/>
        <s v="23.22690114659445"/>
        <s v="23.24852007197645"/>
        <s v="23.19009265473428"/>
        <s v="23.22530165210405"/>
        <s v="23.22261484707209"/>
        <s v="23.25705593467122"/>
        <s v="23.194115467208242"/>
        <s v="23.227958572375808"/>
        <s v="23.226589180573605"/>
        <s v="23.20814393874647"/>
        <s v="23.234875952996333"/>
        <s v="23.242038049301254"/>
        <s v="23.20925890604842"/>
        <n v="23.220952518743999"/>
        <s v="23.26062178691403"/>
        <s v="23.222853652793685"/>
        <s v="23.19981682927339"/>
        <s v="23.212694591246475"/>
        <s v="23.225744496938905"/>
        <s v="23.232943734309174"/>
        <s v="23.22818725796534"/>
        <s v="23.22876281906335"/>
        <s v="23.25065440232961"/>
        <s v="23.20065541129836"/>
        <s v="23.194719769457762"/>
        <n v="23.274645676696501"/>
        <s v="23.236177234829675"/>
        <s v="23.189994956943533"/>
        <s v="23.23788941287133"/>
        <s v="23.214219805013386"/>
        <n v="23.259210579033699"/>
        <s v="23.249734290577855"/>
        <s v="23.18936442487928"/>
        <s v="23.19037810971549"/>
        <s v="23.237255416215344"/>
        <s v="23.19608489295767"/>
        <s v="23.19155500874799"/>
        <n v="23.211512854246099"/>
        <s v="23.173797567460177"/>
        <s v="23.222681075916302"/>
        <s v="23.151260287714855"/>
        <s v="23.221194898568225"/>
        <s v="23.237298611875698"/>
        <s v="23.261458463358867"/>
        <s v="23.22513697025658"/>
        <s v="23.188179791389505"/>
        <s v="23.229216728235055"/>
        <s v="23.237357717530166"/>
        <n v="23.245966499670502"/>
        <s v="23.241944378102946"/>
        <s v="23.21474127226722"/>
        <s v="23.248444761246535"/>
        <s v="23.204924459734936"/>
        <s v="23.223444012334767"/>
        <s v="23.20082146452505"/>
        <s v="23.249737973965217"/>
        <s v="23.22277047484332"/>
        <s v="23.262604388530747"/>
        <s v="23.22538435754426"/>
        <s v="23.224035930613038"/>
        <s v="23.171585056038573"/>
        <s v="23.21716390202774"/>
        <s v="23.19731673634374"/>
        <s v="23.23952894243064"/>
        <s v="23.217085686323326"/>
        <n v="23.255674905784801"/>
        <s v="23.181940088153148"/>
        <s v="23.222064829569923"/>
        <s v="23.25109078179694"/>
        <s v="23.253612184637134"/>
        <s v="23.192464349733505"/>
        <s v="23.194333537135392"/>
        <s v="23.23947391252032"/>
        <s v="23.205701427790558"/>
        <s v="23.210540446463487"/>
        <s v="23.207087536659547"/>
        <s v="23.21759765728978"/>
        <s v="23.302379313154432"/>
        <s v="23.188711815148093"/>
        <s v="23.178131063763864"/>
        <s v="23.235995310151974"/>
        <s v="23.248803003620583"/>
        <s v="23.234949146021535"/>
        <s v="23.239809302558164"/>
        <s v="23.243759349040058"/>
        <s v="23.218946835707914"/>
        <s v="23.190332167313837"/>
        <s v="23.21786096814089"/>
        <s v="23.19747656015949"/>
        <s v="23.188431978384994"/>
        <s v="23.207353707517814"/>
        <s v="23.22578986364835"/>
        <s v="23.23828612429194"/>
        <s v="23.208453237343686"/>
        <s v="23.23651529288246"/>
        <s v="23.23381771725424"/>
        <s v="23.215162824441883"/>
        <s v="23.199606409389638"/>
        <s v="23.267774899756656"/>
        <s v="23.280792035646975"/>
        <s v="23.248276617542352"/>
        <s v="23.232052591906527"/>
        <s v="23.21405099571134"/>
        <s v="23.225641670374806"/>
        <s v="23.241693412255167"/>
        <s v="23.289228355042194"/>
        <s v="23.233353054306466"/>
        <s v="23.23702121657881"/>
        <s v="23.234462376417564"/>
        <s v="23.226725829991707"/>
        <s v="23.22475140884604"/>
        <s v="23.227216412087614"/>
        <s v="23.236985625236596"/>
        <s v="23.24065028266914"/>
        <s v="23.23251638830398"/>
        <s v="23.192374331690527"/>
        <s v="23.192385368486303"/>
        <s v="23.211577402248512"/>
        <s v="23.246499704653633"/>
        <s v="23.23490075076117"/>
        <s v="23.225934207056373"/>
        <s v="23.206892999060937"/>
        <s v="23.245730922237076"/>
        <s v="23.18119064337567"/>
        <s v="23.212496849400523"/>
        <s v="23.27171001478796"/>
        <s v="23.194928712809727"/>
        <s v="23.206316448938043"/>
        <s v="23.19539420807563"/>
        <s v="23.213020308741424"/>
        <n v="23.253036221158599"/>
        <s v="23.213100742737584"/>
        <s v="23.268992278846195"/>
        <s v="23.258712564650452"/>
        <s v="23.243495784842093"/>
        <s v="23.24107339879711"/>
        <s v="23.245525847297873"/>
        <s v="23.198799308509845"/>
        <s v="23.229598589270836"/>
        <s v="23.15122599842319"/>
        <s v="23.225226895868463"/>
        <s v="23.22999463910396"/>
        <s v="23.279641610946413"/>
        <s v="23.20042728482736"/>
        <s v="23.18433212860835"/>
        <s v="23.230819439043767"/>
        <s v="23.20253179337484"/>
        <s v="23.260884402276293"/>
        <s v="23.22786335929877"/>
        <s v="23.192811612192582"/>
        <s v="23.235534048252866"/>
        <s v="23.245032446367667"/>
        <n v="23.156609141180599"/>
        <s v="23.228557912659074"/>
        <s v="23.237593996663456"/>
        <n v="23.300582866090402"/>
        <s v="23.23559302935837"/>
        <s v="23.222601719801304"/>
        <s v="23.192913118822066"/>
        <s v="23.226708563801775"/>
        <s v="23.22016465355503"/>
        <n v="23.224270101584299"/>
        <s v="23.27630797448725"/>
        <s v="23.233282732837086"/>
        <s v="23.264157195497262"/>
        <s v="23.235463255001935"/>
        <s v="23.24373349583508"/>
        <s v="23.224930617453925"/>
        <s v="23.210949688347803"/>
        <s v="23.237577043004453"/>
        <s v="23.244466582981584"/>
        <s v="23.264804976380848"/>
        <s v="23.237531144098895"/>
        <s v="23.242396857299372"/>
        <n v="23.287079164027801"/>
        <n v="23.230988034168099"/>
        <s v="23.246192071895084"/>
        <s v="23.244085750131003"/>
        <s v="23.167606156378472"/>
        <s v="23.21463872192341"/>
        <s v="23.226775514653525"/>
        <s v="23.216108106090243"/>
        <s v="23.198300211818122"/>
        <s v="23.21956238515922"/>
        <s v="23.192698340193843"/>
        <s v="23.259369041286316"/>
        <s v="23.173960169298716"/>
        <s v="23.22405049217569"/>
        <s v="23.17400221864081"/>
        <s v="23.24297550868705"/>
        <s v="23.205805516159906"/>
        <s v="23.320004720259035"/>
        <s v="23.225176407886583"/>
        <s v="23.234714281965406"/>
        <s v="23.222901221422887"/>
        <s v="23.242376628007726"/>
        <s v="23.191268800786602"/>
        <s v="23.217016906561224"/>
        <s v="23.243716990742165"/>
        <s v="23.225370804845202"/>
        <s v="23.266192787020067"/>
        <s v="23.263311504411647"/>
        <s v="23.24433731433108"/>
        <n v="23.246054562552001"/>
        <s v="23.219597810183874"/>
        <s v="23.238691635717423"/>
        <s v="23.183126306659798"/>
        <s v="23.189980896012663"/>
        <s v="23.182085552014538"/>
        <s v="23.19797985119817"/>
        <s v="23.228082934540037"/>
        <s v="23.19862776293793"/>
        <s v="23.226493085555518"/>
        <s v="23.193468438674717"/>
        <s v="23.230267671206775"/>
        <s v="23.199001763099076"/>
        <s v="23.202506910393147"/>
        <s v="23.217484182758636"/>
        <s v="23.20438471086824"/>
        <s v="23.223534502637072"/>
        <s v="23.203929005469387"/>
        <s v="23.222611474801244"/>
        <s v="23.183906709260285"/>
        <s v="23.22424261193042"/>
        <s v="23.263791046482257"/>
        <s v="23.22704887963168"/>
        <s v="23.21775533001305"/>
        <s v="23.24839597462835"/>
        <s v="23.245718347602406"/>
        <n v="23.2295366963926"/>
        <s v="23.211435831360593"/>
        <s v="23.322474209570135"/>
        <s v="23.183459911241055"/>
        <s v="23.25244420858488"/>
        <s v="23.193083145675434"/>
        <s v="23.199570092961743"/>
        <s v="23.231224223934518"/>
        <s v="23.193563473380774"/>
        <s v="23.210741609001797"/>
        <s v="23.208973090930947"/>
        <s v="23.22081601164682"/>
        <s v="23.20856510104357"/>
        <s v="23.230809001408993"/>
        <s v="23.204769703176066"/>
        <s v="23.215352049282725"/>
        <s v="23.21974252145266"/>
        <s v="23.171755541562536"/>
        <s v="23.22545632277348"/>
        <s v="23.21044577673129"/>
        <s v="23.20073848186655"/>
        <s v="23.212165806217012"/>
        <s v="23.187016394607365"/>
        <n v="23.199388105573"/>
        <s v="23.23818116500287"/>
        <s v="23.233910780540107"/>
        <s v="23.276426799247965"/>
        <s v="23.208499309300535"/>
        <s v="23.252140337771753"/>
        <s v="23.256007056307364"/>
        <s v="23.179732043385187"/>
        <s v="23.262768649316676"/>
        <s v="23.180423292130385"/>
        <s v="23.19492937306212"/>
        <s v="23.250873825690288"/>
        <s v="23.23072520919488"/>
        <s v="23.203403783645367"/>
        <s v="23.23183527862486"/>
        <s v="23.18861974480678"/>
        <s v="23.21466063493196"/>
        <s v="23.240241570733517"/>
        <n v="23.199896839900099"/>
        <s v="23.199753045175594"/>
        <s v="23.250188908482244"/>
        <s v="23.234978608910847"/>
        <s v="23.213144185998903"/>
        <s v="23.248053641269266"/>
        <s v="23.18050608863057"/>
        <s v="23.22937561382846"/>
        <s v="23.214079122767238"/>
        <s v="23.188193126691587"/>
        <s v="23.224522476611003"/>
        <s v="23.241020050872546"/>
        <s v="23.23427019712502"/>
        <s v="23.199130554510358"/>
        <s v="23.18088150985756"/>
        <s v="23.201224556691344"/>
        <s v="23.192135163384908"/>
        <s v="23.236765543513375"/>
        <s v="23.28259236839005"/>
        <s v="23.258863970290978"/>
        <s v="23.188579280601022"/>
        <s v="23.265309506172624"/>
        <s v="23.20782304492929"/>
        <s v="23.315213779992487"/>
        <s v="23.22522031657852"/>
        <s v="23.20463889805792"/>
        <s v="23.20173132241696"/>
        <s v="23.245950271329473"/>
        <s v="23.274079492346367"/>
        <s v="23.23374095354683"/>
        <s v="23.219585611159637"/>
        <s v="23.219420264638114"/>
        <s v="23.220994942285184"/>
        <s v="23.207836707693527"/>
        <s v="23.187143025274146"/>
        <s v="23.19389642609516"/>
        <n v="23.2101173875817"/>
        <s v="23.205406710167107"/>
        <s v="23.24377588620515"/>
        <s v="23.242751607232623"/>
        <s v="23.20854667897534"/>
        <s v="23.239783801951162"/>
        <s v="23.261180887125114"/>
        <s v="23.24245632265053"/>
        <s v="23.25360393327242"/>
        <s v="23.239442209714973"/>
        <s v="23.23196393862969"/>
        <s v="23.215737264866117"/>
        <s v="23.196205268396387"/>
        <s v="23.22649234012621"/>
        <s v="23.259012773671348"/>
        <s v="23.196065311191777"/>
        <s v="23.185546806673646"/>
        <s v="23.21847534767836"/>
        <s v="23.242273040376904"/>
        <s v="23.209480317175128"/>
        <s v="23.245692821099453"/>
        <s v="23.150480592318058"/>
        <s v="23.26570366638475"/>
        <s v="23.188135166827475"/>
        <s v="23.20186259114803"/>
        <s v="23.227940271557472"/>
        <s v="23.200828938605813"/>
        <s v="23.229308219173944"/>
        <s v="23.23351737249869"/>
        <s v="23.154096406879788"/>
        <s v="23.256755079876353"/>
        <s v="23.23308914468248"/>
        <s v="23.28316192667459"/>
        <s v="23.249888468086077"/>
        <s v="23.266366939440463"/>
        <s v="23.260131502969706"/>
        <s v="23.19411332830368"/>
        <s v="23.23905160483809"/>
        <s v="23.232198518146113"/>
        <s v="23.24633323284532"/>
        <s v="23.201559048173102"/>
        <s v="23.197367223264763"/>
        <s v="23.18235051965431"/>
        <s v="23.205471497673607"/>
        <s v="23.21969220537694"/>
        <s v="23.183046920210302"/>
        <s v="23.22182568758864"/>
        <s v="23.22928333739248"/>
        <s v="23.256455998828994"/>
        <s v="23.258221486919602"/>
        <s v="23.248106242734323"/>
        <s v="23.25961156805309"/>
        <s v="23.226942722728502"/>
        <s v="23.21749406241048"/>
        <s v="23.25661219675548"/>
        <s v="23.23989011734992"/>
        <s v="23.21650111222543"/>
        <s v="23.227896679323866"/>
        <s v="23.240385001589804"/>
        <s v="23.194741216912497"/>
        <s v="23.190057553705547"/>
        <s v="23.23020829324606"/>
        <s v="23.225988115498165"/>
        <s v="23.294621909811735"/>
        <s v="23.271299197762005"/>
        <s v="23.203926226183736"/>
        <s v="23.25452901184432"/>
        <s v="23.246498201485725"/>
        <s v="23.25842693408925"/>
        <s v="23.26557590298937"/>
        <s v="23.18802432236613"/>
        <s v="23.235071135063844"/>
        <s v="23.244362964543612"/>
        <s v="23.24348876921094"/>
        <s v="23.240146894638983"/>
        <s v="23.26719843572464"/>
        <s v="23.239338090441002"/>
        <s v="23.255049750009203"/>
        <s v="23.198197438280253"/>
        <s v="23.280620616170527"/>
        <s v="23.233441630115834"/>
        <s v="23.26745941596842"/>
        <s v="23.23264703998143"/>
        <s v="23.19824671784785"/>
        <s v="23.195532860976463"/>
        <s v="23.247543838089374"/>
        <s v="23.173345337396857"/>
        <s v="23.209129825043686"/>
        <s v="23.24404386721868"/>
        <s v="23.25673887913099"/>
        <s v="23.245173750716038"/>
        <s v="23.26264387473087"/>
        <s v="23.209618664010293"/>
        <s v="23.18435484075796"/>
        <s v="23.17409650658826"/>
        <s v="23.23916736953951"/>
        <s v="23.22071216380375"/>
        <s v="23.266218734516407"/>
        <s v="23.24875653889929"/>
        <s v="23.256020291114588"/>
        <s v="23.215655768638182"/>
        <s v="23.270626572922144"/>
        <s v="23.15173020482545"/>
        <s v="23.226644109406497"/>
        <s v="23.225117296496336"/>
        <s v="23.19441546385412"/>
        <s v="23.209274385130268"/>
        <s v="23.249548649780802"/>
        <s v="23.243234406618537"/>
        <s v="23.235150968079406"/>
        <s v="23.20483996326952"/>
        <s v="23.208403291273896"/>
        <s v="23.251119572660887"/>
        <n v="23.254469789460501"/>
        <s v="23.156354502765378"/>
        <s v="23.265169925758457"/>
        <n v="23.188966356325999"/>
        <s v="23.222759743082218"/>
        <s v="23.267397814661873"/>
        <s v="23.231240399977008"/>
        <s v="23.23810249114226"/>
        <s v="23.203706252240757"/>
        <s v="23.255510468755023"/>
        <s v="23.17443055545113"/>
        <s v="23.22703163661318"/>
        <s v="23.21505023270745"/>
        <s v="23.262129833019163"/>
        <s v="23.202518794433203"/>
        <s v="23.198443187500214"/>
        <s v="23.234288823601446"/>
        <s v="23.234749241689787"/>
        <s v="23.174050367383636"/>
        <s v="23.216164598667277"/>
        <s v="23.206071295539036"/>
        <s v="23.265604763143532"/>
        <s v="23.26081916393697"/>
        <s v="23.216519302026867"/>
        <s v="23.196185607768196"/>
        <s v="23.250538985701073"/>
        <n v="23.256815687220701"/>
        <s v="23.22184509342112"/>
        <s v="23.25009753861188"/>
        <s v="23.218390455538042"/>
        <s v="23.189393028004428"/>
        <s v="23.24604396169522"/>
        <s v="23.216159011068772"/>
        <s v="23.201352881710584"/>
        <s v="23.265245237039778"/>
        <s v="23.24802181372541"/>
        <s v="23.18889682912934"/>
        <s v="23.25672352450308"/>
        <s v="23.157381318975492"/>
        <s v="23.202435249792668"/>
        <s v="23.17933443122661"/>
        <s v="23.20603396169524"/>
        <s v="23.209315773813724"/>
        <s v="23.21924557243798"/>
        <s v="23.187682312391956"/>
        <s v="23.24516175503865"/>
        <s v="23.258230414631353"/>
        <s v="23.232494597917164"/>
        <s v="23.22826343800126"/>
        <s v="23.225876573421633"/>
        <s v="23.211496009213242"/>
        <s v="23.22150982403562"/>
        <s v="23.211824916586885"/>
        <s v="23.248997006598717"/>
        <s v="23.269607529453612"/>
        <s v="23.188069568756482"/>
        <s v="23.224697752939694"/>
        <s v="23.312700592472105"/>
        <s v="23.21965589697887"/>
        <s v="23.20499244124776"/>
        <s v="23.194284717568273"/>
        <s v="23.275575924454078"/>
        <s v="23.227242631479054"/>
        <n v="23.281636888303598"/>
        <s v="23.213380660548562"/>
        <s v="23.226329672674556"/>
        <s v="23.22629457805697"/>
        <s v="23.20247147973255"/>
        <s v="23.18357731357253"/>
        <s v="23.261739042105273"/>
        <s v="23.213805220028988"/>
        <n v="23.2429827233337"/>
        <s v="23.22039114674857"/>
        <s v="23.21910008909338"/>
        <s v="23.299232392850683"/>
        <s v="23.227533528208912"/>
        <s v="23.268817935634292"/>
        <s v="23.201701882499524"/>
        <s v="23.189706443945607"/>
        <s v="23.241362133699315"/>
        <s v="23.215562831865427"/>
        <s v="23.195887851924503"/>
        <s v="23.21493022051847"/>
        <s v="23.251489205293044"/>
        <s v="23.290681485330595"/>
        <s v="23.28167830693417"/>
        <s v="23.22427412542766"/>
        <s v="23.206450131684026"/>
        <s v="23.278285927897898"/>
        <s v="23.173301206160637"/>
        <s v="23.217027109688093"/>
        <s v="23.20379525295917"/>
        <s v="23.278234227364777"/>
        <s v="23.211383685759472"/>
        <s v="23.177271148439125"/>
        <s v="23.256380723397143"/>
        <s v="23.200671858611642"/>
        <s v="23.283207896665655"/>
        <s v="23.211331761423153"/>
        <s v="23.18934155191782"/>
        <s v="23.19167924431947"/>
        <s v="23.240815199674792"/>
        <s v="23.263369905733487"/>
        <s v="23.22233485303517"/>
        <s v="23.227708084383966"/>
        <s v="23.259646643443062"/>
        <s v="23.224844454121726"/>
        <s v="23.208353369897463"/>
        <s v="23.204078224456854"/>
        <s v="23.244550658048997"/>
        <s v="23.25724751870157"/>
        <s v="23.19793175361122"/>
        <s v="23.208295596547682"/>
        <s v="23.22033108084729"/>
        <s v="23.255137969971518"/>
        <s v="23.237843276555807"/>
        <s v="23.20502445660048"/>
        <s v="23.232650125636358"/>
        <s v="23.219676969458742"/>
        <s v="23.193742865174173"/>
        <s v="23.219931907752223"/>
        <s v="23.233338814639783"/>
        <s v="23.22517094428109"/>
        <s v="23.221397707601184"/>
        <s v="23.252307504887586"/>
        <s v="23.243584595691416"/>
        <s v="23.253239164704077"/>
        <s v="23.222126546813893"/>
        <s v="23.227765989246787"/>
        <s v="23.233785242327478"/>
        <s v="23.22414750629894"/>
        <s v="23.221882733415466"/>
        <s v="23.230368406870284"/>
        <s v="23.185850127051665"/>
        <s v="23.25424910856409"/>
        <s v="23.206329866206897"/>
        <s v="23.239532642707147"/>
        <s v="23.244818213826232"/>
        <s v="23.202442809656006"/>
        <s v="23.19817943588201"/>
        <s v="23.24337811491554"/>
        <s v="23.22938903682335"/>
        <s v="23.167909264317156"/>
        <s v="23.21667137629229"/>
        <s v="23.22165370800679"/>
        <s v="23.196970989944603"/>
        <s v="23.22317534778988"/>
        <s v="23.20009937701617"/>
        <s v="23.216820502784604"/>
        <s v="23.20246390004108"/>
        <s v="23.236538509865998"/>
        <s v="23.252930325093512"/>
        <s v="23.28663326098196"/>
        <s v="23.170314916586612"/>
        <s v="23.261616584434226"/>
        <s v="23.234375791182746"/>
        <s v="23.23579719422447"/>
        <s v="23.211743899210955"/>
        <n v="23.199239924970701"/>
        <s v="23.23670432207687"/>
        <s v="23.257937051572554"/>
        <s v="23.226452678823218"/>
        <s v="23.24319869729245"/>
        <s v="23.28752893470108"/>
        <s v="23.220354573618838"/>
        <s v="23.219428548526608"/>
        <s v="23.245918321630615"/>
        <s v="23.26755644107839"/>
        <s v="23.182162291382475"/>
        <s v="23.199516538948384"/>
        <s v="23.21866377113464"/>
        <n v="23.2342216168026"/>
        <s v="23.23967857789349"/>
        <s v="23.256233577844668"/>
        <s v="23.197393094479832"/>
        <s v="23.212928072840104"/>
        <s v="23.212868534577588"/>
        <s v="23.253647004693093"/>
        <s v="23.211043750393685"/>
        <s v="23.255876183290358"/>
        <s v="23.230225725653497"/>
        <s v="23.209128016347595"/>
        <s v="23.26254584028078"/>
        <s v="23.188783659984775"/>
        <s v="23.201356217217683"/>
        <s v="23.226076608694473"/>
        <s v="23.19455372920284"/>
        <s v="23.18575957110541"/>
        <n v="23.181420619037802"/>
        <s v="23.285578622400184"/>
        <s v="23.268771078993442"/>
        <s v="23.260163964203556"/>
        <s v="23.231742891785114"/>
        <s v="23.233437300287996"/>
        <s v="23.217627832424117"/>
        <s v="23.191090000287648"/>
        <s v="23.210561324562498"/>
        <s v="23.268518695098226"/>
        <s v="23.233439804545583"/>
        <s v="23.208137562514157"/>
        <s v="23.157162299756482"/>
        <s v="23.25710650930826"/>
        <s v="23.29334291751801"/>
        <s v="23.214955918582827"/>
        <s v="23.216859753938675"/>
        <s v="23.22000107184242"/>
        <s v="23.21714703001073"/>
        <s v="23.25531838298381"/>
        <s v="23.235455827526778"/>
        <s v="23.233687281733175"/>
        <s v="23.191592736311218"/>
        <s v="23.25652648538632"/>
        <s v="23.28297827732101"/>
        <s v="23.26533284130198"/>
        <s v="23.180617888749655"/>
        <s v="23.213957140658394"/>
        <s v="23.21922975504158"/>
        <s v="23.21649954722326"/>
        <n v="23.218265155768101"/>
        <s v="23.22669951003498"/>
        <s v="23.220040768973515"/>
        <s v="23.24624581285004"/>
        <s v="23.213215486405282"/>
        <s v="23.202197522801686"/>
        <s v="23.253297556655646"/>
        <s v="23.238799837656515"/>
        <s v="23.291047220454637"/>
        <s v="23.266417920206546"/>
        <s v="23.256627194115946"/>
        <s v="23.206472138170454"/>
        <s v="23.19834488530745"/>
        <s v="23.232601092942847"/>
        <n v="23.236620635038602"/>
        <s v="23.23934690507915"/>
        <s v="23.245825056447742"/>
        <s v="23.241896884053936"/>
        <s v="23.197265299978294"/>
        <s v="23.188442174191792"/>
        <s v="23.189946286293576"/>
        <s v="23.203314467273888"/>
        <s v="23.20361049329653"/>
        <s v="23.240829349740395"/>
        <s v="23.235139890606273"/>
        <s v="23.226532367924218"/>
        <s v="23.225520142703687"/>
        <s v="23.228554511837043"/>
        <s v="23.233523061409095"/>
        <s v="23.27314603361947"/>
        <s v="23.27294111776692"/>
        <s v="23.285366295937266"/>
        <s v="23.206218186291167"/>
        <s v="23.21900463292463"/>
        <s v="23.230775795722998"/>
        <s v="23.23404609158519"/>
        <s v="23.223097705223193"/>
        <s v="23.245621463065063"/>
        <s v="23.199781417709747"/>
        <s v="23.188848710261027"/>
        <s v="23.22311224117846"/>
        <s v="23.219556037038018"/>
        <s v="23.219539838841897"/>
        <s v="23.20810411301193"/>
        <s v="23.245500187436647"/>
        <s v="23.21640703251691"/>
        <s v="23.297110761445616"/>
        <s v="23.20872163902997"/>
        <s v="23.22773607004126"/>
        <s v="23.193416735209667"/>
        <s v="23.24903495090114"/>
        <s v="23.23473236226364"/>
        <s v="23.206867347939305"/>
        <s v="23.193221267639075"/>
        <s v="23.259320405717233"/>
        <s v="23.23850815466254"/>
        <s v="23.219430141865875"/>
        <s v="23.260407030950923"/>
        <s v="23.16960561992765"/>
        <s v="23.254839779526797"/>
        <s v="23.28968569818564"/>
        <s v="23.227738663991623"/>
        <s v="23.27747599215229"/>
        <s v="23.183439734930463"/>
        <s v="23.255036478998274"/>
        <s v="23.227086393551485"/>
        <s v="23.15682659917988"/>
        <s v="23.248689751401464"/>
        <s v="23.21602906886482"/>
        <s v="23.22171144112623"/>
        <n v="23.2122516488344"/>
        <s v="23.18973767960976"/>
        <s v="23.18978341742374"/>
        <s v="23.226792204608817"/>
        <s v="23.22691546095763"/>
        <n v="23.262793719231201"/>
        <s v="23.18662861695541"/>
        <s v="23.31273056951184"/>
        <s v="23.19918931764035"/>
        <s v="23.24280318103134"/>
        <s v="23.229211832814556"/>
        <s v="23.25027034501638"/>
        <s v="23.271145361276965"/>
        <s v="23.242705301684516"/>
        <s v="23.23623055854202"/>
        <s v="23.219386734244264"/>
        <s v="23.229086365398967"/>
        <s v="23.213627604360557"/>
        <s v="23.266748972857677"/>
        <s v="23.228896237431847"/>
        <s v="23.263568879082545"/>
        <s v="23.19703475049273"/>
        <s v="23.208808357626225"/>
        <s v="23.20772018070332"/>
        <s v="23.209108882823642"/>
        <s v="23.21224420108473"/>
        <s v="23.228416007872543"/>
        <s v="23.19844277372788"/>
        <s v="23.25040286568906"/>
        <s v="23.238825454015927"/>
        <s v="23.20079120624786"/>
        <s v="23.31929379539477"/>
        <s v="23.26334902657962"/>
        <s v="23.22337706370547"/>
        <s v="23.25824323885906"/>
        <s v="23.232638583056094"/>
        <s v="23.204475071846087"/>
        <s v="23.20067568324117"/>
        <s v="23.184108905447196"/>
        <s v="23.246159663219103"/>
        <s v="23.23294951473093"/>
        <s v="23.222118429431486"/>
        <s v="23.29532358751568"/>
        <s v="23.24607078973488"/>
        <n v="23.253751468472501"/>
        <s v="23.206016538749676"/>
        <s v="23.234461060032984"/>
        <s v="23.26238835072611"/>
        <s v="23.281850781671192"/>
        <s v="23.223012301686126"/>
        <s v="23.194299067598312"/>
        <s v="23.230291203828244"/>
        <s v="23.218889185991536"/>
        <s v="23.205873926066975"/>
        <s v="23.253172378130287"/>
        <s v="23.268247819251155"/>
        <s v="23.191080994137565"/>
        <s v="23.270369673854116"/>
        <s v="23.24312688722344"/>
        <s v="23.25272280680711"/>
        <s v="23.193208636726936"/>
        <s v="23.180398852792305"/>
        <s v="23.213201362718706"/>
        <s v="23.187019193843845"/>
        <s v="23.24071361635778"/>
        <s v="23.23192028557082"/>
        <s v="23.22889836646086"/>
        <s v="23.208746294070092"/>
        <n v="23.252344096547201"/>
        <s v="23.165493952438027"/>
        <s v="23.298678791793822"/>
        <s v="23.23667281927741"/>
        <s v="23.187510043957303"/>
        <s v="23.26724032258479"/>
        <s v="23.25116354309487"/>
        <s v="23.234260383756354"/>
        <s v="23.221378449563282"/>
        <s v="23.21486952512605"/>
        <s v="23.19228662493509"/>
        <s v="23.29389647905843"/>
        <s v="23.206701859244998"/>
        <s v="23.252689169798447"/>
        <s v="23.19480219721851"/>
        <s v="23.241815106867254"/>
        <s v="23.22198403380585"/>
        <s v="23.221343667633835"/>
        <s v="23.23248744679271"/>
        <s v="23.196644162197785"/>
        <s v="23.157310854277057"/>
        <s v="23.217917720185888"/>
        <s v="23.189631067083653"/>
        <s v="23.199948983887122"/>
        <s v="23.21411328992702"/>
        <s v="23.26578029833939"/>
        <s v="23.180975315034996"/>
        <s v="23.229226419056452"/>
        <s v="23.251410078186648"/>
        <s v="23.202335093963374"/>
        <s v="23.21405722288244"/>
        <s v="23.220192692218067"/>
        <s v="23.182549966977856"/>
        <s v="23.244439995552675"/>
        <s v="23.226985340241423"/>
        <s v="23.226951477480366"/>
        <s v="23.23906787406812"/>
        <s v="23.194485853255586"/>
        <s v="23.274590637405815"/>
        <s v="23.257855909559755"/>
        <s v="23.27505062275366"/>
        <s v="23.249806577040157"/>
        <s v="23.237505819562305"/>
        <s v="23.24790658868299"/>
        <s v="23.233165293693634"/>
        <s v="23.198532697230426"/>
        <s v="23.178154609846874"/>
        <s v="23.24654245009179"/>
        <s v="23.204009174859547"/>
        <s v="23.291269458900963"/>
        <s v="23.311335490741534"/>
        <s v="23.237582374226704"/>
        <s v="23.228879655807077"/>
        <s v="23.259726200031643"/>
        <s v="23.266215679712374"/>
        <s v="23.221786446984993"/>
        <s v="23.256914874795868"/>
        <n v="23.2743645535373"/>
        <s v="23.263993698934556"/>
        <s v="23.22607496091125"/>
        <s v="23.176590105249808"/>
        <s v="23.24576386535357"/>
        <s v="23.236970691371006"/>
        <s v="23.267427287071033"/>
        <s v="23.20377396626481"/>
        <s v="23.243382606428774"/>
        <s v="23.30970204820408"/>
        <s v="23.21352234600823"/>
        <s v="23.221538669513556"/>
        <s v="23.30719087802539"/>
        <s v="23.237124598798413"/>
        <s v="23.199847473846948"/>
        <s v="23.221546738254233"/>
        <s v="23.208367064842353"/>
        <s v="23.243954781853745"/>
        <s v="23.202100247510295"/>
        <s v="23.216398714376542"/>
        <s v="23.19252438593763"/>
        <s v="23.187257465193696"/>
        <s v="23.212274525357703"/>
        <s v="23.222527255279115"/>
        <s v="23.277022140386215"/>
        <s v="23.219673810188343"/>
        <s v="23.24801742905296"/>
        <s v="23.195509528897205"/>
        <s v="23.180605824184035"/>
        <s v="23.25269575317365"/>
        <s v="23.22199888888002"/>
        <s v="23.17982487571703"/>
        <s v="23.234441278738814"/>
        <s v="23.208969556963208"/>
        <s v="23.25343232354463"/>
        <s v="23.258923908403602"/>
        <s v="23.19597950784955"/>
        <s v="23.20590929827775"/>
        <s v="23.25345514849482"/>
        <s v="23.250020344573695"/>
        <s v="23.22509164615239"/>
        <s v="23.230952242904547"/>
        <s v="23.20513876615718"/>
        <s v="23.19016246936593"/>
        <s v="23.210106049483418"/>
        <s v="23.277333640895268"/>
        <s v="23.217670295328958"/>
        <s v="23.21875663582466"/>
        <s v="23.266177023303666"/>
        <s v="23.222540184509384"/>
        <s v="23.22283062675593"/>
        <s v="23.202329722632793"/>
        <s v="23.267293717543314"/>
        <s v="23.227461530755548"/>
        <s v="23.198628709862092"/>
        <s v="23.238893648718893"/>
        <s v="23.17999341040349"/>
        <s v="23.235064469804193"/>
        <s v="23.185800009783854"/>
        <s v="23.194542439023557"/>
        <s v="23.223894922164074"/>
        <s v="23.244238775072734"/>
        <s v="23.24955593737737"/>
        <s v="23.24469866643283"/>
        <n v="23.197383175838699"/>
        <s v="23.204601962920517"/>
        <s v="23.22818197127398"/>
        <s v="23.190784618274858"/>
        <s v="23.308242242893915"/>
        <s v="23.26148716529345"/>
        <s v="23.245344234095043"/>
        <s v="23.189864164798834"/>
        <s v="23.206934532148868"/>
        <s v="23.229014064682932"/>
        <s v="23.196613907471924"/>
        <s v="23.22243538930969"/>
        <s v="23.283299189654024"/>
        <s v="23.220352519795785"/>
        <s v="23.235758665791078"/>
        <s v="23.218542755901222"/>
        <n v="23.251121816558999"/>
        <s v="23.261551582514123"/>
        <s v="23.22394940882805"/>
        <s v="23.233643827508033"/>
        <s v="23.207344494982113"/>
        <s v="23.245987131342794"/>
        <s v="23.257173693790367"/>
        <s v="23.18084869997553"/>
        <s v="23.253787123337265"/>
        <s v="23.23002282273093"/>
        <s v="23.283432841659838"/>
        <s v="23.192530672477485"/>
        <s v="23.22739879257808"/>
        <s v="23.166914950460974"/>
        <s v="23.19815712991952"/>
        <s v="23.18075351056764"/>
        <s v="23.180033749826897"/>
        <s v="23.263928293177997"/>
        <s v="23.231153840932976"/>
        <s v="23.246317011171325"/>
        <s v="23.213944887509737"/>
        <s v="23.200541694332014"/>
        <s v="23.174978674798368"/>
        <s v="23.265193294858936"/>
        <s v="23.219081319783577"/>
        <s v="23.18985511939322"/>
        <s v="23.252643920625303"/>
        <n v="23.232484161447299"/>
        <s v="23.185403534089552"/>
        <s v="23.246238494562846"/>
        <s v="23.216032650910964"/>
        <s v="23.223317103307316"/>
        <s v="23.20442163725172"/>
        <s v="23.25574075881647"/>
        <s v="23.267802243001185"/>
        <s v="23.179913580336912"/>
        <s v="23.17802328616618"/>
        <s v="23.237794175430206"/>
        <s v="23.24412911956503"/>
        <s v="23.22870048644923"/>
        <s v="23.233555381877935"/>
        <s v="23.262334402103942"/>
        <s v="23.217942826636786"/>
        <s v="23.163849795941914"/>
        <n v="23.230588356403501"/>
        <s v="23.23580287325945"/>
        <s v="23.23059345790632"/>
        <s v="23.223723402279305"/>
        <s v="23.243946234162017"/>
        <s v="23.233230559302044"/>
        <s v="23.234224409139948"/>
        <s v="23.22844303660363"/>
        <s v="23.202931942650434"/>
        <s v="23.247203175370533"/>
        <s v="23.232687312589814"/>
        <s v="23.196327745937804"/>
        <s v="23.200300223293358"/>
        <s v="23.24619209223435"/>
        <s v="23.215861041989292"/>
        <s v="23.190487147388172"/>
        <s v="23.21773625897136"/>
        <s v="23.250496555503997"/>
        <s v="23.265068314938826"/>
        <s v="23.151632292703585"/>
        <s v="23.28254147133358"/>
        <s v="23.21630513566894"/>
        <s v="23.214874434243015"/>
        <s v="23.214069374882616"/>
        <s v="23.32009581866522"/>
        <s v="23.249364151929626"/>
        <s v="23.177396201395194"/>
        <s v="23.27311196078787"/>
        <s v="23.259002336797955"/>
        <s v="23.254972974071745"/>
        <s v="23.26614046741021"/>
        <s v="23.222725179873063"/>
        <s v="23.17714288295771"/>
        <s v="23.215271914623298"/>
        <s v="23.282578586014797"/>
        <s v="23.23416924041591"/>
        <s v="23.18512688525951"/>
        <s v="23.221833962192783"/>
        <s v="23.30916280154333"/>
        <s v="23.24508956222197"/>
        <s v="23.205829516303897"/>
        <s v="23.231920742886636"/>
        <s v="23.22417822671432"/>
        <s v="23.244021589423433"/>
        <s v="23.154562551850166"/>
        <s v="23.207335319596353"/>
        <s v="23.203938852255554"/>
        <s v="23.189426508333735"/>
        <s v="23.242661566020665"/>
        <n v="23.233075520929901"/>
        <s v="23.22858358239424"/>
        <s v="23.261417372351914"/>
        <s v="23.215257300966528"/>
        <s v="23.209022308504707"/>
        <s v="23.20167924779112"/>
        <s v="23.197762722400217"/>
        <s v="23.235243173156036"/>
        <s v="23.227199820620037"/>
        <s v="23.257771846842505"/>
        <s v="23.19607618071039"/>
        <s v="23.17169256625227"/>
        <s v="23.221382685670932"/>
        <s v="23.238143027015884"/>
        <s v="23.238029696632086"/>
        <s v="23.22626390933985"/>
        <s v="23.200902027569157"/>
        <s v="23.221991006208288"/>
        <s v="23.24501622077477"/>
        <s v="23.209332373954318"/>
        <s v="23.22101109687387"/>
        <s v="23.244301454960066"/>
        <s v="23.249518387258025"/>
        <s v="23.23419662360519"/>
        <s v="23.22926960419676"/>
        <s v="23.214065388364904"/>
        <s v="23.28019250879131"/>
        <s v="23.262386011998377"/>
        <s v="23.245880644306943"/>
        <s v="23.187735876654244"/>
        <s v="23.237130692937946"/>
        <s v="23.260173324853568"/>
        <s v="23.151481812652836"/>
        <s v="23.213360179738643"/>
        <n v="23.277914631747599"/>
        <s v="23.291683971287622"/>
        <s v="23.216781749490085"/>
        <s v="23.248143638520645"/>
        <s v="23.215595394499793"/>
        <s v="23.23601570681729"/>
        <s v="23.27353959119515"/>
        <s v="23.16297323437291"/>
        <s v="23.214988138555544"/>
        <s v="23.23360043512422"/>
        <s v="23.217738938851284"/>
        <s v="23.25928229496863"/>
        <s v="23.30619954868122"/>
        <s v="23.221437928327738"/>
        <s v="23.22578801498293"/>
        <s v="23.188529383190513"/>
        <s v="23.220208912479798"/>
        <s v="23.239735932260768"/>
        <s v="23.260566197036116"/>
        <s v="23.20827203114768"/>
        <s v="23.26539093851379"/>
        <s v="23.187493905423853"/>
        <s v="23.239026437137753"/>
        <s v="23.24499868054121"/>
        <s v="23.278859471527888"/>
        <s v="23.20894513026619"/>
        <s v="23.190304591265328"/>
        <s v="23.227374755394795"/>
        <s v="23.27302691992703"/>
        <s v="23.259346523042137"/>
        <s v="23.19891669766805"/>
        <s v="23.205665620449047"/>
        <s v="23.25418882188692"/>
        <s v="23.210199113215385"/>
        <s v="23.255008494332824"/>
        <s v="23.280102343004426"/>
        <s v="23.188851862222432"/>
        <s v="23.20758820740518"/>
        <s v="23.259149139677486"/>
        <s v="23.21509583809361"/>
        <s v="23.30877219959573"/>
        <s v="23.240935649157496"/>
        <s v="23.259683073786295"/>
        <s v="23.190291586845298"/>
        <s v="23.207191578538225"/>
        <s v="23.174696554982425"/>
        <s v="23.248643856958758"/>
        <s v="23.212107285659275"/>
        <s v="23.253081347108527"/>
        <s v="23.229104403584937"/>
        <n v="23.231029705946099"/>
        <s v="23.20393055134074"/>
        <s v="23.25500638340216"/>
        <s v="23.241652995662108"/>
        <s v="23.24355729371696"/>
        <s v="23.233606431530728"/>
        <s v="23.189665304501546"/>
        <s v="23.18044860873455"/>
        <s v="23.24895465655447"/>
        <s v="23.204249409083076"/>
        <s v="23.186612323483352"/>
        <n v="23.214991860129501"/>
        <s v="23.19228905373941"/>
        <s v="23.248857700556115"/>
        <s v="23.23204618887983"/>
        <s v="23.220288711394723"/>
        <s v="23.208093360071558"/>
        <s v="23.255161751231405"/>
        <s v="23.202621466329425"/>
        <s v="23.291052052691043"/>
        <n v="23.240291231648499"/>
        <s v="23.273879966520173"/>
        <s v="23.179145472284862"/>
        <s v="23.252308445860095"/>
        <s v="23.194434028011067"/>
        <s v="23.237158578657564"/>
        <s v="23.236759723528976"/>
        <s v="23.221902956699797"/>
        <s v="23.24361713670325"/>
        <s v="23.24841906153237"/>
        <s v="23.19140207961995"/>
        <s v="23.178722519770503"/>
        <s v="23.183759646592915"/>
        <s v="23.25893787692527"/>
        <s v="23.23019044416381"/>
        <s v="23.222623461122684"/>
        <s v="23.238807390503876"/>
        <s v="23.187917341147372"/>
        <s v="23.227709280747256"/>
        <s v="23.285640684797404"/>
        <s v="23.19851593862186"/>
        <s v="23.274441620591393"/>
        <s v="23.256204243737407"/>
        <s v="23.209611882228863"/>
        <s v="23.212243961156346"/>
        <s v="23.23553033429117"/>
        <n v="23.238718472297201"/>
        <s v="23.200838961446877"/>
        <s v="23.213952069264632"/>
        <s v="23.224471553141708"/>
        <s v="23.182776008555237"/>
        <s v="23.215514985757682"/>
        <s v="23.155265513981394"/>
        <s v="23.270740531713646"/>
        <s v="23.236765204493413"/>
        <s v="23.27428943398749"/>
        <s v="23.226682100822295"/>
        <s v="23.18697518629278"/>
        <s v="23.282518673888084"/>
        <s v="23.226928839949515"/>
        <s v="23.218522063402038"/>
        <s v="23.267309366438557"/>
        <n v="23.2206142999127"/>
        <s v="23.275559694173385"/>
        <s v="23.19172505933057"/>
        <s v="23.258253239708967"/>
        <s v="23.225977967200752"/>
        <s v="23.178489843082126"/>
        <s v="23.256700241323767"/>
        <s v="23.22967165716996"/>
        <s v="23.25068803017614"/>
        <s v="23.233079228404893"/>
        <s v="23.191514436768323"/>
        <s v="23.195434759172787"/>
        <s v="23.223375553189946"/>
        <s v="23.196879104287003"/>
        <s v="23.18171789287069"/>
        <s v="23.234688832761194"/>
        <s v="23.247997344093505"/>
        <s v="23.25604659912475"/>
        <s v="23.258418833630625"/>
        <s v="23.163444592238413"/>
        <s v="23.209245152157123"/>
        <s v="23.18785717159244"/>
        <s v="23.26555394077564"/>
        <s v="23.25998177511748"/>
        <s v="23.278443398767887"/>
        <s v="23.225523325713638"/>
        <s v="23.19169451037963"/>
        <s v="23.28386298551852"/>
        <s v="23.217817281662498"/>
        <s v="23.210450820558084"/>
        <s v="23.22199620124431"/>
        <s v="23.233192683373584"/>
        <s v="23.228320232120133"/>
        <s v="23.190263383295058"/>
        <s v="23.265619025908972"/>
        <s v="23.189656343110027"/>
        <s v="23.24002770246882"/>
        <s v="23.18628808428698"/>
        <s v="23.257085499717846"/>
        <s v="23.156330677588077"/>
        <s v="23.227629274508224"/>
        <s v="23.27674210505785"/>
        <s v="23.29761752009773"/>
        <s v="23.266731016138515"/>
        <s v="23.294025343617854"/>
        <s v="23.216924180680888"/>
        <s v="23.258700171737647"/>
        <s v="23.202562129137288"/>
        <s v="23.227950751333974"/>
        <s v="23.269750463942987"/>
        <s v="23.24361755144668"/>
        <s v="23.205871437451332"/>
        <s v="23.178377797285744"/>
        <s v="23.212775742790917"/>
        <s v="23.224470018146487"/>
        <s v="23.236106620230167"/>
        <s v="23.233125635186475"/>
        <s v="23.20518832081905"/>
        <s v="23.272978155853917"/>
        <s v="23.17838764618237"/>
        <s v="23.21835409142013"/>
        <s v="23.229415393263462"/>
        <s v="23.23681658822226"/>
        <s v="23.287508509292188"/>
        <s v="23.196760957262093"/>
        <s v="23.23576506247578"/>
        <s v="23.241938282097795"/>
        <s v="23.19393653305976"/>
        <s v="23.20502481235894"/>
        <s v="23.19345739663375"/>
        <s v="23.226896641494005"/>
        <s v="23.261209884960646"/>
        <s v="23.215595455370703"/>
        <s v="23.16242907084789"/>
        <s v="23.21392210196754"/>
        <s v="23.222447056508308"/>
        <s v="23.291896702259514"/>
        <s v="23.24832253268376"/>
        <s v="23.23657639109477"/>
        <s v="23.315644554408475"/>
        <s v="23.225444971786732"/>
        <s v="23.211654503712783"/>
        <s v="23.168013306835565"/>
        <s v="23.18513574176771"/>
        <s v="23.212223141848654"/>
        <s v="23.21273033575819"/>
        <s v="23.227785040057682"/>
        <s v="23.28788408283786"/>
        <s v="23.29136530722424"/>
        <s v="23.198834621809283"/>
        <s v="23.25251676702642"/>
        <s v="23.183717444526945"/>
        <n v="23.215269755146601"/>
        <s v="23.24167733529444"/>
        <s v="23.20837341016228"/>
        <n v="23.2312828940643"/>
        <s v="23.26225867441682"/>
        <s v="23.159455257073045"/>
        <s v="23.222463549632177"/>
        <s v="23.272883970886834"/>
        <s v="23.23175522267534"/>
        <s v="23.218835249176134"/>
        <s v="23.220099010440553"/>
        <s v="23.27085859812964"/>
        <s v="23.245704620659954"/>
        <s v="23.219480742402713"/>
        <s v="23.217946654585297"/>
        <s v="23.225800424635587"/>
        <s v="23.208174406709453"/>
        <s v="23.234572447307766"/>
        <n v="23.1934051765842"/>
        <s v="23.27642441826924"/>
        <n v="23.228311411304599"/>
        <s v="23.237166431308573"/>
        <s v="23.206556626240687"/>
        <n v="23.200313882103799"/>
        <s v="23.265018960636556"/>
        <s v="23.17545529943107"/>
        <s v="23.234977144884642"/>
        <s v="23.234445031752706"/>
        <s v="23.209377372496895"/>
        <s v="23.19416913739523"/>
        <s v="23.184625958399714"/>
        <s v="23.20721760765118"/>
        <s v="23.232859961685346"/>
        <s v="23.245604338684583"/>
        <s v="23.23330787948863"/>
        <s v="23.244192121643433"/>
        <s v="23.250947928682443"/>
        <s v="23.210337930809516"/>
        <s v="23.28395196901531"/>
        <s v="23.22476825209673"/>
        <s v="23.25966656652748"/>
        <s v="23.221162757544878"/>
        <s v="23.229531127521714"/>
        <s v="23.231352371128498"/>
        <s v="23.251635433256258"/>
        <s v="23.283418001028767"/>
        <n v="23.199897013433301"/>
        <s v="23.287204312032905"/>
        <s v="23.221818832482963"/>
        <s v="23.180636751120232"/>
        <s v="23.164871660974416"/>
        <n v="23.215426749903401"/>
        <s v="23.21414960971464"/>
        <s v="23.246772820495046"/>
        <s v="23.19269568535095"/>
        <s v="23.241101945198068"/>
        <s v="23.204969357301028"/>
        <s v="23.196434592235796"/>
        <s v="23.28125039178524"/>
        <s v="23.194207558630904"/>
        <s v="23.263482295611237"/>
        <s v="23.20482332043454"/>
        <s v="23.254489232060205"/>
        <s v="23.233789817834246"/>
        <s v="23.255415527546507"/>
        <n v="23.234109262068401"/>
        <s v="23.219807390540574"/>
        <s v="23.27924479687769"/>
        <s v="23.207103632790567"/>
        <s v="23.20177209574449"/>
        <s v="23.250435780141895"/>
        <s v="23.244259691845727"/>
        <s v="23.22721474206414"/>
        <s v="23.21240643173663"/>
        <s v="23.210435396006282"/>
        <s v="23.25901678105557"/>
        <s v="23.285032729041497"/>
        <s v="23.204382617086605"/>
        <s v="23.193420002538392"/>
        <s v="23.269768983205896"/>
        <s v="23.23592393749703"/>
        <s v="23.255257796955323"/>
        <s v="23.18131017834101"/>
        <s v="23.256008622737365"/>
        <s v="23.192198272879544"/>
        <s v="23.214985535018872"/>
        <s v="23.242647227518745"/>
        <s v="23.29428736188596"/>
        <s v="23.155297867264547"/>
        <s v="23.18785952917979"/>
        <s v="23.21847103464357"/>
        <s v="23.18907075488189"/>
        <s v="23.23815530930434"/>
        <s v="23.19432687130667"/>
        <s v="23.209616975780413"/>
        <s v="23.196668041244397"/>
        <s v="23.205571494462475"/>
        <s v="23.29182229116567"/>
        <s v="23.18053357974891"/>
        <s v="23.238977880697366"/>
        <s v="23.239921329240474"/>
        <s v="23.25817923879919"/>
        <s v="23.268455296033178"/>
        <s v="23.193132074563277"/>
        <s v="23.261396124350576"/>
        <s v="23.19308525550219"/>
        <s v="23.229366800650542"/>
        <s v="23.23142219809223"/>
        <s v="23.251185488769515"/>
        <s v="23.23408940688485"/>
        <s v="23.173556724221477"/>
        <s v="23.26466032298175"/>
        <s v="23.18699033128252"/>
        <s v="23.195263866330794"/>
        <s v="23.231404914602212"/>
        <s v="23.25998084047362"/>
        <s v="23.232063962769733"/>
        <s v="23.238007941257703"/>
        <s v="23.235129343302066"/>
        <s v="23.229209629019586"/>
        <s v="23.234214735529356"/>
        <s v="23.232561688020983"/>
        <n v="23.181122144713001"/>
        <s v="23.214843131912126"/>
        <s v="23.184916555219225"/>
        <s v="23.188884180484898"/>
        <s v="23.217495944488707"/>
        <s v="23.256177890311324"/>
        <s v="23.269995664588993"/>
        <n v="23.228742655536799"/>
        <s v="23.279120941344125"/>
        <s v="23.240575114560922"/>
        <s v="23.22113734303724"/>
        <s v="23.26612848283181"/>
        <s v="23.255871854557803"/>
        <s v="23.211875220860268"/>
        <s v="23.230358420811555"/>
        <s v="23.244233869193213"/>
        <s v="23.19468184513661"/>
        <s v="23.28010513711819"/>
        <s v="23.196952514015923"/>
        <n v="23.185249167487299"/>
        <s v="23.23299733812504"/>
        <s v="23.26288083383072"/>
        <s v="23.205932991220084"/>
        <s v="23.225169624446345"/>
        <s v="23.199697189476428"/>
        <s v="23.229729655741714"/>
        <s v="23.234005344280966"/>
        <s v="23.151371917681484"/>
        <s v="23.24312399559697"/>
        <s v="23.241584642540072"/>
        <s v="23.223365667531457"/>
        <s v="23.258168632021537"/>
        <s v="23.232301010412254"/>
        <s v="23.203686819526908"/>
        <s v="23.173609733291485"/>
        <s v="23.18848513790426"/>
        <s v="23.247930579218913"/>
        <s v="23.17667988427537"/>
        <s v="23.190915103951053"/>
        <s v="23.195662605531368"/>
        <s v="23.182396172969142"/>
        <s v="23.25969938322675"/>
        <s v="23.212160847770367"/>
        <s v="23.30950409259805"/>
        <s v="23.190510242318144"/>
        <s v="23.245245964767253"/>
        <s v="23.267633866562754"/>
        <s v="23.227887215339162"/>
        <s v="23.159004072857677"/>
        <s v="23.232039700575914"/>
        <s v="23.18569560839781"/>
        <s v="23.203970683114747"/>
        <s v="23.195412953136273"/>
        <s v="23.230747869517714"/>
        <s v="23.203251210270615"/>
        <s v="23.22619482340426"/>
        <s v="23.259721828133205"/>
        <s v="23.197517480120872"/>
        <s v="23.24706051653307"/>
        <s v="23.220853384553614"/>
        <s v="23.282285582614225"/>
        <s v="23.236866646209865"/>
        <s v="23.234298259089122"/>
        <s v="23.204455323648656"/>
        <s v="23.23202543849444"/>
        <s v="23.254294001866477"/>
        <s v="23.22700862965579"/>
        <s v="23.185402971543848"/>
        <s v="23.220125474007823"/>
        <s v="23.238724107692715"/>
        <s v="23.18753890515151"/>
        <s v="23.170743719730808"/>
        <s v="23.24590280685148"/>
        <s v="23.270312328267117"/>
        <s v="23.229614465916693"/>
        <s v="23.17010236266525"/>
        <s v="23.221967200349397"/>
        <s v="23.231258120240124"/>
        <s v="23.22721297274754"/>
        <s v="23.26962840306731"/>
        <s v="23.256848634600512"/>
        <s v="23.284071684558594"/>
        <s v="23.27772055341508"/>
        <s v="23.234998721259974"/>
        <s v="23.209579873923204"/>
        <s v="23.225883917148998"/>
        <s v="23.21807670046178"/>
        <s v="23.21695633509192"/>
        <s v="23.241572522106065"/>
        <s v="23.21063684635263"/>
        <s v="23.217837807496014"/>
        <s v="23.219154362963973"/>
        <s v="23.26204684659698"/>
        <s v="23.256580039204405"/>
        <s v="23.23211581053438"/>
        <s v="23.19156768266789"/>
        <s v="23.26963173496983"/>
        <s v="23.236095054444224"/>
        <s v="23.215368034523667"/>
        <s v="23.207513320506877"/>
        <s v="23.222574856159447"/>
        <s v="23.25286221121851"/>
        <s v="23.22229560718507"/>
        <s v="23.19876137428029"/>
        <s v="23.232221165605186"/>
        <s v="23.273597146952003"/>
        <s v="23.259697587291495"/>
        <s v="23.262983704753633"/>
        <s v="23.238364108089243"/>
        <s v="23.288241896819933"/>
        <s v="23.221129824121263"/>
        <s v="23.23450584869705"/>
        <s v="23.234532970748145"/>
        <s v="23.290608075765572"/>
        <s v="23.190693624342554"/>
        <s v="23.231258611630345"/>
        <s v="23.22429334479623"/>
        <s v="23.252965179859597"/>
        <s v="23.236572693959378"/>
        <s v="23.19358864004646"/>
        <s v="23.21887083348497"/>
        <s v="23.289137060989944"/>
        <s v="23.206217628409664"/>
        <s v="23.242104982452638"/>
        <s v="23.26817209003494"/>
        <s v="23.197154437904608"/>
        <s v="23.22538236681001"/>
        <s v="23.198863001190073"/>
        <s v="23.247297496152076"/>
        <s v="23.184632988630607"/>
        <s v="23.212562301458256"/>
        <s v="23.248711304361024"/>
        <s v="23.24020526085912"/>
        <s v="23.250555372312355"/>
        <s v="23.278691007763314"/>
        <s v="23.237332374525096"/>
        <s v="23.21499614117471"/>
        <s v="23.188736008825067"/>
        <s v="23.25153232135357"/>
        <s v="23.196741022756175"/>
        <s v="23.23179525093954"/>
        <s v="23.267819819558998"/>
        <s v="23.200699553798035"/>
        <s v="23.189175174685538"/>
        <n v="23.2454356061561"/>
        <s v="23.236534650989324"/>
        <s v="23.221105403109785"/>
        <s v="23.307298365891523"/>
        <s v="23.23442736236549"/>
        <s v="23.24707768443589"/>
        <s v="23.19848611665647"/>
        <s v="23.254149156206548"/>
        <s v="23.20198086465042"/>
        <s v="23.20199967004243"/>
        <s v="23.238046694255328"/>
        <s v="23.189653831453782"/>
        <s v="23.19937796608974"/>
        <s v="23.24516079696439"/>
        <n v="23.2558836606865"/>
        <s v="23.247278206200807"/>
        <s v="23.17462927617189"/>
        <s v="23.23909325890442"/>
        <s v="23.222607606377245"/>
        <s v="23.282249821260365"/>
        <s v="23.20082652434983"/>
        <s v="23.200240177758868"/>
        <s v="23.21311554947443"/>
        <s v="23.24003065326994"/>
        <s v="23.208591340865755"/>
        <s v="23.229109526368546"/>
        <s v="23.23605521562251"/>
        <s v="23.243749009442247"/>
        <s v="23.244635160876765"/>
        <s v="23.226517156106286"/>
        <s v="23.271837694132575"/>
        <s v="23.232186651966394"/>
        <s v="23.17445429164362"/>
        <s v="23.222630193200935"/>
        <s v="23.22006992341015"/>
        <s v="23.19186140362256"/>
        <s v="23.220568927878677"/>
        <s v="23.19521764192655"/>
        <s v="23.255831266039547"/>
        <s v="23.24976033523328"/>
        <n v="23.248170302772699"/>
        <s v="23.21197871721106"/>
        <s v="23.22569453546886"/>
        <n v="23.227428785750899"/>
        <s v="23.17160810059844"/>
        <s v="23.232846922497355"/>
        <s v="23.174549624836175"/>
        <s v="23.20684233057104"/>
        <s v="23.240410500323133"/>
        <s v="23.18521411586457"/>
        <s v="23.18764525787443"/>
        <n v="23.3045752350715"/>
        <s v="23.23154802670193"/>
        <s v="23.252508255914925"/>
        <s v="23.228074437389136"/>
        <s v="23.273656937027678"/>
        <s v="23.176882753797255"/>
        <s v="23.211401511326198"/>
        <s v="23.215073155465454"/>
        <s v="23.18409128347167"/>
        <s v="23.230151380636052"/>
        <s v="23.21049119751233"/>
        <s v="23.20374935924667"/>
        <s v="23.25837043373262"/>
        <s v="23.214383174042837"/>
        <s v="23.25868207847063"/>
        <s v="23.18743518472755"/>
        <s v="23.22595316502971"/>
        <s v="23.253807220288312"/>
        <s v="23.232005198829988"/>
        <s v="23.251435318559036"/>
        <s v="23.224222582089297"/>
        <s v="23.315551707358168"/>
        <s v="23.268396496141797"/>
        <s v="23.174506600486904"/>
        <s v="23.220427793899514"/>
        <s v="23.16186995986424"/>
        <s v="23.282114801983372"/>
        <s v="23.26830492871207"/>
        <s v="23.214345348447477"/>
        <s v="23.204589049462797"/>
        <n v="23.265211823109599"/>
        <s v="23.19007988614065"/>
        <s v="23.224911937988026"/>
        <s v="23.18304418253572"/>
        <s v="23.260887032130697"/>
        <s v="23.193576071242518"/>
        <s v="23.26185856072627"/>
        <s v="23.236946118651957"/>
        <s v="23.249617864296354"/>
        <s v="23.220959739822337"/>
        <s v="23.20552094146812"/>
        <s v="23.180782633725666"/>
        <s v="23.276914919581074"/>
        <s v="23.266714126416932"/>
        <s v="23.17727012289401"/>
        <s v="23.23605821783988"/>
        <s v="23.27515455927971"/>
        <s v="23.257107968236404"/>
        <s v="23.247624838240764"/>
        <s v="23.22620932393261"/>
        <s v="23.217103078187133"/>
        <s v="23.21878030846909"/>
        <s v="23.234358556604885"/>
        <s v="23.24755709743699"/>
        <s v="23.227149523366432"/>
        <s v="23.174476414232014"/>
        <s v="23.255692712477227"/>
        <s v="23.217698181060705"/>
        <s v="23.211104673323312"/>
        <s v="23.22741077143007"/>
        <s v="23.255324789181945"/>
        <s v="23.224617669284147"/>
        <s v="23.210692744498086"/>
        <s v="23.20893910060906"/>
        <s v="23.19524006550881"/>
        <s v="23.21555643902422"/>
        <s v="23.231706449290357"/>
        <s v="23.229060141472655"/>
        <s v="23.19827068007154"/>
        <s v="23.26351670088577"/>
        <s v="23.25973966793157"/>
        <s v="23.187658594241018"/>
        <s v="23.218959821171218"/>
        <s v="23.236596921268298"/>
        <s v="23.22389290459146"/>
        <s v="23.256488319772664"/>
        <s v="23.260978993266235"/>
        <s v="23.185154494199125"/>
        <s v="23.277058655374017"/>
        <s v="23.22012361187923"/>
        <s v="23.171734803277218"/>
        <s v="23.230274203646474"/>
        <s v="23.257101346256054"/>
        <s v="23.212947323104004"/>
        <s v="23.25615680655921"/>
        <s v="23.21919384810548"/>
        <s v="23.215813082551488"/>
        <s v="23.205019272101833"/>
        <s v="23.22183112866267"/>
        <s v="23.24520502716544"/>
        <s v="23.221639090737856"/>
        <s v="23.23725359723344"/>
        <s v="23.163987638934564"/>
        <s v="23.246924828825613"/>
        <s v="23.251372253634322"/>
        <n v="23.2232992246092"/>
        <s v="23.18484912718866"/>
        <s v="23.226178590370722"/>
        <s v="23.204331551333198"/>
        <s v="23.234894191442876"/>
        <s v="23.230558415305712"/>
        <s v="23.239024933472983"/>
        <s v="23.27922916464089"/>
        <s v="23.211472035381096"/>
        <s v="23.206763260571766"/>
        <s v="23.22243919359458"/>
        <s v="23.292716890956612"/>
        <s v="23.19214913811533"/>
        <s v="23.217044052510563"/>
        <s v="23.264413234943007"/>
        <s v="23.306866837735424"/>
        <s v="23.208349226157086"/>
        <s v="23.186409371103327"/>
        <s v="23.282835115420728"/>
        <s v="23.19948110169123"/>
        <s v="23.225452971447265"/>
        <s v="23.189943253621067"/>
        <s v="23.21291990425446"/>
        <s v="23.193462099648347"/>
        <s v="23.234177108642815"/>
        <s v="23.273860801160737"/>
        <s v="23.18449962685615"/>
        <s v="23.23392404088292"/>
        <s v="23.196649620165648"/>
        <s v="23.232786395622643"/>
        <s v="23.197130068810257"/>
        <s v="23.21712303926723"/>
        <s v="23.248282992980368"/>
        <s v="23.239868185382942"/>
        <s v="23.265448380671376"/>
        <s v="23.234972926386437"/>
        <s v="23.249586478500603"/>
        <s v="23.18410680721918"/>
        <s v="23.27931423654468"/>
        <s v="23.22997202397466"/>
        <s v="23.255832355012902"/>
        <s v="23.22277765790852"/>
        <s v="23.27031118842562"/>
        <s v="23.20236304990264"/>
        <s v="23.223019616126283"/>
        <s v="23.305527425217644"/>
        <s v="23.22926126935108"/>
        <s v="23.24827097166502"/>
        <n v="23.2426977737959"/>
        <s v="23.243364287432737"/>
        <n v="23.245804910395901"/>
        <s v="23.18755793526564"/>
        <s v="23.230879913697194"/>
        <s v="23.236411202670023"/>
        <s v="23.227697969253136"/>
        <s v="23.234781357091784"/>
        <s v="23.230584745796214"/>
        <s v="23.20231461486972"/>
        <s v="23.226507468543655"/>
        <s v="23.189456694618226"/>
        <s v="23.258236550872763"/>
        <s v="23.167961533554273"/>
        <s v="23.220622969843177"/>
        <s v="23.260992824888366"/>
        <s v="23.26460839572333"/>
        <s v="23.227192714893995"/>
        <n v="23.2564940458597"/>
        <s v="23.193465084749736"/>
        <s v="23.21200209647095"/>
        <s v="23.225928070946654"/>
        <s v="23.27702961224736"/>
        <s v="23.213213719817333"/>
        <s v="23.194339512485794"/>
        <s v="23.226488919086282"/>
        <s v="23.181488668047045"/>
        <s v="23.216290762125563"/>
        <s v="23.23458357657288"/>
        <s v="23.202324346965163"/>
        <s v="23.226577347222715"/>
        <s v="23.24408235310901"/>
        <s v="23.202799646199853"/>
        <s v="23.23416172421012"/>
        <s v="23.218404909319514"/>
        <s v="23.21826037447965"/>
        <s v="23.24581125040293"/>
        <s v="23.20468328049474"/>
        <s v="23.25286385556218"/>
        <s v="23.195027574030487"/>
        <s v="23.280718642746333"/>
        <s v="23.241532626407405"/>
        <s v="23.20820854834086"/>
        <s v="23.263598886340652"/>
        <s v="23.237245144288828"/>
        <s v="23.168612244385372"/>
        <s v="23.25801150306206"/>
        <s v="23.220865529021225"/>
        <s v="23.22418518950215"/>
        <s v="23.196727799745332"/>
        <s v="23.24811394177216"/>
        <s v="23.261132838451967"/>
        <s v="23.224921534945402"/>
        <n v="23.194268476029801"/>
        <s v="23.260509597352804"/>
        <s v="23.202300855140876"/>
        <s v="23.205847001245463"/>
        <s v="23.190661046429828"/>
        <s v="23.26008674391233"/>
        <s v="23.155045823781013"/>
        <s v="23.168287790639145"/>
        <s v="23.201013779951783"/>
        <s v="23.21855341756863"/>
        <s v="23.27662902133401"/>
        <s v="23.175526740386605"/>
        <n v="23.2216472581757"/>
        <s v="23.204856990154052"/>
        <s v="23.229927641701543"/>
        <s v="23.180167570256287"/>
        <n v="23.233211369923701"/>
        <s v="23.24793905926043"/>
        <s v="23.204749072676933"/>
        <s v="23.23922913995041"/>
        <s v="23.192946579253338"/>
        <s v="23.26936828223661"/>
        <s v="23.179261771339185"/>
        <s v="23.260723667963106"/>
        <s v="23.21699896281809"/>
        <n v="23.236983191110099"/>
        <s v="23.272001063213473"/>
        <s v="23.19958269581698"/>
        <s v="23.193193391177537"/>
        <s v="23.239124274109553"/>
        <s v="23.19557757976483"/>
        <s v="23.197894378190444"/>
        <s v="23.253970332030267"/>
        <s v="23.244294519084786"/>
        <s v="23.277265892968614"/>
        <s v="23.253437333877624"/>
        <s v="23.235374074294423"/>
        <s v="23.233825988483545"/>
        <s v="23.17802496087368"/>
        <s v="23.182314633667506"/>
        <s v="23.202286262527462"/>
        <s v="23.212817631841816"/>
        <s v="23.241699973619095"/>
        <s v="23.23541931297973"/>
        <s v="23.19035328119551"/>
        <s v="23.208122886095904"/>
        <s v="23.265622191922287"/>
        <s v="23.262588593619974"/>
        <n v="23.2124179092445"/>
        <s v="23.215303208241615"/>
        <s v="23.250873363126264"/>
        <n v="23.2459581134258"/>
        <s v="23.206485373726455"/>
        <s v="23.26195910696938"/>
        <s v="23.18715602995043"/>
        <s v="23.20939521561688"/>
        <s v="23.26660311686765"/>
        <s v="23.260813218955384"/>
        <s v="23.283836873850916"/>
        <s v="23.248499531404065"/>
        <s v="23.252248309797924"/>
        <s v="23.27562593539873"/>
        <s v="23.207264124827642"/>
        <s v="23.206999651912245"/>
        <s v="23.235243022844063"/>
        <s v="23.229699334674812"/>
        <s v="23.17978255399742"/>
        <s v="23.213914520650274"/>
        <s v="23.199572739818407"/>
        <s v="23.229481148704973"/>
        <s v="23.205671702999368"/>
        <s v="23.252417615874577"/>
        <s v="23.241918057438603"/>
        <s v="23.198096536392708"/>
        <n v="23.220490143170199"/>
        <s v="23.21149752123506"/>
        <s v="23.247607725563725"/>
        <s v="23.207191998587138"/>
        <s v="23.215730249515016"/>
        <s v="23.249961748990213"/>
        <s v="23.187873701564847"/>
        <s v="23.166402727597784"/>
        <s v="23.191419858657607"/>
        <s v="23.22162395999388"/>
        <s v="23.185880072912568"/>
        <s v="23.22183899775302"/>
        <s v="23.19225564700229"/>
        <s v="23.205275334676962"/>
        <s v="23.205563158068582"/>
        <s v="23.207392088743052"/>
        <s v="23.213604377282298"/>
        <s v="23.21407264177201"/>
        <s v="23.263919873142786"/>
        <s v="23.214007562038685"/>
        <s v="23.281873787878933"/>
        <s v="23.265108806843816"/>
        <s v="23.182163638974455"/>
        <s v="23.262590884519348"/>
        <s v="23.18742350467424"/>
        <n v="23.2878970833948"/>
        <s v="23.21639561280098"/>
        <s v="23.254206964183183"/>
        <s v="23.266865180009077"/>
        <s v="23.235586293119418"/>
        <s v="23.258864251031863"/>
        <s v="23.217801033406516"/>
        <s v="23.256970207138043"/>
        <s v="23.250516309953998"/>
        <s v="23.17785619716958"/>
        <s v="23.22953685433776"/>
        <s v="23.22844726945481"/>
        <s v="23.206014875107556"/>
        <s v="23.23840029177865"/>
        <s v="23.205592975697634"/>
        <s v="23.25818639185616"/>
        <s v="23.22710962859899"/>
        <s v="23.229053920851094"/>
        <s v="23.259370159200852"/>
        <s v="23.186848551053874"/>
        <s v="23.220731058447033"/>
        <s v="23.250476672575196"/>
        <s v="23.20367159227398"/>
        <s v="23.216147038555697"/>
        <s v="23.232954182917815"/>
        <s v="23.20939412045504"/>
        <s v="23.20713099051528"/>
        <s v="23.21259421818461"/>
        <s v="23.23260265323514"/>
        <s v="23.218138494648546"/>
        <s v="23.24116510517204"/>
        <s v="23.216265498642862"/>
        <s v="23.244002167634488"/>
        <s v="23.279435108672665"/>
        <s v="23.23011119178086"/>
        <s v="23.25379511776658"/>
        <s v="23.230018098975307"/>
        <s v="23.247749863389995"/>
        <s v="23.230251126666506"/>
        <s v="23.205507444846276"/>
        <s v="23.245014930423075"/>
        <s v="23.259890058850377"/>
        <s v="23.246186953118812"/>
        <s v="23.263953276159935"/>
        <s v="23.227722546099955"/>
        <s v="23.247871090193662"/>
        <s v="23.226924395881202"/>
        <s v="23.24277703382801"/>
        <s v="23.186273705989862"/>
        <s v="23.192759495263545"/>
        <s v="23.177955625987398"/>
        <s v="23.215224457678374"/>
        <s v="23.22678838988289"/>
        <s v="23.188633043831665"/>
        <n v="23.218599370832901"/>
        <s v="23.234759565547936"/>
        <s v="23.259796864740736"/>
        <s v="23.27411884224138"/>
        <s v="23.256842358116934"/>
        <s v="23.271578887906948"/>
        <s v="23.24987157073716"/>
        <s v="23.23500964990859"/>
        <s v="23.195787092402778"/>
        <s v="23.23037307206373"/>
        <s v="23.181981097033162"/>
        <s v="23.25950073247779"/>
        <s v="23.205624507347274"/>
        <s v="23.199945834828995"/>
        <s v="23.259250756255778"/>
        <s v="23.176848578211438"/>
        <s v="23.220143900861974"/>
        <s v="23.19418129953857"/>
        <s v="23.244891029912377"/>
        <s v="23.213936367613833"/>
        <n v="23.218490207239999"/>
        <s v="23.262514599030002"/>
        <s v="23.22220100755603"/>
        <s v="23.24130405341801"/>
        <n v="23.210368868324899"/>
        <s v="23.200366477803247"/>
        <n v="23.2646543619"/>
        <s v="23.233107275763842"/>
        <s v="23.245956224622695"/>
        <s v="23.196674155751182"/>
        <s v="23.296023544799624"/>
        <s v="23.20035957328199"/>
        <s v="23.262690822896456"/>
        <s v="23.239813249389417"/>
        <s v="23.26043096255893"/>
        <s v="23.225943643248996"/>
        <s v="23.22714650344557"/>
        <s v="23.237610514578705"/>
        <s v="23.22437547468022"/>
        <s v="23.25447748815124"/>
        <s v="23.225701007612273"/>
        <s v="23.196112297466282"/>
        <s v="23.192883859093286"/>
        <s v="23.196853575222335"/>
        <s v="23.23810486141127"/>
        <n v="23.210912804068698"/>
        <s v="23.203652359299124"/>
        <s v="23.273250524114296"/>
        <s v="23.196010580739554"/>
        <s v="23.23562985184134"/>
        <s v="23.229597039107137"/>
        <s v="23.260488170888333"/>
        <s v="23.238525530327696"/>
        <s v="23.253066010844826"/>
        <s v="23.184221038687046"/>
        <s v="23.264874083536984"/>
        <s v="23.199957790459685"/>
        <s v="23.19950259411932"/>
        <s v="23.18553854222267"/>
        <s v="23.237094254806674"/>
        <s v="23.179801651344626"/>
        <s v="23.254070727706953"/>
        <s v="23.228302930525196"/>
        <s v="23.17311608625093"/>
        <s v="23.20057881277181"/>
        <s v="23.23038153111986"/>
        <s v="23.211814622523576"/>
        <s v="23.280632554665072"/>
        <s v="23.21337598377249"/>
        <s v="23.224665519077778"/>
        <s v="23.19016492611298"/>
        <s v="23.21061645009081"/>
        <s v="23.202610054954032"/>
        <s v="23.22958861679014"/>
        <s v="23.237550987038013"/>
        <s v="23.218288925947054"/>
        <s v="23.19177182700452"/>
        <s v="23.225951686086958"/>
        <s v="23.184534108202122"/>
        <n v="23.237648191768599"/>
        <s v="23.164193533015755"/>
        <s v="23.198773595602056"/>
        <s v="23.260099800032762"/>
        <s v="23.209996066065663"/>
        <s v="23.257237480913826"/>
        <s v="23.206633995409298"/>
        <s v="23.23931346001997"/>
        <s v="23.227295893388902"/>
        <n v="23.1847508368961"/>
        <s v="23.219583829741396"/>
        <s v="23.223523556547796"/>
        <s v="23.221356722511175"/>
        <s v="23.183735943173875"/>
        <s v="23.235191347096702"/>
        <s v="23.200337961733144"/>
        <s v="23.229434392958005"/>
        <s v="23.222822821351265"/>
        <s v="23.244422064337925"/>
        <s v="23.220464873945783"/>
        <s v="23.231203393008702"/>
        <s v="23.167667126249665"/>
        <s v="23.255344426163354"/>
        <s v="23.255430855869793"/>
        <s v="23.229421242267595"/>
        <n v="23.200668031645101"/>
        <s v="23.265816601659697"/>
        <s v="23.184281967553645"/>
        <s v="23.214805796899167"/>
        <s v="23.262999258207614"/>
        <s v="23.21178513839199"/>
        <s v="23.239970382963236"/>
        <s v="23.225189215776055"/>
        <s v="23.158108078500558"/>
        <s v="23.227742691428112"/>
        <s v="23.21674149818774"/>
        <s v="23.254539127521436"/>
        <s v="23.220706855546883"/>
        <s v="23.162989398581683"/>
        <s v="23.212407657977618"/>
        <s v="23.23836274582089"/>
        <s v="23.191651384147082"/>
        <s v="23.22697476996712"/>
        <s v="23.242767943551733"/>
        <s v="23.252379324211606"/>
        <n v="23.250208101272101"/>
        <s v="23.26166575546489"/>
        <s v="23.282046973529265"/>
        <s v="23.248843747255115"/>
        <s v="23.193780928453346"/>
        <s v="23.216064061428625"/>
        <s v="23.209320960767606"/>
        <s v="23.240473475791326"/>
        <s v="23.218577033413823"/>
        <s v="23.227651400137425"/>
        <s v="23.21547985237563"/>
        <s v="23.25974337928945"/>
        <s v="23.197992506241686"/>
        <s v="23.24983999233703"/>
        <s v="23.28743374644823"/>
        <s v="23.231137726602196"/>
        <s v="23.19756473999974"/>
        <s v="23.239965617908936"/>
        <s v="23.203410052185063"/>
        <s v="23.187283310389038"/>
        <s v="23.26088134686803"/>
        <s v="23.233311391972048"/>
        <s v="23.22469673790792"/>
        <s v="23.28038352151285"/>
        <s v="23.19222234642132"/>
        <s v="23.18923589973328"/>
        <s v="23.22839700812584"/>
        <s v="23.221780619288722"/>
        <s v="23.237023566876065"/>
        <s v="23.230669173936736"/>
        <s v="23.255608448869697"/>
        <s v="23.270034107478224"/>
        <s v="23.167041295282818"/>
        <s v="23.18881163960608"/>
        <s v="23.23310608524613"/>
        <s v="23.207362486436427"/>
        <s v="23.23442725109027"/>
        <n v="23.189584913318701"/>
        <s v="23.220677022191293"/>
        <s v="23.210037818231978"/>
        <s v="23.191607053589955"/>
        <s v="23.217384710587265"/>
        <n v="23.225983839306998"/>
        <s v="23.219213542696806"/>
        <s v="23.22901610147092"/>
        <s v="23.164268397340553"/>
        <s v="23.203348454988856"/>
        <s v="23.231734204426985"/>
        <s v="23.22361942916746"/>
        <s v="23.192651255156434"/>
        <s v="23.218588420811113"/>
        <s v="23.215543522297033"/>
        <s v="23.24235948246028"/>
        <s v="23.250085797264234"/>
        <s v="23.267914898060763"/>
        <s v="23.234523621904092"/>
        <s v="23.191775790593347"/>
        <s v="23.246068045205458"/>
        <s v="23.213684826495076"/>
        <s v="23.182208730283644"/>
        <s v="23.224128283632048"/>
        <s v="23.234593283130828"/>
        <s v="23.25604390465499"/>
        <s v="23.22705062159721"/>
        <s v="23.221056236391263"/>
        <n v="23.228842144705698"/>
        <s v="23.25048591021184"/>
        <s v="23.252246406817456"/>
        <s v="23.27149048241718"/>
        <s v="23.254388604431686"/>
        <s v="23.22147849256277"/>
        <s v="23.273849557243878"/>
        <s v="23.177849338722744"/>
        <s v="23.23345293267358"/>
        <s v="23.175259936183494"/>
        <s v="23.158862331265215"/>
        <s v="23.233082906369553"/>
        <s v="23.216905925758322"/>
        <s v="23.220467742515627"/>
        <s v="23.188290516812263"/>
        <s v="23.225581777709092"/>
        <s v="23.181168551280713"/>
        <s v="23.196250855673295"/>
        <s v="23.281281747325053"/>
        <s v="23.33178540210366"/>
        <s v="23.219412617920433"/>
        <s v="23.227772064192617"/>
        <s v="23.234019622071266"/>
        <s v="23.223827553022844"/>
        <s v="23.198572447474657"/>
        <s v="23.268741538405898"/>
        <s v="23.184907958256673"/>
        <s v="23.186996621012533"/>
        <s v="23.23172812629228"/>
        <s v="23.263028067081567"/>
        <s v="23.209139349411736"/>
        <s v="23.287009413641563"/>
        <s v="23.248107583682554"/>
        <s v="23.174111508566334"/>
        <s v="23.253194254341548"/>
        <s v="23.18849186365027"/>
        <s v="23.23034236004424"/>
        <s v="23.236388044474605"/>
        <s v="23.192134474753864"/>
        <s v="23.17879978845148"/>
        <s v="23.176912727919046"/>
        <s v="23.282057485658626"/>
        <s v="23.232103444673836"/>
        <n v="23.290812141277701"/>
        <s v="23.25250265955149"/>
        <s v="23.166250258246354"/>
        <s v="23.209489843867196"/>
        <s v="23.190098127327083"/>
        <s v="23.224826271390594"/>
        <s v="23.231095263688463"/>
        <s v="23.234928738678697"/>
        <s v="23.217898230951082"/>
        <s v="23.228501067588105"/>
        <s v="23.213889939384003"/>
        <s v="23.23663721582145"/>
        <s v="23.254254475753548"/>
        <s v="23.203028053142834"/>
        <s v="23.207007468882455"/>
        <s v="23.212724741716258"/>
        <s v="23.27518508452679"/>
        <s v="23.237981883838085"/>
        <s v="23.300911219698317"/>
        <s v="23.22817558000399"/>
        <s v="23.231901588326878"/>
        <s v="23.260882167383098"/>
        <s v="23.254322063347846"/>
        <s v="23.195896588868006"/>
        <s v="23.218551752679605"/>
        <s v="23.254742970309756"/>
        <s v="23.217982704894748"/>
        <s v="23.20270221884013"/>
        <s v="23.170099018992897"/>
        <s v="23.259655245724687"/>
        <s v="23.193188835839038"/>
        <s v="23.240176898330347"/>
        <s v="23.262149751885566"/>
        <s v="23.204556162320713"/>
        <s v="23.22136743087609"/>
        <s v="23.25188722120091"/>
        <s v="23.252802411575104"/>
        <s v="23.26135504804191"/>
        <s v="23.184547247554182"/>
        <s v="23.224526979288637"/>
        <s v="23.17842350240656"/>
        <s v="23.189317846037525"/>
        <s v="23.214460238870657"/>
        <s v="23.236721774884824"/>
        <s v="23.211464644109142"/>
        <s v="23.18035598743522"/>
        <s v="23.19729136982832"/>
        <s v="23.150400216780525"/>
        <s v="23.231829570174874"/>
        <s v="23.19875290124522"/>
        <s v="23.193068207660332"/>
        <s v="23.19603710618352"/>
        <s v="23.272871620065214"/>
        <s v="23.242871469034434"/>
        <s v="23.245876528592568"/>
        <s v="23.20688582934576"/>
        <s v="23.201099810288998"/>
        <s v="23.26240346992047"/>
        <s v="23.17657271172339"/>
        <s v="23.202760426391084"/>
        <s v="23.260252583393317"/>
        <s v="23.26621834969912"/>
        <s v="23.257467366527955"/>
        <s v="23.19580395811065"/>
        <s v="23.268154517489464"/>
        <s v="23.23023100428537"/>
        <s v="23.19563868599452"/>
        <s v="23.213839934410238"/>
        <s v="23.21870346074527"/>
        <n v="23.202005929643899"/>
        <s v="23.248426086725203"/>
        <s v="23.249260949424613"/>
        <s v="23.197677064403855"/>
        <s v="23.20963418803299"/>
        <s v="23.219243367536787"/>
        <s v="23.181775696149472"/>
        <s v="23.233711678458242"/>
        <n v="23.216718609289099"/>
        <s v="23.181615658246937"/>
        <s v="23.229791102275268"/>
        <s v="23.19815960591752"/>
        <s v="23.214304949619812"/>
        <s v="23.209384645540627"/>
        <s v="23.211983913723955"/>
        <s v="23.25506385448142"/>
        <s v="23.26159254169764"/>
        <s v="23.203313392709276"/>
        <s v="23.173726618819916"/>
        <s v="23.23652228098772"/>
        <s v="23.193418590676835"/>
        <s v="23.22632483884783"/>
        <s v="23.24810760944345"/>
        <s v="23.293687322805642"/>
        <s v="23.250931490189853"/>
        <s v="23.237587936872572"/>
        <s v="23.216620230909427"/>
        <s v="23.20857194088858"/>
        <s v="23.20352878415509"/>
        <s v="23.23584254193118"/>
        <s v="23.22623251986228"/>
        <s v="23.19402252299321"/>
        <s v="23.24012810640959"/>
        <s v="23.22491744483339"/>
        <s v="23.257224700036428"/>
        <s v="23.23105950975518"/>
        <s v="23.225824422624527"/>
        <s v="23.273714014176804"/>
        <s v="23.218723045724417"/>
        <s v="23.177386099524643"/>
        <s v="23.244425470701575"/>
        <s v="23.16723549190574"/>
        <s v="23.249351696843604"/>
        <s v="23.192839165198702"/>
        <s v="23.217375468342112"/>
        <s v="23.254508333798398"/>
        <s v="23.21583330046067"/>
        <s v="23.263822692261975"/>
        <s v="23.223165773551226"/>
        <s v="23.249395103730613"/>
        <s v="23.193019342959605"/>
        <s v="23.270521857295424"/>
        <n v="23.277802338134698"/>
        <s v="23.226670588910288"/>
        <s v="23.198347919697763"/>
        <s v="23.21817283751434"/>
        <s v="23.26761346747657"/>
        <s v="23.236286201877054"/>
        <s v="23.209251742368007"/>
        <s v="23.211206132682552"/>
        <s v="23.259957474191268"/>
        <s v="23.21414871941462"/>
        <s v="23.203922982942185"/>
        <s v="23.17668268706229"/>
        <s v="23.236782183705394"/>
        <s v="23.22706803832371"/>
        <s v="23.231505459459196"/>
        <s v="23.226596507813866"/>
        <s v="23.21909400102523"/>
        <s v="23.259942819825806"/>
        <s v="23.18938475982252"/>
        <s v="23.305264816847284"/>
        <s v="23.219250005812427"/>
        <s v="23.225755699030493"/>
        <s v="23.18467481844406"/>
        <s v="23.217435478082223"/>
        <s v="23.21013958822978"/>
        <s v="23.19616486328489"/>
        <s v="23.206590869767126"/>
        <s v="23.204429364732093"/>
        <s v="23.19475561341445"/>
        <s v="23.201480593176893"/>
        <s v="23.21874087165144"/>
        <s v="23.26135614776704"/>
        <s v="23.203049583646617"/>
        <s v="23.219809754111942"/>
        <s v="23.265162368195906"/>
        <s v="23.231770128871734"/>
        <s v="23.24441721593736"/>
        <s v="23.191892310704716"/>
        <s v="23.215842010692015"/>
        <n v="23.290028458364301"/>
        <s v="23.190246033373487"/>
        <s v="23.192145414014956"/>
        <s v="23.210401221376372"/>
        <s v="23.25941851318499"/>
        <s v="23.215110809867827"/>
        <s v="23.196344993891074"/>
        <s v="23.195979872338224"/>
        <s v="23.19490499908191"/>
        <s v="23.17567869282363"/>
        <s v="23.235110216658786"/>
        <s v="23.23564882143959"/>
        <s v="23.265495756085052"/>
        <s v="23.217179522188594"/>
        <s v="23.245011248920928"/>
        <s v="23.194955820796366"/>
        <s v="23.252773778513433"/>
        <s v="23.26099120004902"/>
        <s v="23.20045912123819"/>
        <s v="23.18951945081776"/>
        <s v="23.18926035724014"/>
        <s v="23.249069720416298"/>
        <s v="23.18748114833937"/>
        <s v="23.219032688574117"/>
        <s v="23.187389797988065"/>
        <s v="23.230311723813546"/>
        <s v="23.191191428787313"/>
        <s v="23.209139456678557"/>
        <s v="23.230594991396007"/>
        <s v="23.163778620659084"/>
        <s v="23.190680857817657"/>
        <s v="23.226294027588665"/>
        <s v="23.186323309810565"/>
        <s v="23.225953145617183"/>
        <s v="23.207765631525515"/>
        <s v="23.240865668788654"/>
        <s v="23.23292700049653"/>
        <s v="23.213352064111753"/>
        <s v="23.214296297132258"/>
        <s v="23.22960534155501"/>
        <s v="23.199319445984116"/>
        <s v="23.20946655914604"/>
        <s v="23.256056956971083"/>
        <s v="23.17411185241013"/>
        <s v="23.235319198260793"/>
        <s v="23.254718871763334"/>
        <s v="23.247816125475875"/>
        <s v="23.21790422816741"/>
        <s v="23.228852729306155"/>
        <s v="23.303565052085872"/>
        <s v="23.226724501169073"/>
        <s v="23.227565144539515"/>
        <s v="23.152864409574963"/>
        <s v="23.27120977325777"/>
        <s v="23.22405356005636"/>
        <s v="23.240440781708042"/>
        <s v="23.223185806530708"/>
        <s v="23.177695827241344"/>
        <s v="23.24156698108949"/>
        <s v="23.17571021091935"/>
        <s v="23.221037588175278"/>
        <s v="23.206974374532365"/>
        <s v="23.212408719412203"/>
        <s v="23.223985442810065"/>
        <s v="23.231898542466183"/>
        <s v="23.23941240125312"/>
        <s v="23.231929607650258"/>
        <s v="23.293573388031962"/>
        <s v="23.226411452805433"/>
        <s v="23.224044942210206"/>
        <s v="23.188090881955034"/>
        <s v="23.195779568223628"/>
        <s v="23.27459495100675"/>
        <s v="23.232140677749175"/>
        <s v="23.175344695447944"/>
        <s v="23.25123072438869"/>
        <n v="23.2114769193659"/>
        <n v="23.210118490862399"/>
        <s v="23.194454292597687"/>
        <s v="23.191007639140924"/>
        <s v="23.26932784087849"/>
        <s v="23.188448961479143"/>
        <s v="23.179046737916835"/>
        <s v="23.223492534596645"/>
        <s v="23.22801358248034"/>
        <s v="23.19916680982295"/>
        <s v="23.256344750143008"/>
        <s v="23.194141661378065"/>
        <s v="23.261484061897896"/>
        <s v="23.23163859543366"/>
        <s v="23.22013885297855"/>
        <s v="23.27300743287554"/>
        <s v="23.217476889241922"/>
        <s v="23.313179968282974"/>
        <s v="23.24376498173701"/>
        <s v="23.268167160848193"/>
        <s v="23.217134059223362"/>
        <s v="23.27002645760469"/>
        <s v="23.186967434457213"/>
        <s v="23.231934342855048"/>
        <s v="23.29799833287278"/>
        <n v="23.249490881445201"/>
        <s v="23.187332520589266"/>
        <s v="23.164021717997628"/>
        <s v="23.199383080416045"/>
        <s v="23.203484487952995"/>
        <s v="23.27128417252106"/>
        <s v="23.210131365221336"/>
        <s v="23.310629701291155"/>
        <s v="23.19965405572172"/>
        <s v="23.219515834225156"/>
        <s v="23.206113826392723"/>
        <s v="23.19999960773989"/>
        <s v="23.159476915823014"/>
        <s v="23.24582683991622"/>
        <s v="23.194615490973128"/>
        <s v="23.257451970176167"/>
        <s v="23.244234671723564"/>
        <s v="23.235698435846746"/>
        <s v="23.21669560245575"/>
        <s v="23.224434137365016"/>
        <s v="23.270765403225358"/>
        <s v="23.243700610858863"/>
        <s v="23.194820122688544"/>
        <s v="23.23860954223462"/>
        <s v="23.246506764901998"/>
        <s v="23.22531532646718"/>
        <s v="23.207506793637794"/>
        <s v="23.267969173796985"/>
        <s v="23.278985479445982"/>
        <s v="23.19616139447846"/>
        <n v="23.296914088321"/>
        <s v="23.19400552586619"/>
        <s v="23.17618443706468"/>
        <s v="23.291075112160087"/>
        <s v="23.25587786943063"/>
        <s v="23.279432282964894"/>
        <s v="23.22087139997999"/>
        <s v="23.252905825735862"/>
        <s v="23.196077992834887"/>
        <s v="23.27226569335771"/>
        <s v="23.263240893566646"/>
        <n v="23.2357236284994"/>
        <s v="23.228174989602827"/>
        <s v="23.238019604633248"/>
        <s v="23.21651508698906"/>
        <s v="23.25764022950123"/>
        <s v="23.208515030188984"/>
        <s v="23.21945735345875"/>
        <s v="23.189645128705873"/>
        <s v="23.31712581362148"/>
        <s v="23.239480006927693"/>
        <s v="23.23623289153495"/>
        <s v="23.22077561843225"/>
        <s v="23.19026364221335"/>
        <s v="23.188884204033194"/>
        <s v="23.218965519769245"/>
        <s v="23.243825556630735"/>
        <s v="23.27859705432081"/>
        <s v="23.217273146945935"/>
        <s v="23.234607713117036"/>
        <s v="23.270678911053952"/>
        <s v="23.26333399343733"/>
        <s v="23.24095170011042"/>
        <s v="23.205355158620943"/>
        <s v="23.236423472333556"/>
        <s v="23.24896615716177"/>
        <s v="23.243666059147085"/>
        <s v="23.23696095594202"/>
        <s v="23.275668237314232"/>
        <s v="23.239415719305114"/>
        <s v="23.19890814896384"/>
        <s v="23.185088977598884"/>
        <s v="23.153257723417347"/>
        <s v="23.25915646714517"/>
        <s v="23.195524775493855"/>
        <s v="23.230520305062083"/>
        <s v="23.231590072684934"/>
        <s v="23.21658812990903"/>
        <s v="23.223882726123822"/>
        <s v="23.24032745615845"/>
        <s v="23.22012760876033"/>
        <s v="23.230662394607066"/>
        <s v="23.24221820613995"/>
        <s v="23.221212510301754"/>
        <s v="23.231736158435265"/>
        <s v="23.196200084978642"/>
        <s v="23.215785445248997"/>
        <s v="23.25733807838341"/>
        <s v="23.230118292165184"/>
        <s v="23.19923972430484"/>
        <s v="23.206659490267636"/>
        <s v="23.185957795460492"/>
        <s v="23.248268115089335"/>
        <s v="23.24084183989052"/>
        <s v="23.275052601736686"/>
        <s v="23.182251605498305"/>
        <n v="23.305627856802801"/>
        <s v="23.21726156189976"/>
        <s v="23.212106594019907"/>
        <s v="23.256716674363734"/>
        <n v="23.208038902862601"/>
        <s v="23.23933733515044"/>
        <s v="23.228299180172797"/>
        <s v="23.21782856904308"/>
        <s v="23.171489372762565"/>
        <s v="23.240363147664187"/>
        <s v="23.201625848610796"/>
        <s v="23.224326908155074"/>
        <s v="23.25757649489643"/>
        <s v="23.280678292687966"/>
        <s v="23.20199300243661"/>
        <s v="23.204643286452097"/>
        <s v="23.193660885633165"/>
        <s v="23.19551017654422"/>
        <s v="23.218800961645222"/>
        <s v="23.23604123188749"/>
        <s v="23.255861219076642"/>
        <s v="23.212710568894604"/>
        <s v="23.22595757847428"/>
        <s v="23.233783015176257"/>
        <s v="23.223714614140466"/>
        <s v="23.230559008490914"/>
        <s v="23.224671916348427"/>
        <s v="23.23825482665314"/>
        <s v="23.241006954450405"/>
        <s v="23.19073311956585"/>
        <s v="23.245358830359347"/>
        <s v="23.235985005276387"/>
        <s v="23.163649154876314"/>
        <s v="23.199057029848625"/>
        <s v="23.248841464864892"/>
        <s v="23.184875149042888"/>
        <s v="23.176803762503035"/>
        <s v="23.28287906469172"/>
        <s v="23.188253060076274"/>
        <s v="23.196380415110152"/>
        <s v="23.218886271428524"/>
        <s v="23.210751445172022"/>
        <s v="23.245533473069045"/>
        <s v="23.221139552327404"/>
        <s v="23.219797518458783"/>
        <s v="23.195508761056292"/>
        <s v="23.215664794951003"/>
        <s v="23.237078706567225"/>
        <s v="23.22185343824544"/>
        <s v="23.181386324133573"/>
        <s v="23.27917108726172"/>
        <n v="23.2320834107046"/>
        <s v="23.22444713941698"/>
        <s v="23.22865172946032"/>
        <s v="23.256662209846393"/>
        <s v="23.26852890234828"/>
        <s v="23.285180593595268"/>
        <s v="23.223323848708258"/>
        <s v="23.184564947676265"/>
        <s v="23.256837749745557"/>
        <s v="23.253643864624483"/>
        <n v="23.233855191794401"/>
        <s v="23.245527455367682"/>
        <s v="23.178991111577695"/>
        <s v="23.27128751981496"/>
        <s v="23.203413201880124"/>
        <s v="23.25373594925047"/>
        <s v="23.19614637924337"/>
        <s v="23.213557985349322"/>
        <s v="23.234261247392713"/>
        <s v="23.18167705987403"/>
        <s v="23.25977363759331"/>
        <s v="23.21232469291466"/>
        <s v="23.28874678542816"/>
        <s v="23.22084285552564"/>
        <s v="23.192583743488267"/>
        <s v="23.275020307968227"/>
        <s v="23.206193034821887"/>
        <n v="23.2042209989832"/>
        <s v="23.221070939298883"/>
        <s v="23.23072542704407"/>
        <s v="23.254740673723692"/>
        <s v="23.223802037874766"/>
      </sharedItems>
    </cacheField>
    <cacheField name="longitude" numFmtId="0">
      <sharedItems containsMixedTypes="1" containsNumber="1" minValue="77.327030532461904" maxValue="77.5" count="4986">
        <s v="77.46145121747752"/>
        <n v="77.420392658457502"/>
        <s v="77.44428906306804"/>
        <s v="77.38598624307416"/>
        <s v="77.42082758478621"/>
        <s v="77.47834250735883"/>
        <s v="77.34225281684478"/>
        <s v="77.42448752207368"/>
        <s v="77.40271213174861"/>
        <s v="77.47571089287987"/>
        <n v="77.419953838253804"/>
        <s v="77.42987489706839"/>
        <n v="77.470323302932997"/>
        <n v="77.458751593563903"/>
        <s v="77.43281237873867"/>
        <s v="77.47014164244703"/>
        <s v="77.33944850379844"/>
        <s v="77.45737831308729"/>
        <s v="77.46704498378992"/>
        <s v="77.34343515256629"/>
        <s v="77.42103341354986"/>
        <s v="77.42662712725722"/>
        <s v="77.42633350413178"/>
        <s v="77.42552501299294"/>
        <s v="77.43521682262516"/>
        <s v="77.48972038149046"/>
        <s v="77.45205256865736"/>
        <s v="77.47317757032592"/>
        <s v="77.40133659213494"/>
        <s v="77.38819762874355"/>
        <s v="77.41541080789183"/>
        <s v="77.41615055542516"/>
        <s v="77.46948611045721"/>
        <s v="77.41945841667992"/>
        <s v="77.40133201689149"/>
        <s v="77.43388508194444"/>
        <s v="77.42471897633659"/>
        <s v="77.38199907902748"/>
        <s v="77.41160379801924"/>
        <s v="77.43340933260703"/>
        <s v="77.42223037456549"/>
        <s v="77.37908322749085"/>
        <s v="77.47174671563444"/>
        <s v="77.40399273985447"/>
        <s v="77.46342870232195"/>
        <s v="77.45282693870757"/>
        <s v="77.40071326900345"/>
        <s v="77.41039492376727"/>
        <s v="77.42789223685207"/>
        <s v="77.42678758994283"/>
        <n v="77.450714062329695"/>
        <n v="77.411951344503606"/>
        <s v="77.40915738382036"/>
        <s v="77.42120093997877"/>
        <s v="77.43902051505263"/>
        <n v="77.449152082869702"/>
        <s v="77.43646006168038"/>
        <s v="77.41941121673902"/>
        <s v="77.41272197032322"/>
        <n v="77.411908207044107"/>
        <s v="77.47417533312377"/>
        <n v="77.404077923826705"/>
        <s v="77.42257955804162"/>
        <s v="77.47523104578445"/>
        <s v="77.40952355564616"/>
        <s v="77.39473805449327"/>
        <s v="77.42285458211686"/>
        <s v="77.37123514758662"/>
        <n v="77.452963833941496"/>
        <s v="77.39074496883966"/>
        <s v="77.40090275905224"/>
        <s v="77.45429553709701"/>
        <n v="77.400665374762895"/>
        <n v="77.419542792293299"/>
        <s v="77.41743224677123"/>
        <n v="77.462320444851699"/>
        <s v="77.42131968170172"/>
        <s v="77.41454583658523"/>
        <s v="77.48233558596307"/>
        <s v="77.41531578288159"/>
        <n v="77.5"/>
        <s v="77.48867762676966"/>
        <n v="77.489127745454894"/>
        <n v="77.440447551651104"/>
        <n v="77.494713260582898"/>
        <s v="77.39784064730553"/>
        <s v="77.43577805827532"/>
        <s v="77.48716676204079"/>
        <s v="77.43666395708209"/>
        <s v="77.39929413411582"/>
        <s v="77.46316357089209"/>
        <s v="77.43809418661029"/>
        <s v="77.42836076087497"/>
        <s v="77.45032160800746"/>
        <s v="77.42363676074129"/>
        <s v="77.40395154767673"/>
        <s v="77.44260826674814"/>
        <s v="77.42715475631574"/>
        <n v="77.439276137704994"/>
        <s v="77.46153657716584"/>
        <s v="77.40294083334683"/>
        <s v="77.48440648672194"/>
        <s v="77.42215345570041"/>
        <s v="77.44295901092026"/>
        <n v="77.404875654319895"/>
        <s v="77.41815808824677"/>
        <s v="77.45337365860588"/>
        <s v="77.40586816659824"/>
        <s v="77.47098022915917"/>
        <s v="77.42233042134619"/>
        <n v="77.401734344443199"/>
        <s v="77.48836321570946"/>
        <n v="77.430015763754298"/>
        <s v="77.40932582052423"/>
        <s v="77.45234869035619"/>
        <n v="77.429106994036303"/>
        <s v="77.43333667425487"/>
        <s v="77.40752124007098"/>
        <s v="77.46253453985611"/>
        <s v="77.44595442295766"/>
        <s v="77.42578902135166"/>
        <s v="77.42809341607851"/>
        <s v="77.43466561409963"/>
        <s v="77.38684098770062"/>
        <s v="77.46161389682024"/>
        <n v="77.435912322797805"/>
        <s v="77.44326808016805"/>
        <s v="77.44854254819423"/>
        <s v="77.42613339113797"/>
        <s v="77.39522691959027"/>
        <s v="77.42489965238929"/>
        <s v="77.43143062139761"/>
        <s v="77.38937267549461"/>
        <s v="77.40195289891543"/>
        <s v="77.37975596069816"/>
        <s v="77.44162480015281"/>
        <n v="77.408805654506494"/>
        <s v="77.44647818345747"/>
        <s v="77.44630134893193"/>
        <n v="77.470178514495998"/>
        <s v="77.42157128546228"/>
        <s v="77.41634640311749"/>
        <n v="77.419813123439795"/>
        <s v="77.46999741421196"/>
        <s v="77.42976119302219"/>
        <s v="77.40660441631978"/>
        <s v="77.44447129406633"/>
        <n v="77.403793765737305"/>
        <s v="77.47226823169287"/>
        <s v="77.39483461125536"/>
        <s v="77.48132872718946"/>
        <s v="77.41642706828637"/>
        <s v="77.45881521040528"/>
        <s v="77.47140888277447"/>
        <s v="77.41580739266915"/>
        <s v="77.41336248245082"/>
        <s v="77.40626206136248"/>
        <s v="77.42265149073876"/>
        <s v="77.41919277869167"/>
        <s v="77.44870945655039"/>
        <s v="77.39318791679419"/>
        <s v="77.41877752120661"/>
        <s v="77.41719675728999"/>
        <s v="77.40480141437223"/>
        <s v="77.41287265703723"/>
        <s v="77.40618005813431"/>
        <s v="77.41835162648532"/>
        <s v="77.43809759483676"/>
        <s v="77.48181418724643"/>
        <s v="77.43208456027168"/>
        <s v="77.43590942418949"/>
        <s v="77.44423912923617"/>
        <s v="77.43463442605848"/>
        <s v="77.44722781394171"/>
        <s v="77.47053848515993"/>
        <s v="77.47659927184439"/>
        <s v="77.41465374349879"/>
        <s v="77.42174895593465"/>
        <s v="77.44164992046112"/>
        <s v="77.39054298922996"/>
        <n v="77.386786467674895"/>
        <s v="77.41856946103186"/>
        <n v="77.486767692877706"/>
        <s v="77.42276750601803"/>
        <s v="77.44036644238882"/>
        <s v="77.44817832996232"/>
        <s v="77.41551225857808"/>
        <s v="77.43219654291762"/>
        <s v="77.42930152304584"/>
        <s v="77.44549117732444"/>
        <s v="77.42639447353044"/>
        <s v="77.42090711004587"/>
        <s v="77.42754038452571"/>
        <s v="77.47007562529585"/>
        <s v="77.43953908115179"/>
        <s v="77.42209908841251"/>
        <s v="77.47500628140604"/>
        <s v="77.43082496021204"/>
        <s v="77.42885082346068"/>
        <n v="77.476893550411802"/>
        <s v="77.40206600922542"/>
        <n v="77.457756645354294"/>
        <s v="77.40117347574612"/>
        <n v="77.4261122924391"/>
        <s v="77.41022986045192"/>
        <s v="77.42806440625169"/>
        <s v="77.42190807014364"/>
        <s v="77.43201971623496"/>
        <n v="77.407089149237194"/>
        <s v="77.42734946029061"/>
        <s v="77.41947975925194"/>
        <s v="77.45410952548603"/>
        <s v="77.49785058995664"/>
        <s v="77.44168547678936"/>
        <n v="77.411456771083706"/>
        <s v="77.41495019034143"/>
        <s v="77.42996119488583"/>
        <s v="77.43003972240051"/>
        <s v="77.46513653381793"/>
        <s v="77.42308246996896"/>
        <s v="77.48848542655232"/>
        <s v="77.40966974862577"/>
        <s v="77.47578173540649"/>
        <s v="77.44039278394743"/>
        <s v="77.44051397491289"/>
        <s v="77.41531668416249"/>
        <s v="77.39858386522778"/>
        <s v="77.44879222542667"/>
        <s v="77.42429520993196"/>
        <s v="77.43452282703444"/>
        <s v="77.40148056485079"/>
        <s v="77.44461017330985"/>
        <n v="77.473894536631803"/>
        <s v="77.41572490542183"/>
        <s v="77.38618763757432"/>
        <s v="77.43594990838871"/>
        <s v="77.38111163040237"/>
        <s v="77.43308190949656"/>
        <s v="77.43164152547088"/>
        <s v="77.44708991303061"/>
        <s v="77.40768904577445"/>
        <s v="77.41586340014011"/>
        <s v="77.42421974027576"/>
        <s v="77.41296395091473"/>
        <s v="77.42892549944865"/>
        <n v="77.436855712974406"/>
        <s v="77.48781457355734"/>
        <n v="77.420446827593096"/>
        <s v="77.44755162558327"/>
        <s v="77.41689672666449"/>
        <s v="77.42087203822744"/>
        <n v="77.411540520006497"/>
        <s v="77.40367792463115"/>
        <s v="77.41099400669158"/>
        <s v="77.42779738132865"/>
        <s v="77.39712088145198"/>
        <s v="77.47499675999488"/>
        <s v="77.41214226830594"/>
        <s v="77.39049275233258"/>
        <s v="77.45555750437092"/>
        <s v="77.47816870495632"/>
        <s v="77.43113341041148"/>
        <n v="77.415859883393097"/>
        <s v="77.39257633606994"/>
        <n v="77.478375269065907"/>
        <s v="77.43295592330382"/>
        <s v="77.42739058717775"/>
        <s v="77.42744718576711"/>
        <n v="77.390150584934801"/>
        <s v="77.40312739401644"/>
        <s v="77.47970048097764"/>
        <s v="77.40045701002656"/>
        <n v="77.399952192545101"/>
        <s v="77.41600895621123"/>
        <s v="77.40912283928168"/>
        <s v="77.43451732013433"/>
        <s v="77.42958524717714"/>
        <s v="77.46595099971007"/>
        <s v="77.48981839047794"/>
        <s v="77.39071236549364"/>
        <s v="77.40909039832495"/>
        <s v="77.40154032060043"/>
        <n v="77.388858640583905"/>
        <s v="77.48101081360859"/>
        <s v="77.48366280619341"/>
        <s v="77.46504543651571"/>
        <s v="77.39810350268358"/>
        <s v="77.43603106494808"/>
        <s v="77.41947670309584"/>
        <s v="77.41179379362022"/>
        <s v="77.44664547728426"/>
        <s v="77.46685543478321"/>
        <s v="77.44686494812319"/>
        <s v="77.46165787205852"/>
        <s v="77.40419194534557"/>
        <s v="77.41691365003334"/>
        <s v="77.45183252605754"/>
        <n v="77.401862388845501"/>
        <n v="77.399574802607603"/>
        <s v="77.39600133197563"/>
        <s v="77.45196227031516"/>
        <s v="77.45189232021588"/>
        <s v="77.45527950664639"/>
        <s v="77.43100407412803"/>
        <s v="77.40012695976101"/>
        <s v="77.43138473007097"/>
        <s v="77.42113593521128"/>
        <n v="77.476974262237405"/>
        <s v="77.43871516042434"/>
        <s v="77.42254011249105"/>
        <s v="77.43791301205196"/>
        <s v="77.39278957394461"/>
        <s v="77.43477922598274"/>
        <s v="77.45407851321738"/>
        <s v="77.41480074330272"/>
        <s v="77.41066995063932"/>
        <s v="77.47160229528065"/>
        <s v="77.40245588634093"/>
        <n v="77.420271694729806"/>
        <s v="77.41027700717625"/>
        <n v="77.414625321904296"/>
        <s v="77.44806760086665"/>
        <s v="77.41055056198003"/>
        <s v="77.43251050892148"/>
        <s v="77.43769916622732"/>
        <s v="77.40825520200563"/>
        <s v="77.45728741146885"/>
        <s v="77.46480427209497"/>
        <s v="77.40732659441144"/>
        <s v="77.45552967548176"/>
        <s v="77.38298138320788"/>
        <s v="77.41109152810984"/>
        <s v="77.40333673796496"/>
        <s v="77.43179432473049"/>
        <s v="77.42451060003654"/>
        <s v="77.49114659752267"/>
        <s v="77.41825234979427"/>
        <s v="77.47330275603905"/>
        <s v="77.39585323673998"/>
        <s v="77.42090702123812"/>
        <s v="77.47732383836161"/>
        <s v="77.44897904487863"/>
        <n v="77.4050086678334"/>
        <s v="77.42645795831045"/>
        <s v="77.41945347968934"/>
        <s v="77.42537911457329"/>
        <s v="77.45773115244202"/>
        <s v="77.43400524444269"/>
        <s v="77.34756152843109"/>
        <s v="77.41728903639749"/>
        <s v="77.43192339111941"/>
        <s v="77.44959268452372"/>
        <s v="77.47487259251965"/>
        <s v="77.45919277895517"/>
        <s v="77.42678423752656"/>
        <s v="77.49703566241635"/>
        <n v="77.456463442371302"/>
        <s v="77.33821513528423"/>
        <s v="77.44641706897445"/>
        <s v="77.44390856559373"/>
        <s v="77.45413284476685"/>
        <s v="77.40851443784196"/>
        <s v="77.44336900402068"/>
        <s v="77.46888821323854"/>
        <s v="77.45631631183666"/>
        <s v="77.43584979347631"/>
        <s v="77.47248474325067"/>
        <s v="77.42438051810119"/>
        <s v="77.40901143201813"/>
        <s v="77.43353696161373"/>
        <s v="77.47962436056805"/>
        <s v="77.44018403889233"/>
        <s v="77.44581298700847"/>
        <s v="77.43015996119469"/>
        <n v="77.395510650906502"/>
        <s v="77.42789135269712"/>
        <s v="77.45941533235543"/>
        <s v="77.38293678838882"/>
        <s v="77.43562117125742"/>
        <s v="77.46257593680785"/>
        <s v="77.42344354240885"/>
        <s v="77.42183690623584"/>
        <s v="77.44830418784882"/>
        <s v="77.43795639433094"/>
        <n v="77.415981924054506"/>
        <s v="77.42204392702378"/>
        <s v="77.48836060301558"/>
        <s v="77.46365854978549"/>
        <s v="77.42584420073706"/>
        <n v="77.405401245223104"/>
        <s v="77.43845666202066"/>
        <s v="77.40732438875476"/>
        <s v="77.42535635397766"/>
        <s v="77.47083070148493"/>
        <s v="77.45093338249437"/>
        <s v="77.43435114039185"/>
        <s v="77.42233611076665"/>
        <s v="77.41022057894291"/>
        <s v="77.42223253761084"/>
        <s v="77.47813311797172"/>
        <n v="77.399448942441495"/>
        <s v="77.43921447500463"/>
        <s v="77.45406135300297"/>
        <s v="77.48158907664413"/>
        <s v="77.41301854838258"/>
        <s v="77.42579166203093"/>
        <s v="77.40158110921904"/>
        <s v="77.44157569264367"/>
        <s v="77.41356153866116"/>
        <s v="77.44088913200615"/>
        <s v="77.41396838123758"/>
        <s v="77.39124107563974"/>
        <n v="77.393357261569093"/>
        <s v="77.42500358425953"/>
        <s v="77.41043451944546"/>
        <n v="77.4195599605289"/>
        <s v="77.42377786854279"/>
        <n v="77.420719434239203"/>
        <s v="77.42688132197125"/>
        <s v="77.48497342802163"/>
        <s v="77.43594284604654"/>
        <s v="77.32721260049078"/>
        <s v="77.41701224010231"/>
        <s v="77.43277057546443"/>
        <s v="77.40135819046266"/>
        <s v="77.41917849859428"/>
        <s v="77.43863565985279"/>
        <s v="77.41729995333961"/>
        <s v="77.47646687395765"/>
        <s v="77.43128206318971"/>
        <s v="77.42458109582374"/>
        <s v="77.47763476924501"/>
        <s v="77.44392372155556"/>
        <s v="77.46552200180346"/>
        <s v="77.46648255458408"/>
        <s v="77.46698290062851"/>
        <s v="77.44453341697985"/>
        <s v="77.43236812771342"/>
        <s v="77.41352478397651"/>
        <s v="77.45195550326399"/>
        <s v="77.47772964865848"/>
        <s v="77.42275022257442"/>
        <s v="77.41932818238318"/>
        <s v="77.38690822131095"/>
        <n v="77.431312410052598"/>
        <s v="77.39987699572178"/>
        <s v="77.49471504811869"/>
        <s v="77.42552583752148"/>
        <s v="77.42972037730371"/>
        <s v="77.42867512337146"/>
        <s v="77.45126205735804"/>
        <s v="77.44054403777643"/>
        <s v="77.39759294630032"/>
        <s v="77.45691305460166"/>
        <s v="77.44446529626148"/>
        <s v="77.41734046849125"/>
        <s v="77.47078955253888"/>
        <s v="77.42779986899254"/>
        <s v="77.43402900598066"/>
        <s v="77.46869945497266"/>
        <n v="77.420643649880205"/>
        <s v="77.42179661778525"/>
        <s v="77.40232981411917"/>
        <s v="77.40359616975928"/>
        <s v="77.39498699865712"/>
        <s v="77.46864913319641"/>
        <n v="77.418165213435898"/>
        <s v="77.42346746126508"/>
        <s v="77.45662277409694"/>
        <s v="77.40969077010757"/>
        <s v="77.45299554333072"/>
        <s v="77.45562255302067"/>
        <s v="77.43497605022641"/>
        <s v="77.42120693981106"/>
        <s v="77.49253563640315"/>
        <s v="77.46505716287298"/>
        <s v="77.42303947458123"/>
        <s v="77.47259017596839"/>
        <s v="77.45256892411135"/>
        <s v="77.41569845199187"/>
        <s v="77.47804659454444"/>
        <s v="77.40414824163348"/>
        <s v="77.43070439892101"/>
        <s v="77.41761495104379"/>
        <s v="77.43782278081437"/>
        <n v="77.418395015895101"/>
        <s v="77.48315067313716"/>
        <n v="77.393478332745602"/>
        <s v="77.43526105118615"/>
        <s v="77.47006669138568"/>
        <s v="77.45619183894198"/>
        <n v="77.397868448646605"/>
        <s v="77.41036350441246"/>
        <n v="77.423093633367202"/>
        <n v="77.432940147510806"/>
        <s v="77.42740104498452"/>
        <s v="77.44926697155907"/>
        <s v="77.40186886698586"/>
        <n v="77.403638532490504"/>
        <s v="77.47710494312086"/>
        <s v="77.41658548913804"/>
        <s v="77.42618502286079"/>
        <s v="77.45820563421478"/>
        <s v="77.39428672583298"/>
        <s v="77.45275566229797"/>
        <s v="77.42535712512972"/>
        <s v="77.47167549408722"/>
        <s v="77.38676726085536"/>
        <s v="77.47604040214404"/>
        <n v="77.414984784224501"/>
        <s v="77.43686488449406"/>
        <n v="77.424297828368495"/>
        <s v="77.39661648558474"/>
        <s v="77.48202176627454"/>
        <s v="77.38242538059455"/>
        <s v="77.39587226294631"/>
        <s v="77.42802732279141"/>
        <s v="77.43542163805986"/>
        <s v="77.41447140394395"/>
        <s v="77.40724779591864"/>
        <s v="77.47948022597298"/>
        <s v="77.42283061195616"/>
        <s v="77.42789629877171"/>
        <s v="77.41495152432188"/>
        <s v="77.47475434454847"/>
        <s v="77.42398528232022"/>
        <s v="77.48270218494392"/>
        <s v="77.42026811162339"/>
        <s v="77.42731170655206"/>
        <n v="77.491934874483107"/>
        <s v="77.48145674119836"/>
        <s v="77.40091785588334"/>
        <s v="77.42275546018229"/>
        <s v="77.42966589998808"/>
        <s v="77.42168718293085"/>
        <n v="77.448843307059207"/>
        <s v="77.42119567381272"/>
        <n v="77.343821395505501"/>
        <s v="77.44570863176627"/>
        <s v="77.40622673348517"/>
        <s v="77.47503847811335"/>
        <s v="77.42345296341686"/>
        <s v="77.43414594638458"/>
        <s v="77.42418161177139"/>
        <s v="77.38933179450835"/>
        <s v="77.40551470190675"/>
        <s v="77.48073319388257"/>
        <s v="77.47342457493838"/>
        <n v="77.472409638022199"/>
        <s v="77.40120492110235"/>
        <s v="77.43455096944352"/>
        <s v="77.45898787863003"/>
        <s v="77.40062193883857"/>
        <s v="77.43228560778678"/>
        <n v="77.490764701697401"/>
        <s v="77.48153427994562"/>
        <s v="77.42919906438998"/>
        <s v="77.38146292838259"/>
        <s v="77.42748898392293"/>
        <s v="77.39556394029363"/>
        <n v="77.471937296590895"/>
        <s v="77.42905791027762"/>
        <s v="77.41101212433188"/>
        <s v="77.44273488762744"/>
        <s v="77.39238247809878"/>
        <s v="77.40860935513567"/>
        <s v="77.46197513928499"/>
        <n v="77.426642608192196"/>
        <s v="77.42070222227089"/>
        <s v="77.39244572426782"/>
        <s v="77.41308708561341"/>
        <s v="77.42950220872349"/>
        <s v="77.48804194501226"/>
        <s v="77.46606029136615"/>
        <n v="77.455439922947505"/>
        <s v="77.43859021041297"/>
        <s v="77.47408071791926"/>
        <s v="77.41308440832786"/>
        <s v="77.43155926375465"/>
        <s v="77.46343417380947"/>
        <n v="77.422721358746202"/>
        <s v="77.41846838250804"/>
        <s v="77.39840655154337"/>
        <n v="77.424216071994096"/>
        <s v="77.40405989294734"/>
        <s v="77.44006257627697"/>
        <s v="77.46860942041026"/>
        <s v="77.39293323764838"/>
        <s v="77.41001250850695"/>
        <s v="77.41042340284052"/>
        <n v="77.434979615480103"/>
        <n v="77.432859100801906"/>
        <s v="77.44417854628756"/>
        <s v="77.47736022180179"/>
        <s v="77.41007206914064"/>
        <s v="77.47691809074381"/>
        <s v="77.40499258477743"/>
        <n v="77.437639184019105"/>
        <s v="77.39251486893693"/>
        <s v="77.41935750893752"/>
        <s v="77.40673868432002"/>
        <s v="77.45242320406504"/>
        <s v="77.45156672141522"/>
        <s v="77.48406623274323"/>
        <s v="77.42026478629035"/>
        <s v="77.45420296344084"/>
        <s v="77.43443430282709"/>
        <s v="77.42085199468873"/>
        <s v="77.39574443899903"/>
        <s v="77.39758599003541"/>
        <s v="77.46789141061363"/>
        <s v="77.47947950133671"/>
        <s v="77.41839309247452"/>
        <s v="77.46377863262131"/>
        <s v="77.38470573805672"/>
        <s v="77.48393065303024"/>
        <s v="77.41812521392806"/>
        <s v="77.40681967030412"/>
        <n v="77.416377789283203"/>
        <s v="77.46128991330123"/>
        <s v="77.42799302363687"/>
        <s v="77.42546660848281"/>
        <n v="77.416606888792401"/>
        <s v="77.38189096218275"/>
        <n v="77.460336659675704"/>
        <s v="77.41345864478639"/>
        <s v="77.42506082853247"/>
        <s v="77.47534518877247"/>
        <n v="77.4658672963876"/>
        <s v="77.48809192687038"/>
        <s v="77.41973963380977"/>
        <s v="77.47037439536399"/>
        <s v="77.49492325872102"/>
        <s v="77.41697543974259"/>
        <s v="77.41499154228904"/>
        <s v="77.43378403926313"/>
        <n v="77.427605521569205"/>
        <s v="77.41729277995566"/>
        <s v="77.43686066891587"/>
        <s v="77.34209765231553"/>
        <s v="77.45636192358646"/>
        <s v="77.46281243306696"/>
        <s v="77.45151942182113"/>
        <s v="77.43042100970095"/>
        <s v="77.46587939237122"/>
        <s v="77.35598500880938"/>
        <n v="77.458391411686506"/>
        <s v="77.41688277227324"/>
        <s v="77.47614748834636"/>
        <s v="77.35518924949086"/>
        <s v="77.41447458203722"/>
        <s v="77.47769500178562"/>
        <s v="77.41873213228403"/>
        <s v="77.42016254110915"/>
        <s v="77.40468965644853"/>
        <s v="77.48568758253079"/>
        <s v="77.44319243612384"/>
        <s v="77.44245360276092"/>
        <s v="77.41140372990779"/>
        <s v="77.45926805109389"/>
        <s v="77.48440842164081"/>
        <s v="77.44491861981257"/>
        <s v="77.39785221514197"/>
        <n v="77.447162729542896"/>
        <s v="77.45777346197049"/>
        <s v="77.48350593367823"/>
        <s v="77.39669619466554"/>
        <s v="77.41576695115833"/>
        <s v="77.46791175804408"/>
        <n v="77.466107433874001"/>
        <s v="77.43102496055677"/>
        <s v="77.43019198384788"/>
        <s v="77.44583548526055"/>
        <s v="77.40072395173813"/>
        <s v="77.39158526281688"/>
        <s v="77.47374338536262"/>
        <n v="77.389060143746406"/>
        <n v="77.405488317391701"/>
        <s v="77.42557447251262"/>
        <s v="77.43902675641827"/>
        <s v="77.40269865771202"/>
        <s v="77.39658462322969"/>
        <s v="77.41901567120946"/>
        <s v="77.41077497396225"/>
        <n v="77.412271583246806"/>
        <s v="77.41463254602705"/>
        <s v="77.44175003184732"/>
        <n v="77.429649866425393"/>
        <s v="77.39891826929566"/>
        <s v="77.41172196058001"/>
        <n v="77.407616276776395"/>
        <s v="77.42410576725548"/>
        <s v="77.39740784663616"/>
        <s v="77.47387341320619"/>
        <n v="77.478030498267302"/>
        <s v="77.40169047994681"/>
        <n v="77.482888838547893"/>
        <s v="77.43455034413962"/>
        <s v="77.41891715267208"/>
        <s v="77.45870952336242"/>
        <s v="77.43771366819449"/>
        <s v="77.42327400909159"/>
        <s v="77.40442166398587"/>
        <s v="77.43066255428305"/>
        <s v="77.47921245042153"/>
        <s v="77.39775282320537"/>
        <s v="77.46990853185196"/>
        <s v="77.43682875551204"/>
        <s v="77.42009458878803"/>
        <s v="77.46353248649861"/>
        <s v="77.41749828261311"/>
        <s v="77.38191608826489"/>
        <s v="77.40637524171333"/>
        <s v="77.41472796473464"/>
        <s v="77.41806659609213"/>
        <s v="77.39388806168337"/>
        <s v="77.42768788363357"/>
        <s v="77.41433499465374"/>
        <s v="77.41456069797314"/>
        <s v="77.45249548880123"/>
        <n v="77.418562226640603"/>
        <s v="77.43072446747898"/>
        <s v="77.47999124095995"/>
        <s v="77.48178758861425"/>
        <s v="77.41522012327182"/>
        <s v="77.43756862071596"/>
        <s v="77.43106548996505"/>
        <s v="77.42104631886026"/>
        <s v="77.44242909620428"/>
        <s v="77.39238237681073"/>
        <s v="77.47813457835512"/>
        <s v="77.42439177741323"/>
        <s v="77.42969052536223"/>
        <n v="77.424616918391393"/>
        <s v="77.39672766244534"/>
        <s v="77.38768327291083"/>
        <s v="77.45442789767088"/>
        <s v="77.46635001073824"/>
        <s v="77.41754269426161"/>
        <s v="77.46286558416931"/>
        <s v="77.42861133922483"/>
        <s v="77.47548820886986"/>
        <s v="77.44768787900841"/>
        <s v="77.41415797177024"/>
        <s v="77.38582438354305"/>
        <s v="77.44528700293158"/>
        <s v="77.46460500827892"/>
        <s v="77.42688205492861"/>
        <s v="77.43914391382587"/>
        <n v="77.431164031605803"/>
        <s v="77.41481110087894"/>
        <s v="77.41869810392892"/>
        <s v="77.47826106936678"/>
        <s v="77.47929042792633"/>
        <n v="77.414315950648501"/>
        <s v="77.43745792596145"/>
        <s v="77.43252115735497"/>
        <s v="77.42105608733725"/>
        <s v="77.44843866246275"/>
        <s v="77.40965104507372"/>
        <s v="77.40381780699673"/>
        <s v="77.41996708640991"/>
        <n v="77.484018813731197"/>
        <n v="77.392982821166896"/>
        <s v="77.45463323391981"/>
        <s v="77.41754470412965"/>
        <n v="77.416055388816702"/>
        <s v="77.45303784040222"/>
        <s v="77.45403740885908"/>
        <s v="77.39570706263147"/>
        <s v="77.40737410998962"/>
        <s v="77.41187046602421"/>
        <s v="77.41155484549263"/>
        <s v="77.43814388847706"/>
        <s v="77.41805007931121"/>
        <n v="77.402867726323194"/>
        <s v="77.42643357393844"/>
        <s v="77.44868877982934"/>
        <s v="77.43114484997304"/>
        <s v="77.49425613791333"/>
        <s v="77.41043687059644"/>
        <s v="77.41102785826989"/>
        <n v="77.336428311353501"/>
        <s v="77.48005379739368"/>
        <n v="77.424261502095007"/>
        <s v="77.43067660987992"/>
        <s v="77.38500114107214"/>
        <s v="77.42907046365927"/>
        <s v="77.40266151777699"/>
        <s v="77.41225149869601"/>
        <s v="77.42077376100849"/>
        <s v="77.40680696928074"/>
        <s v="77.46912950166084"/>
        <s v="77.41889063059047"/>
        <s v="77.48485960118329"/>
        <s v="77.48122767703725"/>
        <s v="77.42599327894905"/>
        <s v="77.44022781713119"/>
        <s v="77.42490154240073"/>
        <n v="77.438816854579798"/>
        <s v="77.42447402948838"/>
        <n v="77.424164458986098"/>
        <s v="77.40258830331553"/>
        <s v="77.39630264612595"/>
        <s v="77.44340768997476"/>
        <s v="77.48074526340166"/>
        <s v="77.41262869548379"/>
        <s v="77.42471818102139"/>
        <s v="77.41784645040794"/>
        <s v="77.45987647103658"/>
        <s v="77.41395089989112"/>
        <s v="77.47316103444103"/>
        <s v="77.45398008045207"/>
        <s v="77.39591178364434"/>
        <s v="77.48636057149515"/>
        <s v="77.45653049440307"/>
        <s v="77.43836184404338"/>
        <s v="77.42937862638185"/>
        <s v="77.46579834178522"/>
        <s v="77.42408293212962"/>
        <s v="77.42108819112381"/>
        <n v="77.443150520092402"/>
        <s v="77.47333540891088"/>
        <s v="77.45250200950449"/>
        <s v="77.40532671048062"/>
        <s v="77.42768464659316"/>
        <s v="77.42351352117427"/>
        <n v="77.421273105396693"/>
        <s v="77.48958821185093"/>
        <n v="77.465755280147604"/>
        <s v="77.43456517139784"/>
        <s v="77.43051626685269"/>
        <n v="77.425198183904001"/>
        <s v="77.42364183671341"/>
        <s v="77.48627943329795"/>
        <s v="77.49649923789552"/>
        <n v="77.4546846402678"/>
        <s v="77.40394744855993"/>
        <s v="77.40437397069621"/>
        <s v="77.44900956767653"/>
        <s v="77.41525333004326"/>
        <s v="77.43428275815636"/>
        <s v="77.40943642768967"/>
        <s v="77.46102743067026"/>
        <n v="77.418538003602904"/>
        <s v="77.42596585717341"/>
        <n v="77.465842218074201"/>
        <s v="77.43337934121487"/>
        <s v="77.42614956996954"/>
        <s v="77.39092256690408"/>
        <s v="77.43587923085201"/>
        <s v="77.43083064630972"/>
        <s v="77.42195525931206"/>
        <s v="77.41910859687077"/>
        <s v="77.44223088125564"/>
        <n v="77.443425995136394"/>
        <s v="77.46282167409477"/>
        <s v="77.43447685702851"/>
        <s v="77.48057654653091"/>
        <s v="77.46618478461768"/>
        <s v="77.41229276531465"/>
        <s v="77.45756893093653"/>
        <s v="77.40137674680354"/>
        <s v="77.47124543276267"/>
        <s v="77.42044868271849"/>
        <s v="77.46205161064525"/>
        <s v="77.39582863530532"/>
        <s v="77.43037963841745"/>
        <s v="77.47397236179121"/>
        <s v="77.43768289452693"/>
        <n v="77.409133753535201"/>
        <n v="77.430015558163007"/>
        <s v="77.48026133295028"/>
        <s v="77.42443621762814"/>
        <s v="77.38831514158393"/>
        <s v="77.46804018848702"/>
        <s v="77.40301149077226"/>
        <s v="77.40832709813637"/>
        <n v="77.453395426335504"/>
        <s v="77.40839873175442"/>
        <s v="77.42123277139589"/>
        <s v="77.41153846484767"/>
        <n v="77.418674256968501"/>
        <s v="77.45206218745034"/>
        <n v="77.4465543906135"/>
        <s v="77.42767590364231"/>
        <s v="77.45509625176042"/>
        <s v="77.39304682818377"/>
        <s v="77.43182261333729"/>
        <s v="77.39605025391585"/>
        <s v="77.45756866482488"/>
        <s v="77.41150614387745"/>
        <s v="77.42238369868384"/>
        <s v="77.39820102055671"/>
        <s v="77.46311160904646"/>
        <s v="77.40818171177246"/>
        <s v="77.42905446630633"/>
        <n v="77.434913502540795"/>
        <s v="77.41479124800385"/>
        <s v="77.41177012611038"/>
        <n v="77.416299816153199"/>
        <n v="77.409632611910794"/>
        <n v="77.430480249608706"/>
        <s v="77.40862130501299"/>
        <s v="77.41940020577876"/>
        <s v="77.41406540352762"/>
        <s v="77.41661951940199"/>
        <s v="77.34908633652694"/>
        <s v="77.43035456968772"/>
        <s v="77.40773336292078"/>
        <n v="77.4245279371858"/>
        <s v="77.43739007203953"/>
        <s v="77.40739474702931"/>
        <s v="77.42034420060696"/>
        <n v="77.420428985239795"/>
        <s v="77.43279063500461"/>
        <n v="77.402039382498103"/>
        <s v="77.43543710082422"/>
        <s v="77.46147900083476"/>
        <s v="77.41809367363479"/>
        <s v="77.42190285000507"/>
        <s v="77.49174072061561"/>
        <s v="77.42315027734362"/>
        <s v="77.42338268862768"/>
        <s v="77.40104859562341"/>
        <s v="77.49483115307632"/>
        <s v="77.46527001496816"/>
        <s v="77.41559373592183"/>
        <s v="77.41099707271887"/>
        <s v="77.39765802646066"/>
        <n v="77.485311684220804"/>
        <n v="77.439522503979504"/>
        <n v="77.456595497613193"/>
        <n v="77.495479032139102"/>
        <n v="77.4397644654467"/>
        <s v="77.42818321463413"/>
        <s v="77.41681664373478"/>
        <n v="77.414680667957995"/>
        <n v="77.431018793786393"/>
        <s v="77.39490000797694"/>
        <s v="77.43041434787068"/>
        <s v="77.39803505882132"/>
        <s v="77.41669782972302"/>
        <n v="77.423114859839302"/>
        <s v="77.43484505040479"/>
        <s v="77.42172200442137"/>
        <s v="77.48699625126676"/>
        <s v="77.45335776691256"/>
        <s v="77.43098590404804"/>
        <s v="77.41310600632514"/>
        <s v="77.42207232096995"/>
        <s v="77.39292071761099"/>
        <s v="77.42071309133985"/>
        <s v="77.40349027867605"/>
        <s v="77.48221874751655"/>
        <s v="77.42031502796313"/>
        <s v="77.43231898201829"/>
        <n v="77.436557934746702"/>
        <s v="77.47426812624047"/>
        <n v="77.395814568247999"/>
        <n v="77.477151107446502"/>
        <s v="77.38378797836944"/>
        <s v="77.43256240806033"/>
        <s v="77.43861636681743"/>
        <s v="77.42976755096588"/>
        <s v="77.41352785327825"/>
        <n v="77.465601181759894"/>
        <s v="77.41520340145298"/>
        <s v="77.42577314800916"/>
        <s v="77.45019352198109"/>
        <s v="77.42483165189593"/>
        <s v="77.40877047184308"/>
        <s v="77.40415837741635"/>
        <s v="77.46088442145087"/>
        <s v="77.41667387329075"/>
        <n v="77.458975782566498"/>
        <s v="77.40293684683445"/>
        <s v="77.43025137824111"/>
        <s v="77.39024720727932"/>
        <s v="77.40261755183222"/>
        <s v="77.45541279032136"/>
        <s v="77.42267082241857"/>
        <s v="77.38774958053205"/>
        <s v="77.47633708365284"/>
        <s v="77.42817414830782"/>
        <n v="77.419398532901397"/>
        <s v="77.43379238605529"/>
        <s v="77.44406118889687"/>
        <s v="77.41893928446851"/>
        <s v="77.43673114431213"/>
        <s v="77.45485277647686"/>
        <s v="77.34155665169133"/>
        <s v="77.39784816908654"/>
        <n v="77.4081487714503"/>
        <s v="77.48021074502718"/>
        <s v="77.41774106595882"/>
        <s v="77.47745378596157"/>
        <s v="77.48000319353038"/>
        <s v="77.45956767911106"/>
        <s v="77.42882834257203"/>
        <n v="77.4713287480389"/>
        <s v="77.43618375874668"/>
        <n v="77.411056368083194"/>
        <n v="77.463076569584203"/>
        <s v="77.41509841737809"/>
        <s v="77.48320306040871"/>
        <s v="77.43048853338487"/>
        <s v="77.44060099523729"/>
        <s v="77.44994111151095"/>
        <s v="77.45946099945972"/>
        <s v="77.42760136069701"/>
        <s v="77.43285448891794"/>
        <n v="77.430642863025398"/>
        <s v="77.39874412771287"/>
        <s v="77.41554176765513"/>
        <s v="77.41672058479254"/>
        <n v="77.408568958015195"/>
        <s v="77.42045862572837"/>
        <s v="77.46510782053124"/>
        <s v="77.39070205345588"/>
        <s v="77.40968567923287"/>
        <n v="77.456081246173198"/>
        <s v="77.41202868017302"/>
        <s v="77.45133494704189"/>
        <n v="77.405975359059894"/>
        <s v="77.42333578275083"/>
        <n v="77.434221244003496"/>
        <s v="77.47277426522709"/>
        <n v="77.427876091451694"/>
        <s v="77.45343232789665"/>
        <s v="77.49100883943436"/>
        <s v="77.45314274321336"/>
        <s v="77.45777774204255"/>
        <n v="77.452703837220298"/>
        <s v="77.44212184578504"/>
        <s v="77.41277880443972"/>
        <s v="77.46347364714428"/>
        <s v="77.42676208382909"/>
        <s v="77.44990047982492"/>
        <s v="77.41793652378182"/>
        <s v="77.41554732118409"/>
        <n v="77.421642030194704"/>
        <s v="77.46029775064252"/>
        <s v="77.43343774186643"/>
        <s v="77.42308558424716"/>
        <s v="77.43529498200279"/>
        <s v="77.40312362772498"/>
        <s v="77.44916418645754"/>
        <s v="77.40151892033404"/>
        <s v="77.43494373689114"/>
        <s v="77.49258562774368"/>
        <s v="77.41154367402936"/>
        <s v="77.41112485608994"/>
        <s v="77.40617844366541"/>
        <s v="77.41739420636176"/>
        <s v="77.48390899957083"/>
        <s v="77.40965345341475"/>
        <s v="77.41204693648238"/>
        <s v="77.40753475485393"/>
        <s v="77.42159700831036"/>
        <s v="77.46410592829653"/>
        <n v="77.491264395896295"/>
        <s v="77.43104498778231"/>
        <s v="77.47405253095545"/>
        <s v="77.39324842790177"/>
        <n v="77.416152665140004"/>
        <s v="77.47229822311219"/>
        <s v="77.47383608427828"/>
        <s v="77.47690730793012"/>
        <s v="77.42568329927917"/>
        <s v="77.46834152778482"/>
        <s v="77.42362302520253"/>
        <n v="77.405495356402994"/>
        <s v="77.42455300058789"/>
        <s v="77.40318778236927"/>
        <s v="77.42411181485694"/>
        <s v="77.42495195184232"/>
        <s v="77.46221165333287"/>
        <s v="77.41841987645687"/>
        <s v="77.41991219919369"/>
        <s v="77.33645682162683"/>
        <s v="77.32902309353612"/>
        <s v="77.42895893668565"/>
        <s v="77.43447610851145"/>
        <s v="77.45862648307545"/>
        <s v="77.41747391064712"/>
        <s v="77.43381760066815"/>
        <s v="77.38595105365992"/>
        <s v="77.40433046355969"/>
        <s v="77.45816669367319"/>
        <s v="77.44180700310278"/>
        <s v="77.42731146589556"/>
        <s v="77.48493418514249"/>
        <n v="77.489014353044993"/>
        <n v="77.408968440848497"/>
        <s v="77.34027275329652"/>
        <s v="77.42280449482749"/>
        <s v="77.44833662321376"/>
        <s v="77.40946158268251"/>
        <s v="77.42221747109377"/>
        <s v="77.42448527297478"/>
        <s v="77.43663586440698"/>
        <s v="77.44213872389282"/>
        <s v="77.47082593562112"/>
        <s v="77.44237037252802"/>
        <s v="77.42443610583642"/>
        <s v="77.47323008204648"/>
        <s v="77.42867565057577"/>
        <s v="77.44872878801672"/>
        <s v="77.42486819162386"/>
        <n v="77.407142081842395"/>
        <s v="77.41972705596969"/>
        <n v="77.439820076257902"/>
        <n v="77.412826273615806"/>
        <s v="77.45760628547056"/>
        <s v="77.45270772689742"/>
        <s v="77.39711648341499"/>
        <n v="77.448142486397998"/>
        <s v="77.43805437975733"/>
        <s v="77.40710992878924"/>
        <s v="77.49458741829677"/>
        <n v="77.461677612717907"/>
        <s v="77.38958198489996"/>
        <s v="77.41883458649912"/>
        <s v="77.41277787718376"/>
        <s v="77.44043018704019"/>
        <s v="77.42202462599916"/>
        <s v="77.42718642220099"/>
        <s v="77.39619498542417"/>
        <n v="77.404845314280806"/>
        <s v="77.47066320609856"/>
        <s v="77.43247370171021"/>
        <n v="77.476532225654296"/>
        <s v="77.45022687221439"/>
        <s v="77.37802043473525"/>
        <s v="77.44828253805117"/>
        <s v="77.43989118862754"/>
        <n v="77.420412052712507"/>
        <s v="77.48203398593657"/>
        <s v="77.41522623681608"/>
        <s v="77.47811193723876"/>
        <s v="77.45699115574628"/>
        <s v="77.42883374181424"/>
        <s v="77.46938111810391"/>
        <s v="77.42087201653644"/>
        <s v="77.43471332017359"/>
        <n v="77.414794524952597"/>
        <n v="77.396068650306901"/>
        <s v="77.41855756401945"/>
        <s v="77.42664345559011"/>
        <s v="77.33842842773184"/>
        <n v="77.416981911829893"/>
        <s v="77.45283201877142"/>
        <s v="77.40398769470761"/>
        <n v="77.434172227873404"/>
        <n v="77.465925432237597"/>
        <s v="77.40341550192382"/>
        <s v="77.43152032894281"/>
        <s v="77.43658545210249"/>
        <s v="77.41325746620866"/>
        <s v="77.43200752705049"/>
        <n v="77.4244323347245"/>
        <s v="77.41931850206932"/>
        <s v="77.43055363853009"/>
        <s v="77.42508823361473"/>
        <s v="77.40767335887034"/>
        <s v="77.49513564774115"/>
        <s v="77.46680289265925"/>
        <s v="77.45366367194623"/>
        <s v="77.43923464455561"/>
        <n v="77.411092863780993"/>
        <s v="77.40670328528228"/>
        <s v="77.40306454060446"/>
        <s v="77.41638252055942"/>
        <n v="77.395896193495005"/>
        <s v="77.41406714716818"/>
        <s v="77.41167624155409"/>
        <s v="77.43165991282694"/>
        <s v="77.39877664701628"/>
        <s v="77.41024385041356"/>
        <s v="77.41592901343613"/>
        <s v="77.44157561870968"/>
        <s v="77.37439470443123"/>
        <s v="77.39965745560859"/>
        <s v="77.43996046553235"/>
        <s v="77.49310473095153"/>
        <s v="77.42479722056306"/>
        <n v="77.468831757233104"/>
        <s v="77.43245251586477"/>
        <s v="77.44247707807813"/>
        <n v="77.416642090745398"/>
        <s v="77.44845673190568"/>
        <s v="77.40520234442974"/>
        <s v="77.42112983845442"/>
        <s v="77.44119254744908"/>
        <n v="77.339692115595895"/>
        <s v="77.42582708766427"/>
        <s v="77.46670908022824"/>
        <s v="77.41482438028659"/>
        <s v="77.42049407778157"/>
        <s v="77.45409191903495"/>
        <s v="77.42121015845667"/>
        <s v="77.38921058803547"/>
        <s v="77.40640584062076"/>
        <s v="77.42465317568936"/>
        <s v="77.40991885488977"/>
        <n v="77.463235142563803"/>
        <s v="77.43368694855498"/>
        <s v="77.42852023610816"/>
        <n v="77.479039231381094"/>
        <s v="77.42100279155319"/>
        <n v="77.437032173236105"/>
        <n v="77.396452337185195"/>
        <s v="77.42490716374522"/>
        <s v="77.40204617062149"/>
        <s v="77.44047958568522"/>
        <s v="77.42221943127254"/>
        <s v="77.47637532371095"/>
        <s v="77.40587662969394"/>
        <s v="77.39646154390411"/>
        <s v="77.46866477069467"/>
        <n v="77.419597591659695"/>
        <s v="77.48248730599583"/>
        <s v="77.41813589866194"/>
        <n v="77.413792812492403"/>
        <s v="77.47400617685074"/>
        <s v="77.38406241232086"/>
        <s v="77.41500266253576"/>
        <s v="77.42348013780534"/>
        <s v="77.42841044992954"/>
        <s v="77.46118592129021"/>
        <n v="77.495851067185001"/>
        <s v="77.44002419564127"/>
        <s v="77.43338049002472"/>
        <s v="77.41414426103066"/>
        <s v="77.40302651451373"/>
        <s v="77.41456188678315"/>
        <s v="77.40788907201555"/>
        <s v="77.42234748964404"/>
        <n v="77.444377718832399"/>
        <s v="77.46747824209656"/>
        <s v="77.45415049333411"/>
        <n v="77.417354758201199"/>
        <n v="77.420619579198103"/>
        <s v="77.40131788377461"/>
        <s v="77.47898907771788"/>
        <s v="77.40508006722527"/>
        <s v="77.42736476846855"/>
        <s v="77.47597126149674"/>
        <s v="77.42721956479507"/>
        <s v="77.43445862913254"/>
        <n v="77.430837558923002"/>
        <s v="77.47270123594222"/>
        <s v="77.41839446156507"/>
        <s v="77.39714891444574"/>
        <s v="77.43144562520473"/>
        <s v="77.47557201976865"/>
        <s v="77.44696016756676"/>
        <s v="77.40221177320991"/>
        <s v="77.41291318940125"/>
        <n v="77.390252653587794"/>
        <s v="77.43842862872663"/>
        <s v="77.46462415244373"/>
        <n v="77.434853936839104"/>
        <s v="77.43280323419444"/>
        <s v="77.41317651146835"/>
        <s v="77.42555703269049"/>
        <s v="77.43789489087467"/>
        <s v="77.38831807249117"/>
        <n v="77.473410188561502"/>
        <s v="77.39640811425465"/>
        <n v="77.474363404226693"/>
        <s v="77.47086126682406"/>
        <s v="77.45654781009407"/>
        <s v="77.39716536992687"/>
        <s v="77.42980021895725"/>
        <s v="77.39938282783622"/>
        <n v="77.327030532461904"/>
        <s v="77.40768533828808"/>
        <n v="77.431049217930095"/>
        <n v="77.474195851847696"/>
        <s v="77.47722073767113"/>
        <s v="77.39121477368757"/>
        <n v="77.402546288289898"/>
        <s v="77.46944799465992"/>
        <s v="77.40147887809653"/>
        <s v="77.41996533905456"/>
        <s v="77.45079761094817"/>
        <s v="77.39924126907964"/>
        <s v="77.39729720714102"/>
        <s v="77.40165956994998"/>
        <s v="77.40219744351963"/>
        <s v="77.42868699975125"/>
        <s v="77.41874407803711"/>
        <s v="77.33839019079717"/>
        <s v="77.39725598426162"/>
        <s v="77.45595195830275"/>
        <s v="77.39259788983397"/>
        <s v="77.39217481336058"/>
        <s v="77.45195138480285"/>
        <s v="77.48620724084515"/>
        <n v="77.437892580884906"/>
        <s v="77.41248356194461"/>
        <s v="77.42793410187062"/>
        <s v="77.47295005743123"/>
        <s v="77.40806017846839"/>
        <n v="77.415047232452295"/>
        <s v="77.42045812660201"/>
        <n v="77.441182568991806"/>
        <s v="77.41625415023361"/>
        <s v="77.47142861958845"/>
        <s v="77.48394154931094"/>
        <s v="77.33424974798298"/>
        <s v="77.40644300191386"/>
        <s v="77.44470623828705"/>
        <s v="77.45667265834203"/>
        <s v="77.44592214593031"/>
        <s v="77.42432344123462"/>
        <s v="77.43653425953288"/>
        <s v="77.38240897199285"/>
        <n v="77.470386702370206"/>
        <s v="77.43229711859864"/>
        <s v="77.45727465176812"/>
        <s v="77.43689662097125"/>
        <s v="77.47222529450734"/>
        <s v="77.39465112641192"/>
        <s v="77.39712778514419"/>
        <s v="77.46949642586345"/>
        <s v="77.41332033853652"/>
        <n v="77.428907076948903"/>
        <s v="77.47476380921809"/>
        <s v="77.42128224770536"/>
        <s v="77.43438718617368"/>
        <s v="77.38256799934643"/>
        <s v="77.42170696427674"/>
        <n v="77.466889335177399"/>
        <s v="77.46267712321941"/>
        <s v="77.48518101268368"/>
        <s v="77.43063587461323"/>
        <s v="77.39548427262942"/>
        <s v="77.44093482081468"/>
        <s v="77.43144420176995"/>
        <s v="77.41951906621466"/>
        <s v="77.46895424702328"/>
        <s v="77.41149083357365"/>
        <s v="77.44042246681697"/>
        <n v="77.459343966931002"/>
        <s v="77.45800080744655"/>
        <s v="77.41678575532794"/>
        <s v="77.45930467186153"/>
        <n v="77.397650526953001"/>
        <s v="77.41054439567083"/>
        <n v="77.400450634016494"/>
        <n v="77.443152228629799"/>
        <s v="77.41451881985452"/>
        <s v="77.41037944074397"/>
        <s v="77.46037896272814"/>
        <s v="77.46077112123014"/>
        <s v="77.42866376898549"/>
        <s v="77.48821537967399"/>
        <s v="77.39565558269952"/>
        <s v="77.41489877855028"/>
        <s v="77.40647501250271"/>
        <s v="77.43108452853065"/>
        <n v="77.410027358772595"/>
        <s v="77.45169851041403"/>
        <s v="77.46392225538541"/>
        <s v="77.41631857273421"/>
        <s v="77.43624088548236"/>
        <s v="77.47958666153431"/>
        <s v="77.42675832654704"/>
        <s v="77.46020334038234"/>
        <s v="77.41628986026186"/>
        <s v="77.43556377744267"/>
        <s v="77.41613559465256"/>
        <s v="77.48407709549346"/>
        <s v="77.42558990968622"/>
        <s v="77.42369237498582"/>
        <s v="77.43007920955932"/>
        <s v="77.42558098712762"/>
        <s v="77.45924257123527"/>
        <s v="77.40708275596079"/>
        <n v="77.464849100375204"/>
        <s v="77.41670326772844"/>
        <s v="77.41141433681231"/>
        <s v="77.41046848301448"/>
        <s v="77.47247643727779"/>
        <n v="77.437271955832301"/>
        <s v="77.41566025489935"/>
        <s v="77.42116211653237"/>
        <s v="77.48349576861649"/>
        <s v="77.49474264271646"/>
        <s v="77.48604092698697"/>
        <s v="77.44809443301746"/>
        <s v="77.40474906265638"/>
        <s v="77.48082940248727"/>
        <s v="77.41431848647657"/>
        <n v="77.459726839380707"/>
        <s v="77.49374025139144"/>
        <s v="77.41793174270157"/>
        <s v="77.40057379212993"/>
        <s v="77.41538014428724"/>
        <s v="77.40787108964595"/>
        <s v="77.43951843373002"/>
        <s v="77.40347291511706"/>
        <s v="77.46465167832777"/>
        <s v="77.46488167320838"/>
        <s v="77.49211858176199"/>
        <s v="77.43478022932219"/>
        <s v="77.42249699852988"/>
        <s v="77.43771206691227"/>
        <s v="77.42094885796055"/>
        <s v="77.40163866640438"/>
        <s v="77.40002680358074"/>
        <n v="77.4293987953548"/>
        <n v="77.426030270459094"/>
        <n v="77.470410751435097"/>
        <n v="77.471621220198799"/>
        <s v="77.40419314382028"/>
        <s v="77.45279514917243"/>
        <s v="77.41795954220929"/>
        <s v="77.42322776878147"/>
        <s v="77.40386675051103"/>
        <s v="77.48676971837102"/>
        <s v="77.44694687187572"/>
        <s v="77.40265436020049"/>
        <s v="77.43116325172329"/>
        <s v="77.42348222630721"/>
        <s v="77.45837909421981"/>
        <n v="77.446937540110497"/>
        <s v="77.45221196694976"/>
        <s v="77.38728571921754"/>
        <s v="77.41865225520789"/>
        <n v="77.456259945051002"/>
        <s v="77.41089352644765"/>
        <s v="77.44395907592173"/>
        <s v="77.43982715841263"/>
        <s v="77.40134551564316"/>
        <s v="77.40706282359699"/>
        <s v="77.41127660758254"/>
        <n v="77.424201461891201"/>
        <s v="77.42028454118856"/>
        <s v="77.38438856416175"/>
        <s v="77.43640413025489"/>
        <s v="77.40362278067913"/>
        <s v="77.41347236773129"/>
        <s v="77.48299736895429"/>
        <s v="77.43024007265453"/>
        <s v="77.41245841691422"/>
        <s v="77.42931301561309"/>
        <s v="77.43505180468159"/>
        <s v="77.38106467409429"/>
        <s v="77.45531902801147"/>
        <s v="77.40840112431741"/>
        <s v="77.42198583273034"/>
        <s v="77.40673286903268"/>
        <n v="77.4066319951135"/>
        <s v="77.44883833078813"/>
        <s v="77.45461314618744"/>
        <s v="77.45670250958976"/>
        <s v="77.42120925870815"/>
        <s v="77.48265607606197"/>
        <s v="77.40590693854807"/>
        <n v="77.422925076000993"/>
        <n v="77.4010029463157"/>
        <n v="77.421022065759701"/>
        <s v="77.47046169920361"/>
        <n v="77.424670626379196"/>
        <s v="77.46949860470068"/>
        <s v="77.41663014856378"/>
        <s v="77.46521517130718"/>
        <s v="77.42554422338038"/>
        <s v="77.39983987785982"/>
        <n v="77.457778576561395"/>
        <s v="77.40623419210111"/>
        <s v="77.43244670145086"/>
        <s v="77.49843752503905"/>
        <s v="77.41719712093794"/>
        <s v="77.41775001333563"/>
        <s v="77.44742272568587"/>
        <s v="77.34481601382495"/>
        <s v="77.44611500499947"/>
        <s v="77.48735410400359"/>
        <s v="77.45626071157093"/>
        <s v="77.42209823934093"/>
        <s v="77.41508511279652"/>
        <s v="77.41782590244055"/>
        <s v="77.38600181613207"/>
        <s v="77.40923615726821"/>
        <s v="77.44720081444545"/>
        <s v="77.43511324168976"/>
        <s v="77.40780557769101"/>
        <s v="77.46849672119195"/>
        <n v="77.474399547702703"/>
        <n v="77.434685815582199"/>
        <s v="77.46564840232978"/>
        <n v="77.412754938619898"/>
        <s v="77.43835202230696"/>
        <s v="77.44231304381908"/>
        <s v="77.44003605979911"/>
        <s v="77.41994260417437"/>
        <n v="77.447897778903098"/>
        <s v="77.47641649740225"/>
        <s v="77.44993046863301"/>
        <s v="77.47998795413308"/>
        <s v="77.44090164563974"/>
        <s v="77.32661167255596"/>
        <s v="77.45392170662466"/>
        <s v="77.39680793758187"/>
        <s v="77.41674081463643"/>
        <s v="77.45522806967818"/>
        <n v="77.454616977606705"/>
        <s v="77.47484392835901"/>
        <s v="77.45534187013875"/>
        <s v="77.42724977346799"/>
        <s v="77.41855659065784"/>
        <n v="77.432709281567298"/>
        <s v="77.41156768126034"/>
        <s v="77.41054389666881"/>
        <s v="77.41452614072323"/>
        <s v="77.34737388038302"/>
        <s v="77.42707920354351"/>
        <n v="77.426738710672495"/>
        <s v="77.46814604785014"/>
        <s v="77.39719452523089"/>
        <n v="77.425012395452796"/>
        <s v="77.41128296721978"/>
        <s v="77.47115589628328"/>
        <s v="77.39295172049543"/>
        <s v="77.47867832756918"/>
        <s v="77.40610684147923"/>
        <s v="77.47291964266408"/>
        <s v="77.41487442889266"/>
        <s v="77.41519549572583"/>
        <s v="77.33459783879859"/>
        <n v="77.460133756545204"/>
        <s v="77.47343158810139"/>
        <s v="77.47336214026579"/>
        <s v="77.47103747717136"/>
        <s v="77.41261151604131"/>
        <s v="77.46621899426208"/>
        <s v="77.48792220013968"/>
        <s v="77.45944944567721"/>
        <s v="77.41465735901527"/>
        <s v="77.48883152332856"/>
        <s v="77.43778536667662"/>
        <s v="77.45308102724907"/>
        <n v="77.4388114460493"/>
        <s v="77.48219968932146"/>
        <n v="77.440510848314005"/>
        <s v="77.44799661959718"/>
        <n v="77.475837083144498"/>
        <n v="77.469183575421596"/>
        <s v="77.43448223978925"/>
        <s v="77.47160203038601"/>
        <s v="77.42823453627778"/>
        <s v="77.42142625682943"/>
        <s v="77.47443190524727"/>
        <s v="77.38303912453378"/>
        <s v="77.40946937928668"/>
        <s v="77.42689255358741"/>
        <s v="77.40583089884295"/>
        <s v="77.41134520202382"/>
        <s v="77.40731790005358"/>
        <s v="77.41825512366894"/>
        <s v="77.47816657585345"/>
        <s v="77.41320666768311"/>
        <s v="77.48539161066144"/>
        <s v="77.39348819833187"/>
        <s v="77.42537371764872"/>
        <n v="77.4401803517909"/>
        <s v="77.41717364645268"/>
        <s v="77.46091895485847"/>
        <s v="77.43058525468672"/>
        <s v="77.42794258186935"/>
        <s v="77.46444251391405"/>
        <s v="77.47562141416807"/>
        <s v="77.48865241260712"/>
        <s v="77.42526549616097"/>
        <s v="77.43066198118024"/>
        <s v="77.42234757885505"/>
        <s v="77.40446642442673"/>
        <s v="77.47520597505375"/>
        <s v="77.45749512562536"/>
        <s v="77.44809211756842"/>
        <n v="77.477233438862996"/>
        <s v="77.42582698070866"/>
        <s v="77.42629966315604"/>
        <s v="77.43912195426927"/>
        <s v="77.42614154053896"/>
        <s v="77.42171568859366"/>
        <s v="77.42642736037008"/>
        <s v="77.47356989290911"/>
        <s v="77.44858076550729"/>
        <s v="77.40673583542113"/>
        <s v="77.41307928351748"/>
        <s v="77.38174484784925"/>
        <s v="77.43530290192199"/>
        <s v="77.42523754508113"/>
        <s v="77.40997459898527"/>
        <s v="77.45340116452513"/>
        <s v="77.38024873721632"/>
        <s v="77.41348853978556"/>
        <s v="77.32404242471081"/>
        <n v="77.402246683769405"/>
        <s v="77.42446312755733"/>
        <s v="77.39905931845227"/>
        <s v="77.41481973129446"/>
        <s v="77.42276523902154"/>
        <s v="77.42397844105695"/>
        <s v="77.41575504688463"/>
        <s v="77.44374278946437"/>
        <s v="77.47450754580582"/>
        <s v="77.42987997869773"/>
        <s v="77.42467987394852"/>
        <s v="77.45707980902068"/>
        <s v="77.46676163238476"/>
        <s v="77.41070904541438"/>
        <n v="77.480145270693399"/>
        <s v="77.42474915065479"/>
        <s v="77.43099214877381"/>
        <s v="77.45215917742115"/>
        <s v="77.43373327248439"/>
        <n v="77.447635227981095"/>
        <s v="77.40533834583043"/>
        <s v="77.39874582145112"/>
        <s v="77.47730407030835"/>
        <n v="77.437637914303806"/>
        <s v="77.42354390289053"/>
        <s v="77.34138447427091"/>
        <s v="77.43234599732557"/>
        <s v="77.42337729256259"/>
        <s v="77.44921854475922"/>
        <s v="77.45625526743002"/>
        <n v="77.411869483367695"/>
        <s v="77.47492233927903"/>
        <s v="77.41105676059182"/>
        <s v="77.42211217100908"/>
        <s v="77.49853012856151"/>
        <s v="77.43700677471186"/>
        <s v="77.47298404997582"/>
        <n v="77.453710689242598"/>
        <n v="77.403778074686898"/>
        <s v="77.43839329484227"/>
        <s v="77.42056897997364"/>
        <s v="77.45257394245102"/>
        <s v="77.40945410872669"/>
        <s v="77.47898988560992"/>
        <s v="77.49748052703542"/>
        <s v="77.40594149868772"/>
        <s v="77.42575804346114"/>
        <s v="77.42215025908658"/>
        <n v="77.419457934605106"/>
        <s v="77.45914832921788"/>
        <s v="77.43639381388198"/>
        <s v="77.42062492193281"/>
        <n v="77.426596644482601"/>
        <n v="77.411190987172503"/>
        <s v="77.43769476313085"/>
        <s v="77.44626210839928"/>
        <s v="77.44670838222888"/>
        <s v="77.45582525025893"/>
        <n v="77.426981492243698"/>
        <s v="77.41870804157315"/>
        <s v="77.43704454784933"/>
        <s v="77.40941100368856"/>
        <s v="77.43033788212952"/>
        <n v="77.427099261490397"/>
        <s v="77.41066458704492"/>
        <s v="77.40917732627426"/>
        <s v="77.44703915277609"/>
        <s v="77.45894749632012"/>
        <s v="77.40040099697637"/>
        <s v="77.44355774084569"/>
        <s v="77.41547584595432"/>
        <s v="77.46040177167009"/>
        <s v="77.42974079789524"/>
        <s v="77.47110751874465"/>
        <s v="77.40718315422906"/>
        <s v="77.42176765572982"/>
        <n v="77.412700239615006"/>
        <s v="77.47649046914017"/>
        <s v="77.43096519526449"/>
        <s v="77.45589847001975"/>
        <s v="77.40827721774765"/>
        <s v="77.37817222371216"/>
        <s v="77.38998928544596"/>
        <s v="77.40880686231264"/>
        <s v="77.42089103755063"/>
        <s v="77.47352020209951"/>
        <s v="77.47091268983016"/>
        <s v="77.42701828047726"/>
        <s v="77.39258492566054"/>
        <n v="77.388907763206603"/>
        <s v="77.41927227514475"/>
        <s v="77.41029537964617"/>
        <s v="77.43290384274312"/>
        <s v="77.42071158990241"/>
        <s v="77.42141579688897"/>
        <s v="77.44194473142005"/>
        <s v="77.44134638152738"/>
        <s v="77.43372570225833"/>
        <s v="77.43948195705694"/>
        <s v="77.41195262411192"/>
        <s v="77.39635356571037"/>
        <s v="77.38979438850576"/>
        <s v="77.41698380546471"/>
        <n v="77.395723309449295"/>
        <n v="77.449534215323496"/>
        <s v="77.42667973518277"/>
        <s v="77.42336405752457"/>
        <s v="77.42433185762894"/>
        <s v="77.47625449118131"/>
        <s v="77.42307899057079"/>
        <s v="77.48273243048556"/>
        <s v="77.40404705871441"/>
        <s v="77.41687671994362"/>
        <s v="77.40027567996803"/>
        <s v="77.42271290805616"/>
        <s v="77.43474084878399"/>
        <s v="77.44597502834642"/>
        <n v="77.418789732704099"/>
        <s v="77.42936167336637"/>
        <s v="77.43129901345303"/>
        <n v="77.4101717009233"/>
        <s v="77.40673824799758"/>
        <s v="77.34360589435612"/>
        <s v="77.43330945251094"/>
        <n v="77.428331272062493"/>
        <s v="77.45292147412768"/>
        <s v="77.41981295776932"/>
        <s v="77.41756981081431"/>
        <s v="77.43456601943218"/>
        <s v="77.49208237764621"/>
        <s v="77.44495861277333"/>
        <n v="77.389257983182702"/>
        <s v="77.41958876522477"/>
        <s v="77.41845005118597"/>
        <n v="77.422214126293298"/>
        <n v="77.442438189045603"/>
        <s v="77.41833070830913"/>
        <s v="77.38830871422509"/>
        <s v="77.43310216761138"/>
        <s v="77.44621580341563"/>
        <s v="77.44710064368356"/>
        <n v="77.393889601613196"/>
        <s v="77.42728004756073"/>
        <s v="77.43243333386467"/>
        <n v="77.453458900761703"/>
        <s v="77.42204977307377"/>
        <s v="77.41872404083179"/>
        <s v="77.46354915485718"/>
        <n v="77.475619024836107"/>
        <n v="77.425994458651999"/>
        <s v="77.41306144507452"/>
        <s v="77.42604518260069"/>
        <s v="77.45781825374915"/>
        <s v="77.41921960385542"/>
        <s v="77.43771144993717"/>
        <s v="77.45338462992662"/>
        <s v="77.39272974323369"/>
        <n v="77.385908251519695"/>
        <s v="77.42327347250978"/>
        <s v="77.40787488212263"/>
        <s v="77.44369576062611"/>
        <n v="77.491391111337194"/>
        <s v="77.43596987083386"/>
        <s v="77.40901104917222"/>
        <s v="77.42440998049186"/>
        <n v="77.424229683773305"/>
        <s v="77.44990843137141"/>
        <s v="77.38999721570482"/>
        <s v="77.41731593235774"/>
        <n v="77.452663757758302"/>
        <s v="77.43911541338986"/>
        <s v="77.45585308364996"/>
        <s v="77.44982816134417"/>
        <s v="77.41507705699203"/>
        <s v="77.42885655109532"/>
        <s v="77.48473465609452"/>
        <s v="77.40542383862602"/>
        <s v="77.41828658995746"/>
        <s v="77.42664179277338"/>
        <s v="77.42861344805489"/>
        <s v="77.40706339818384"/>
        <s v="77.40966193523013"/>
        <s v="77.41822322149042"/>
        <s v="77.40444828245077"/>
        <n v="77.4209810309369"/>
        <s v="77.45318062313028"/>
        <n v="77.399567095026597"/>
        <s v="77.41027940276214"/>
        <s v="77.45199984411549"/>
        <s v="77.40447991541903"/>
        <s v="77.42623379891452"/>
        <s v="77.42239888863008"/>
        <s v="77.44300075723535"/>
        <s v="77.47428564929577"/>
        <s v="77.45674972451535"/>
        <s v="77.40238696121777"/>
        <s v="77.39399978047925"/>
        <s v="77.45415444662807"/>
        <n v="77.430242595997299"/>
        <s v="77.41083832376293"/>
        <s v="77.42466986446489"/>
        <s v="77.45860621489895"/>
        <s v="77.41299918146217"/>
        <s v="77.43165813814304"/>
        <s v="77.47959065655128"/>
        <s v="77.41650896844338"/>
        <s v="77.39719251075186"/>
        <s v="77.45029481231028"/>
        <s v="77.46063800362482"/>
        <s v="77.43074585351717"/>
        <s v="77.42235014753284"/>
        <n v="77.418213171392694"/>
        <n v="77.417451617213501"/>
        <s v="77.44457888768429"/>
        <s v="77.43183588605241"/>
        <s v="77.46363925187565"/>
        <s v="77.44370058398874"/>
        <n v="77.436508047495394"/>
        <s v="77.43082158642044"/>
        <s v="77.44056893566125"/>
        <s v="77.43445196383419"/>
        <s v="77.41628910707922"/>
        <s v="77.44772839649114"/>
        <s v="77.45475429189113"/>
        <n v="77.420333628918002"/>
        <s v="77.39704689473716"/>
        <s v="77.43410678566256"/>
        <s v="77.40804938764964"/>
        <s v="77.49224635138484"/>
        <s v="77.49957647315644"/>
        <s v="77.47190246111903"/>
        <s v="77.40035662883125"/>
        <s v="77.40091485840257"/>
        <s v="77.46395297031486"/>
        <s v="77.44271865165139"/>
        <s v="77.32282627724778"/>
        <s v="77.39636218908171"/>
        <s v="77.40815679680446"/>
        <s v="77.46806206672566"/>
        <s v="77.40757007732861"/>
        <s v="77.40983636201905"/>
        <s v="77.38876105593994"/>
        <s v="77.46011755023841"/>
        <n v="77.429606776296296"/>
        <s v="77.48273796752119"/>
        <s v="77.48707042108464"/>
        <s v="77.42203636393697"/>
        <s v="77.43384932168631"/>
        <s v="77.34885317922911"/>
        <s v="77.45556566679089"/>
        <s v="77.47425397808831"/>
        <s v="77.47672160173667"/>
        <s v="77.47999687289138"/>
        <s v="77.46564838044021"/>
        <s v="77.39966204962775"/>
        <s v="77.40946803061634"/>
        <s v="77.48276152753706"/>
        <s v="77.41678311710758"/>
        <n v="77.4179215209425"/>
        <s v="77.46050460560654"/>
        <s v="77.34425260203597"/>
        <n v="77.396505414174598"/>
        <s v="77.39804678933643"/>
        <s v="77.45901606624982"/>
        <s v="77.41033441373771"/>
        <s v="77.42070585434008"/>
        <s v="77.42740105338943"/>
        <s v="77.42265891516472"/>
        <s v="77.42340724498689"/>
        <s v="77.42182662210718"/>
        <s v="77.42511432210821"/>
        <s v="77.40296742992885"/>
        <s v="77.43329939619692"/>
        <s v="77.44642084785902"/>
        <s v="77.41754256306768"/>
        <s v="77.41515583906624"/>
        <s v="77.42884042830913"/>
        <s v="77.43746648727617"/>
        <n v="77.388479166818598"/>
        <s v="77.48263248774597"/>
        <s v="77.39509323806165"/>
        <s v="77.41527829588674"/>
        <s v="77.33216477283504"/>
        <s v="77.40672941912615"/>
        <s v="77.43356902873836"/>
        <s v="77.48909108821456"/>
        <s v="77.38702401180076"/>
        <s v="77.41360065725992"/>
        <s v="77.39163713513913"/>
        <s v="77.42526963517828"/>
        <s v="77.42355847796453"/>
        <s v="77.43433482141093"/>
        <s v="77.44497004954125"/>
        <s v="77.40706750877845"/>
        <s v="77.45658713340012"/>
        <s v="77.40426078184522"/>
        <s v="77.39817721753664"/>
        <s v="77.42982248160045"/>
        <s v="77.41047615028054"/>
        <s v="77.41821262778521"/>
        <s v="77.40543113195012"/>
        <s v="77.45928763099955"/>
        <n v="77.430838038825399"/>
        <s v="77.39469077098605"/>
        <n v="77.381271430531697"/>
        <s v="77.43709266522472"/>
        <s v="77.46567926588337"/>
        <s v="77.46232154756318"/>
        <s v="77.44904812938553"/>
        <s v="77.44065770877931"/>
        <s v="77.48176550799135"/>
        <s v="77.49035965190092"/>
        <s v="77.41914717307458"/>
        <s v="77.49753454986704"/>
        <s v="77.44332262364397"/>
        <s v="77.42335699317836"/>
        <s v="77.44081486965656"/>
        <s v="77.49234340879582"/>
        <s v="77.47923189237454"/>
        <s v="77.43677009980077"/>
        <s v="77.46484436258608"/>
        <s v="77.43953848811523"/>
        <s v="77.42954797869444"/>
        <s v="77.42789984160127"/>
        <n v="77.409476284053397"/>
        <s v="77.41844410215907"/>
        <s v="77.40584702189051"/>
        <n v="77.418194968923402"/>
        <s v="77.41782442980062"/>
        <s v="77.39587135660331"/>
        <s v="77.40757798483891"/>
        <s v="77.44150496638667"/>
        <s v="77.43901223953382"/>
        <s v="77.44862579422933"/>
        <s v="77.39970846456512"/>
        <s v="77.42349330623803"/>
        <s v="77.43896672862012"/>
        <s v="77.45087996723134"/>
        <s v="77.46788375497269"/>
        <s v="77.40592718861676"/>
        <s v="77.45219616628256"/>
        <s v="77.41925969409407"/>
        <s v="77.47014612957216"/>
        <n v="77.426490099342601"/>
        <n v="77.413569424204894"/>
        <s v="77.43535959237643"/>
        <s v="77.48554293564034"/>
        <s v="77.43621914071281"/>
        <s v="77.42552227645123"/>
        <s v="77.42826157300057"/>
        <s v="77.42436122005833"/>
        <s v="77.46280033377411"/>
        <s v="77.42786773655828"/>
        <s v="77.47313179261833"/>
        <s v="77.44654275460913"/>
        <n v="77.4189998853155"/>
        <s v="77.41797615023646"/>
        <n v="77.436572106071196"/>
        <n v="77.405124238333798"/>
        <s v="77.39731917646547"/>
        <s v="77.45139033320213"/>
        <s v="77.40924810677731"/>
        <s v="77.46953492535874"/>
        <s v="77.40579826506807"/>
        <s v="77.33297234666355"/>
        <s v="77.43448778079919"/>
        <n v="77.491923132881496"/>
        <s v="77.42748972376313"/>
        <n v="77.436726693562704"/>
        <s v="77.39867403919749"/>
        <s v="77.42378345739361"/>
        <s v="77.48288143065353"/>
        <s v="77.40113243009304"/>
        <s v="77.42547726935685"/>
        <s v="77.43462836075032"/>
        <s v="77.46158881282008"/>
        <n v="77.462672414022194"/>
        <s v="77.44048090037403"/>
        <s v="77.41437417444635"/>
        <s v="77.39121872847383"/>
        <n v="77.461261014936198"/>
        <s v="77.45766252217888"/>
        <s v="77.41236878781201"/>
        <s v="77.44459288858236"/>
        <n v="77.470557253534096"/>
        <s v="77.48799963126339"/>
        <s v="77.45991550968861"/>
        <s v="77.46228804148417"/>
        <s v="77.47948368881961"/>
        <n v="77.417364187767504"/>
        <s v="77.45883497209608"/>
        <s v="77.41223493493055"/>
        <s v="77.38626073615812"/>
        <s v="77.43022754373014"/>
        <s v="77.41431771363344"/>
        <s v="77.44671670289218"/>
        <n v="77.402047872380393"/>
        <s v="77.44936486929399"/>
        <n v="77.448729406523498"/>
        <s v="77.47342008612071"/>
        <s v="77.46649378984257"/>
        <s v="77.43838204763725"/>
        <s v="77.45730142679172"/>
        <s v="77.38570411767546"/>
        <n v="77.377628125600395"/>
        <s v="77.43841093195427"/>
        <s v="77.41018112618876"/>
        <s v="77.48563377695807"/>
        <s v="77.44544149643187"/>
        <s v="77.43676617113894"/>
        <s v="77.46373624244944"/>
        <s v="77.40766160744194"/>
        <n v="77.467582222292606"/>
        <s v="77.46916812740754"/>
        <s v="77.47267661575333"/>
        <n v="77.432619833930701"/>
        <s v="77.42587043915181"/>
        <s v="77.41647780363898"/>
        <s v="77.39669124600638"/>
        <s v="77.42600916912295"/>
        <n v="77.437979847509794"/>
        <s v="77.46319459747164"/>
        <s v="77.42173564158992"/>
        <s v="77.42379464330426"/>
        <n v="77.416868698915195"/>
        <s v="77.43695864740077"/>
        <s v="77.41734327771914"/>
        <s v="77.41105431999242"/>
        <s v="77.42002473999749"/>
        <s v="77.41581511962865"/>
        <s v="77.41281926821843"/>
        <n v="77.428244154047803"/>
        <n v="77.352464126553997"/>
        <s v="77.46500722293911"/>
        <s v="77.39465286049636"/>
        <n v="77.438573337607096"/>
        <s v="77.45359633939253"/>
        <s v="77.47885741912575"/>
        <s v="77.46611504801169"/>
        <s v="77.49167167115675"/>
        <s v="77.39754231705572"/>
        <s v="77.41553956542076"/>
        <s v="77.47569370452013"/>
        <s v="77.46644301959051"/>
        <s v="77.42997394866629"/>
        <s v="77.33387065408266"/>
        <s v="77.40558882150839"/>
        <s v="77.45205728597027"/>
        <s v="77.41087271551152"/>
        <s v="77.45198028973118"/>
        <s v="77.42574299197214"/>
        <s v="77.45517058662308"/>
        <s v="77.41989822863741"/>
        <s v="77.45213519616742"/>
        <s v="77.42788216992186"/>
        <s v="77.41556579622517"/>
        <s v="77.42274686889196"/>
        <s v="77.42856926486701"/>
        <n v="77.425967913174105"/>
        <s v="77.41081285184784"/>
        <s v="77.49130462699608"/>
        <s v="77.43030046642873"/>
        <s v="77.42718609948764"/>
        <s v="77.42454087957971"/>
        <s v="77.48658868774594"/>
        <n v="77.429032719572206"/>
        <n v="77.470746508174201"/>
        <s v="77.48077283254858"/>
        <s v="77.42676392063822"/>
        <s v="77.49273945464132"/>
        <s v="77.41966852252926"/>
        <s v="77.40208574998674"/>
        <s v="77.44092400627503"/>
        <s v="77.48379550017296"/>
        <s v="77.41207758630955"/>
        <s v="77.38329748080191"/>
        <s v="77.44193253017912"/>
        <s v="77.45816747056456"/>
        <s v="77.47219080348157"/>
        <s v="77.41698598270023"/>
        <s v="77.47135082884141"/>
        <s v="77.39569565004084"/>
        <s v="77.44570217614067"/>
        <n v="77.400721285059802"/>
        <s v="77.41707359682752"/>
        <s v="77.43369691440586"/>
        <s v="77.41759882355288"/>
        <s v="77.33994120849589"/>
        <s v="77.39905273204309"/>
        <s v="77.40032298316902"/>
        <s v="77.41988271811762"/>
        <s v="77.46189089129857"/>
        <s v="77.42874825463656"/>
        <s v="77.40444233033573"/>
        <s v="77.46174818002869"/>
        <n v="77.423702293388402"/>
        <n v="77.462721279516202"/>
        <s v="77.45237377871017"/>
        <n v="77.429294723017094"/>
        <s v="77.42584593436291"/>
        <s v="77.42170363782807"/>
        <s v="77.46673147450466"/>
        <s v="77.41587262809227"/>
        <s v="77.44497413033994"/>
        <s v="77.46750961790393"/>
        <s v="77.40765730784669"/>
        <s v="77.46469997693549"/>
        <s v="77.44486921869954"/>
        <n v="77.426575917585396"/>
        <s v="77.46277618418357"/>
        <s v="77.42328700624196"/>
        <s v="77.40953101564209"/>
        <s v="77.43795705415292"/>
        <s v="77.41988110655907"/>
        <s v="77.46198188082838"/>
        <s v="77.48762341763371"/>
        <s v="77.49947063169864"/>
        <s v="77.48878353197861"/>
        <n v="77.391946933878501"/>
        <s v="77.43151501359569"/>
        <s v="77.40424679017029"/>
        <s v="77.38922673813092"/>
        <s v="77.38983288636507"/>
        <s v="77.44581860608903"/>
        <n v="77.453435198548306"/>
        <n v="77.414950293506195"/>
        <s v="77.40504351657887"/>
        <s v="77.43232184500617"/>
        <s v="77.43892835462482"/>
        <s v="77.40824516449473"/>
        <s v="77.48171740158548"/>
        <s v="77.39950605575962"/>
        <s v="77.45291773568225"/>
        <s v="77.49620210882503"/>
        <s v="77.41750866074172"/>
        <s v="77.48499160873843"/>
        <s v="77.47747308551567"/>
        <s v="77.40797002696482"/>
        <s v="77.44783954144287"/>
        <s v="77.43164813454521"/>
        <s v="77.44667968845532"/>
        <s v="77.41177008790645"/>
        <s v="77.42514921154199"/>
        <s v="77.47627747751808"/>
        <s v="77.42672619111572"/>
        <s v="77.43815672812848"/>
        <n v="77.408008069396303"/>
        <s v="77.32715067578673"/>
        <n v="77.457950392401997"/>
        <s v="77.42684227235058"/>
        <s v="77.44515321049153"/>
        <s v="77.42367424739221"/>
        <s v="77.43316257805976"/>
        <s v="77.49145392945027"/>
        <s v="77.40431627258671"/>
        <s v="77.39040046729433"/>
        <n v="77.389557876279895"/>
        <s v="77.43855599205459"/>
        <s v="77.42127251397605"/>
        <s v="77.43323363343174"/>
        <n v="77.395294356970794"/>
        <s v="77.39091319286996"/>
        <s v="77.46214499162753"/>
        <s v="77.39757864108033"/>
        <s v="77.47638224396862"/>
        <s v="77.45069690933245"/>
        <s v="77.42813405795587"/>
        <n v="77.473425331420401"/>
        <s v="77.42228965007224"/>
        <n v="77.472289271292993"/>
        <s v="77.43030612308226"/>
        <s v="77.41001872285084"/>
        <s v="77.47618224964543"/>
        <s v="77.40604882273871"/>
        <s v="77.46728716045227"/>
        <s v="77.44338945357322"/>
        <s v="77.39808892723018"/>
        <s v="77.43616486408126"/>
        <s v="77.42908057057313"/>
        <s v="77.39001194005483"/>
        <s v="77.41394234360105"/>
        <n v="77.413992317951397"/>
        <s v="77.43919688589847"/>
        <s v="77.43263852995035"/>
        <s v="77.44295625246725"/>
        <s v="77.44578316040267"/>
        <s v="77.40190131102692"/>
        <n v="77.418571342085798"/>
        <n v="77.488077836024701"/>
        <s v="77.41581802551924"/>
        <s v="77.48140498294939"/>
        <s v="77.47674550450026"/>
        <n v="77.421302183191798"/>
        <s v="77.42579688686014"/>
        <s v="77.41323889143372"/>
        <n v="77.427378375086704"/>
        <n v="77.408584482363807"/>
        <s v="77.41981546231268"/>
        <s v="77.42274790950307"/>
        <s v="77.44498179395036"/>
        <s v="77.42032235783545"/>
        <s v="77.48464756981984"/>
        <s v="77.42254232879812"/>
        <s v="77.42492593447271"/>
        <s v="77.42017190798983"/>
        <s v="77.43014740909875"/>
        <s v="77.45095230967124"/>
        <s v="77.44793503512795"/>
        <s v="77.40327906009314"/>
        <s v="77.42058152804069"/>
        <n v="77.474329474649096"/>
        <s v="77.46190789491796"/>
        <s v="77.42718433000485"/>
        <s v="77.49178673355716"/>
        <s v="77.42131111936925"/>
        <s v="77.39739963374845"/>
        <s v="77.43166101954527"/>
        <s v="77.48367521313992"/>
        <s v="77.42368556025211"/>
        <s v="77.48429486452802"/>
        <s v="77.46086140916285"/>
        <s v="77.43891817016292"/>
        <s v="77.40472295851019"/>
        <s v="77.42155911591244"/>
        <s v="77.42734638590773"/>
        <s v="77.41596197962986"/>
        <s v="77.40213103498108"/>
        <n v="77.415497088900395"/>
        <s v="77.45388618188653"/>
        <s v="77.38651532717346"/>
        <s v="77.40808511660252"/>
        <n v="77.430412642888996"/>
        <n v="77.424448141313803"/>
        <n v="77.4097858244116"/>
        <s v="77.40842493269035"/>
        <s v="77.46626869394103"/>
        <s v="77.47199145312231"/>
        <s v="77.49917689184379"/>
        <s v="77.45604958945815"/>
        <s v="77.42478042576658"/>
        <s v="77.43244292327647"/>
        <n v="77.428545109097001"/>
        <s v="77.38793936204497"/>
        <s v="77.40921203313874"/>
        <n v="77.3851311794959"/>
        <s v="77.40458272180503"/>
        <s v="77.42902859556072"/>
        <s v="77.41030499162119"/>
        <s v="77.43806535222937"/>
        <s v="77.40133202086417"/>
        <s v="77.47245356293666"/>
        <s v="77.42976680269591"/>
        <s v="77.46342603272748"/>
        <s v="77.46887864521469"/>
        <s v="77.39154110719215"/>
        <s v="77.41676225649441"/>
        <s v="77.46586871460498"/>
        <s v="77.42630419874003"/>
        <s v="77.43738159152925"/>
        <s v="77.45968344895935"/>
        <s v="77.41944151242714"/>
        <s v="77.46408030069418"/>
        <s v="77.42156096627824"/>
        <s v="77.42592056226252"/>
        <s v="77.43603943549188"/>
        <s v="77.42678643128275"/>
        <s v="77.42232717287854"/>
        <s v="77.49085035478294"/>
        <s v="77.45990345610345"/>
        <s v="77.40432919832686"/>
        <n v="77.433633762419205"/>
        <s v="77.40952246700154"/>
        <s v="77.44232813852764"/>
        <s v="77.46445962209711"/>
        <s v="77.43578714057374"/>
        <s v="77.42618458564824"/>
        <s v="77.42610754554589"/>
        <n v="77.464525698151107"/>
        <s v="77.43586072080852"/>
        <s v="77.47124126333381"/>
        <s v="77.41635464335576"/>
        <n v="77.451440640740302"/>
        <n v="77.450379332938795"/>
        <s v="77.47419418637935"/>
        <s v="77.47277633148789"/>
        <s v="77.48671180521892"/>
        <s v="77.45507634257493"/>
        <s v="77.48795087080964"/>
        <n v="77.407356082169898"/>
        <s v="77.39531420246838"/>
        <s v="77.40341249778011"/>
        <s v="77.44165666356199"/>
        <n v="77.388836813226007"/>
        <s v="77.41917798739429"/>
        <n v="77.427879628587604"/>
        <s v="77.41694491810803"/>
        <s v="77.43553016098224"/>
        <s v="77.43096079627607"/>
        <s v="77.49407642674615"/>
        <s v="77.40969378043705"/>
        <s v="77.39682238279168"/>
        <s v="77.46007609400692"/>
        <s v="77.47895665865626"/>
        <s v="77.40821627765241"/>
        <s v="77.43345759369537"/>
        <s v="77.42237966430396"/>
        <s v="77.41734302827919"/>
        <s v="77.39328924498079"/>
        <s v="77.39835221778793"/>
        <s v="77.41862031443077"/>
        <s v="77.43261283096541"/>
        <s v="77.46190712936759"/>
        <n v="77.416992012261005"/>
        <s v="77.46430494994087"/>
        <s v="77.41612766223618"/>
        <s v="77.40665017004822"/>
        <s v="77.42188402863063"/>
        <s v="77.47046332438858"/>
        <s v="77.43802072406362"/>
        <s v="77.42493678739145"/>
        <s v="77.41532359941216"/>
        <s v="77.41806879894104"/>
        <s v="77.41823729297259"/>
        <n v="77.461804556730797"/>
        <s v="77.43693988624526"/>
        <s v="77.48558975813987"/>
        <s v="77.41025763616084"/>
        <s v="77.41480879054743"/>
        <s v="77.43131623325074"/>
        <s v="77.40451611043036"/>
        <s v="77.40728491573067"/>
        <s v="77.42529626866003"/>
        <s v="77.39496425429621"/>
        <s v="77.40023661626675"/>
        <s v="77.42640869462963"/>
        <s v="77.39356464813483"/>
        <s v="77.40272663250626"/>
        <s v="77.41541516368385"/>
        <s v="77.43846058925301"/>
        <s v="77.41791386467055"/>
        <s v="77.43644028803448"/>
        <s v="77.47153688646542"/>
        <s v="77.46344316431684"/>
        <s v="77.40830062097959"/>
        <s v="77.47339592948124"/>
        <s v="77.40358395090584"/>
        <s v="77.43245384772344"/>
        <s v="77.40975336736885"/>
        <s v="77.41914983068816"/>
        <s v="77.46071491293554"/>
        <s v="77.46782912705324"/>
        <s v="77.44808013491344"/>
        <s v="77.40631989657132"/>
        <s v="77.48198538494175"/>
        <s v="77.49035573185243"/>
        <s v="77.40089778454335"/>
        <s v="77.43140643123161"/>
        <s v="77.47019539461829"/>
        <s v="77.46526656177495"/>
        <s v="77.41621950126358"/>
        <s v="77.42526095234987"/>
        <s v="77.47666960309783"/>
        <s v="77.42130717875008"/>
        <s v="77.41864382548108"/>
        <s v="77.45696510079527"/>
        <s v="77.49337381047809"/>
        <s v="77.41721644892448"/>
        <s v="77.49334423685758"/>
        <s v="77.41268325477225"/>
        <s v="77.41410951815661"/>
        <s v="77.48507751430662"/>
        <s v="77.43899128878414"/>
        <n v="77.412318156214198"/>
        <s v="77.42997768267423"/>
        <s v="77.47018975310941"/>
        <s v="77.46471447270255"/>
        <s v="77.45680601153946"/>
        <s v="77.40766315255303"/>
        <s v="77.46392155869243"/>
        <n v="77.468105149804302"/>
        <s v="77.45522525293687"/>
        <s v="77.39778950800208"/>
        <n v="77.446319826056794"/>
        <s v="77.45589374483143"/>
        <s v="77.44949388105334"/>
        <s v="77.47342265824606"/>
        <n v="77.427445258030602"/>
        <s v="77.41126893198651"/>
        <s v="77.39622870777721"/>
        <s v="77.47062204486367"/>
        <s v="77.48686972477401"/>
        <s v="77.41186605712537"/>
        <s v="77.40784584486147"/>
        <s v="77.42106992745533"/>
        <s v="77.45267158218573"/>
        <n v="77.429014732700196"/>
        <s v="77.49462234765747"/>
        <s v="77.46014558684132"/>
        <s v="77.43067666903927"/>
        <s v="77.47966312477794"/>
        <n v="77.462334549553404"/>
        <s v="77.41023322594643"/>
        <s v="77.46773033368324"/>
        <s v="77.38297195815919"/>
        <s v="77.42567946507948"/>
        <s v="77.41083526667788"/>
        <s v="77.42284096281466"/>
        <s v="77.39293860783744"/>
        <s v="77.40455658339785"/>
        <s v="77.42691381953948"/>
        <s v="77.41836810466758"/>
        <s v="77.41315857814001"/>
        <s v="77.38982021639674"/>
        <s v="77.39701253783201"/>
        <s v="77.42915431871276"/>
        <n v="77.465632927261595"/>
        <s v="77.41769773060031"/>
        <s v="77.41622778362618"/>
        <s v="77.42357947184958"/>
        <n v="77.389060614967207"/>
        <s v="77.41049236614353"/>
        <s v="77.43644332749668"/>
        <s v="77.45585605478182"/>
        <s v="77.43096388978749"/>
        <s v="77.47721457448029"/>
        <s v="77.47842404026815"/>
        <s v="77.38626636349338"/>
        <s v="77.48188786120237"/>
        <s v="77.42019038423814"/>
        <s v="77.47913947348219"/>
        <s v="77.44027071383175"/>
        <s v="77.41264744398478"/>
        <s v="77.42711373478295"/>
        <n v="77.405315006398993"/>
        <s v="77.42382763336983"/>
        <n v="77.431454363948802"/>
        <n v="77.408215703611901"/>
        <s v="77.42380950686757"/>
        <s v="77.43860437534202"/>
        <n v="77.498551074726393"/>
        <s v="77.40925698763185"/>
        <s v="77.44961345638106"/>
        <s v="77.42859685370173"/>
        <s v="77.42922321612717"/>
        <s v="77.42958041493435"/>
        <s v="77.45528169850671"/>
        <s v="77.42405799568358"/>
        <s v="77.43300149950092"/>
        <s v="77.42802205955542"/>
        <s v="77.34364456890582"/>
        <s v="77.38331661694616"/>
        <s v="77.49566998125938"/>
        <s v="77.42244380831451"/>
        <s v="77.44793942459232"/>
        <s v="77.42137344861585"/>
        <s v="77.42019639046286"/>
        <s v="77.43495359079422"/>
        <s v="77.39313748508782"/>
        <s v="77.48764878735828"/>
        <n v="77.394988640783197"/>
        <s v="77.46894292695195"/>
        <s v="77.39742869384172"/>
        <s v="77.43660858465381"/>
        <s v="77.34071462273769"/>
        <s v="77.38576815552143"/>
        <s v="77.39897329513616"/>
        <s v="77.40567344336291"/>
        <s v="77.42943714055941"/>
        <s v="77.48918624830962"/>
        <s v="77.42534484977202"/>
        <s v="77.41864168405893"/>
        <s v="77.40694936234642"/>
        <s v="77.46025250009913"/>
        <n v="77.447448650247296"/>
        <n v="77.414135254044595"/>
        <s v="77.42293521793073"/>
        <s v="77.48343800834401"/>
        <s v="77.44089945322035"/>
        <n v="77.412415943458001"/>
        <s v="77.46461678163234"/>
        <s v="77.46709291860859"/>
        <n v="77.448888983759005"/>
        <s v="77.43989637111588"/>
        <s v="77.44038545027907"/>
        <s v="77.47331308263308"/>
        <s v="77.45000312124462"/>
        <s v="77.39637424789946"/>
        <s v="77.41561981886667"/>
        <s v="77.41618335677016"/>
        <n v="77.424872617455605"/>
        <n v="77.4278097110342"/>
        <s v="77.43640540123602"/>
        <n v="77.396082338163296"/>
        <s v="77.40412840444353"/>
        <s v="77.49040866190487"/>
        <s v="77.48914207664312"/>
        <s v="77.49182006933813"/>
        <s v="77.43050282522856"/>
        <s v="77.42445051354265"/>
        <s v="77.48104539990318"/>
        <s v="77.41608813091071"/>
        <s v="77.44515182286347"/>
        <n v="77.4291479628112"/>
        <s v="77.44330095006126"/>
        <s v="77.40196405142245"/>
        <s v="77.45229710670175"/>
        <s v="77.44693702646892"/>
        <s v="77.43426464484205"/>
        <n v="77.394907904220403"/>
        <s v="77.48172261278235"/>
        <s v="77.43617542213826"/>
        <s v="77.43528100228143"/>
        <s v="77.44596523286965"/>
        <s v="77.42532649560542"/>
        <s v="77.41232336085191"/>
        <s v="77.39376975640845"/>
        <n v="77.449089168796803"/>
        <s v="77.38206688853829"/>
        <s v="77.44678681423201"/>
        <s v="77.42618163031501"/>
        <s v="77.42006017411994"/>
        <s v="77.39269107290725"/>
        <s v="77.41430653519724"/>
        <s v="77.47256516446686"/>
        <s v="77.42185623657763"/>
        <s v="77.42936681873955"/>
        <s v="77.43312890549605"/>
        <s v="77.43228181476286"/>
        <n v="77.476509012665304"/>
        <s v="77.41143092626727"/>
        <s v="77.45599837138029"/>
        <s v="77.43335515888816"/>
        <s v="77.40903296531019"/>
        <s v="77.48535829818573"/>
        <s v="77.46025830217519"/>
        <s v="77.47347332208257"/>
        <n v="77.418498260563396"/>
        <s v="77.42576841176081"/>
        <s v="77.43022315765515"/>
        <s v="77.42335284555003"/>
        <n v="77.410582888407106"/>
        <s v="77.41644826285008"/>
        <s v="77.39042898287802"/>
        <s v="77.41846460559702"/>
        <s v="77.46201509070417"/>
        <s v="77.41377040373463"/>
        <s v="77.45197419588781"/>
        <n v="77.450424101516006"/>
        <s v="77.38662055345087"/>
        <n v="77.397993002623494"/>
        <s v="77.45150355824424"/>
        <s v="77.40531205934649"/>
        <n v="77.489522630672397"/>
        <s v="77.48236817592226"/>
        <s v="77.42502802557702"/>
        <n v="77.431010736749101"/>
        <s v="77.44776335798169"/>
        <s v="77.42073836970424"/>
        <s v="77.38766216030237"/>
        <s v="77.44560950249317"/>
        <s v="77.46945557738024"/>
        <s v="77.41814648852701"/>
        <s v="77.42089739091547"/>
        <s v="77.39581020208794"/>
        <s v="77.45906701616916"/>
        <s v="77.48601727118033"/>
        <s v="77.40941201268777"/>
        <s v="77.39111758275534"/>
        <s v="77.39984969368102"/>
        <s v="77.40976441914619"/>
        <s v="77.43404465198817"/>
        <s v="77.41555460493157"/>
        <s v="77.38517397285538"/>
        <s v="77.42048463773521"/>
        <s v="77.44920271296124"/>
        <n v="77.436681238863599"/>
        <s v="77.47970258364604"/>
        <s v="77.43799188803074"/>
        <s v="77.40768207507105"/>
        <s v="77.44177462683571"/>
        <n v="77.428622480063098"/>
        <n v="77.400208800907194"/>
        <s v="77.48140601007842"/>
        <s v="77.37553276452653"/>
        <s v="77.39557468961681"/>
        <s v="77.42698430754932"/>
        <s v="77.47050405041189"/>
        <s v="77.40033200565753"/>
        <s v="77.42976992364129"/>
        <s v="77.46068815272008"/>
        <s v="77.40893452130966"/>
        <s v="77.44431444869865"/>
        <s v="77.40812235510806"/>
        <s v="77.41750211555512"/>
        <s v="77.42222663177282"/>
        <s v="77.45070168388204"/>
        <n v="77.399097930409098"/>
        <s v="77.43044811809824"/>
        <s v="77.44172670924212"/>
        <s v="77.39907413618053"/>
        <s v="77.42698042241727"/>
        <s v="77.41506209123611"/>
        <s v="77.40437367907857"/>
        <s v="77.41109179562675"/>
        <n v="77.446941817114407"/>
        <s v="77.41513148546741"/>
        <s v="77.46063571502164"/>
        <n v="77.343497975432996"/>
        <s v="77.40575638630585"/>
        <s v="77.41844702595235"/>
        <s v="77.41575291979531"/>
        <s v="77.43710196980444"/>
        <s v="77.42631158517459"/>
        <s v="77.41651885971203"/>
        <s v="77.42956675141988"/>
        <s v="77.44686879229806"/>
        <s v="77.48313917451048"/>
        <s v="77.47261707695502"/>
        <s v="77.47234520612929"/>
        <n v="77.432379505305306"/>
        <s v="77.45987135201523"/>
        <s v="77.41666540329406"/>
        <s v="77.46178553812216"/>
        <n v="77.461721996869002"/>
        <s v="77.46507495450194"/>
        <s v="77.46151882710672"/>
        <s v="77.42532881535892"/>
        <s v="77.47035699018454"/>
        <s v="77.46331661183235"/>
        <s v="77.42255313221845"/>
        <s v="77.46708202662937"/>
        <s v="77.40081349063107"/>
        <s v="77.40062104075875"/>
        <s v="77.43244327516467"/>
        <s v="77.41978244225156"/>
        <s v="77.38843047077657"/>
        <s v="77.39161986019452"/>
        <s v="77.47653120775607"/>
        <s v="77.44448312783841"/>
        <n v="77.416254083308104"/>
        <s v="77.42406307737404"/>
        <s v="77.40861610882183"/>
        <s v="77.43166853356375"/>
        <s v="77.47737480922949"/>
        <s v="77.43893387068708"/>
        <s v="77.46327114737923"/>
        <s v="77.43815814222404"/>
        <s v="77.44076253409284"/>
        <s v="77.47609607174246"/>
        <n v="77.419166847169706"/>
        <s v="77.47146260735957"/>
        <s v="77.39152858087294"/>
        <s v="77.44098846382907"/>
        <s v="77.43387856672575"/>
        <s v="77.40654057510916"/>
        <s v="77.48440691774476"/>
        <s v="77.46901373860038"/>
        <s v="77.47286648832969"/>
        <s v="77.43800111972891"/>
        <n v="77.471597785985793"/>
        <s v="77.44407037670149"/>
        <s v="77.42532872205075"/>
        <s v="77.46319069630609"/>
        <s v="77.45387252378272"/>
        <s v="77.37573860719301"/>
        <n v="77.418272569582797"/>
        <s v="77.41974792158096"/>
        <s v="77.39619564320108"/>
        <s v="77.44522322385272"/>
        <s v="77.45728438709511"/>
        <n v="77.437384849475805"/>
        <s v="77.39337023834433"/>
        <s v="77.48166163679615"/>
        <s v="77.42577816840077"/>
        <n v="77.468059381059604"/>
        <s v="77.45882793033337"/>
        <s v="77.39237531562416"/>
        <s v="77.43444969204798"/>
        <s v="77.49163193384058"/>
        <n v="77.422477288575706"/>
        <s v="77.46312207451282"/>
        <s v="77.43941950705917"/>
        <s v="77.39328276118914"/>
        <s v="77.44536763421513"/>
        <s v="77.44162820751832"/>
        <s v="77.38873594661915"/>
        <s v="77.44930736650295"/>
        <s v="77.42764419890536"/>
        <s v="77.38652093280122"/>
        <s v="77.46813148329467"/>
        <s v="77.46441911884499"/>
        <s v="77.45496764914162"/>
        <s v="77.47289456067423"/>
        <s v="77.47887561762936"/>
        <s v="77.41395155040446"/>
        <s v="77.41451670695561"/>
        <s v="77.40500375752549"/>
        <s v="77.46073606819714"/>
        <n v="77.409989634681395"/>
        <s v="77.48151369438844"/>
        <s v="77.44095213392971"/>
        <s v="77.41769072258148"/>
        <n v="77.461240968926603"/>
        <s v="77.46061089786264"/>
        <s v="77.43161632057999"/>
        <s v="77.40158568940033"/>
        <n v="77.413739726940506"/>
        <s v="77.45608809787836"/>
        <s v="77.42657564663294"/>
        <s v="77.43028286916957"/>
        <s v="77.45230154566846"/>
        <n v="77.407463894638198"/>
        <s v="77.46374548655348"/>
        <s v="77.48629783913935"/>
        <n v="77.4759646381398"/>
        <s v="77.42225899698232"/>
        <s v="77.42555241688835"/>
        <s v="77.46259861020131"/>
        <s v="77.39716013978561"/>
        <s v="77.41865049032552"/>
        <s v="77.39492356042025"/>
        <s v="77.41258619420871"/>
        <s v="77.47441977220514"/>
        <s v="77.39730683258558"/>
        <s v="77.43738388513074"/>
        <s v="77.48240745588689"/>
        <s v="77.40986141459742"/>
        <s v="77.41152812287329"/>
        <n v="77.4778350302999"/>
        <s v="77.46845343489777"/>
        <n v="77.390015102501394"/>
        <s v="77.44643646092642"/>
        <s v="77.44026440302854"/>
        <s v="77.40929474622982"/>
        <s v="77.43718749828214"/>
        <s v="77.40292348625523"/>
        <s v="77.44160443528915"/>
        <s v="77.47811294922218"/>
        <s v="77.41948589066156"/>
        <s v="77.47027152852934"/>
        <s v="77.41391414697489"/>
        <s v="77.40098423131138"/>
        <n v="77.452188183260105"/>
        <s v="77.42802033029399"/>
        <s v="77.38987278121407"/>
        <s v="77.44527111414268"/>
        <s v="77.42276742584518"/>
        <s v="77.41725637664462"/>
        <s v="77.40924184230106"/>
        <s v="77.48231662797293"/>
        <s v="77.49306568645298"/>
        <s v="77.41595230707092"/>
        <s v="77.41903848339787"/>
        <s v="77.47922313972136"/>
        <n v="77.403126727128395"/>
        <s v="77.38804086931287"/>
        <s v="77.47644165611284"/>
        <s v="77.46624997660992"/>
        <s v="77.44002840837835"/>
        <n v="77.437304167224696"/>
        <s v="77.41964996416267"/>
        <s v="77.42232763745248"/>
        <s v="77.41039311038075"/>
        <n v="77.444841711777599"/>
        <s v="77.41961336428213"/>
        <n v="77.391774269538701"/>
        <s v="77.48707648951505"/>
        <s v="77.41328683954406"/>
        <s v="77.42765233150234"/>
        <n v="77.461067637152695"/>
        <s v="77.43280008886082"/>
        <s v="77.42624206339742"/>
        <s v="77.41654513028683"/>
        <s v="77.45659188520567"/>
        <s v="77.42442494017716"/>
        <s v="77.42200117956672"/>
        <s v="77.40161408102729"/>
        <s v="77.43809913776282"/>
        <s v="77.48633606901308"/>
        <s v="77.40688960427089"/>
        <s v="77.42347743506978"/>
        <s v="77.34012055398992"/>
        <s v="77.40392944130551"/>
        <s v="77.46799471746205"/>
        <s v="77.39137354200993"/>
        <s v="77.42302817220792"/>
        <s v="77.39487046689081"/>
        <s v="77.44193919422028"/>
        <n v="77.347684413853699"/>
        <s v="77.44472194230036"/>
        <s v="77.43585097270379"/>
        <s v="77.46888279860451"/>
        <s v="77.40948214245884"/>
        <s v="77.47741850561616"/>
        <n v="77.417300202320504"/>
        <s v="77.40228017212272"/>
        <s v="77.46983088336133"/>
        <s v="77.48687774579597"/>
        <s v="77.42964043783537"/>
        <s v="77.43488017127446"/>
        <s v="77.43845068455285"/>
        <s v="77.42003113081394"/>
        <n v="77.422784782513901"/>
        <n v="77.386148452659398"/>
        <s v="77.41189301618998"/>
        <s v="77.47053367374588"/>
        <s v="77.39836741244649"/>
        <s v="77.40749160766643"/>
        <s v="77.37689806886655"/>
        <s v="77.41840323122753"/>
        <s v="77.40890352423376"/>
        <s v="77.40783607674554"/>
        <s v="77.44926513521776"/>
        <n v="77.464303426493103"/>
        <s v="77.40294316411465"/>
        <s v="77.43914391051429"/>
        <s v="77.42802341126941"/>
        <n v="77.430762709886295"/>
        <s v="77.45228363839948"/>
        <n v="77.438554831818095"/>
        <s v="77.42747522853576"/>
        <s v="77.40125739744094"/>
        <s v="77.43938086512901"/>
        <s v="77.44680435494993"/>
        <s v="77.48588046734298"/>
        <s v="77.43081602690893"/>
        <n v="77.418710223557198"/>
        <s v="77.43991827466235"/>
        <s v="77.34913255352625"/>
        <s v="77.48042848509425"/>
        <s v="77.42253628506947"/>
        <s v="77.41889795949125"/>
        <s v="77.41674007191057"/>
        <s v="77.40989581674286"/>
        <s v="77.46821497879225"/>
        <s v="77.44684512745772"/>
        <s v="77.45374896733526"/>
        <s v="77.42256726195225"/>
        <s v="77.40127195881354"/>
        <n v="77.424108800934405"/>
        <s v="77.47431959675127"/>
        <s v="77.46659470269479"/>
        <n v="77.410126380848496"/>
        <s v="77.40000361051621"/>
        <s v="77.42990287438496"/>
        <s v="77.47740782249895"/>
        <s v="77.46961508450424"/>
        <s v="77.39680982017867"/>
        <s v="77.43748073621992"/>
        <s v="77.40649978544575"/>
        <s v="77.45918716698262"/>
        <s v="77.41534679828193"/>
        <s v="77.42252144148604"/>
        <s v="77.40660141911907"/>
        <s v="77.41388082552923"/>
        <s v="77.44525007647815"/>
        <s v="77.39600383239193"/>
        <s v="77.41537507607255"/>
        <s v="77.47140066547983"/>
        <s v="77.41000241303382"/>
        <s v="77.42657106238224"/>
        <s v="77.47282435139441"/>
        <n v="77.421001314406595"/>
        <s v="77.44777546176415"/>
        <s v="77.49523200281884"/>
        <s v="77.41698471061818"/>
        <s v="77.45066874094475"/>
        <s v="77.45654719493147"/>
        <s v="77.39525428515472"/>
        <s v="77.44885761016464"/>
        <s v="77.42373031256585"/>
        <s v="77.41472664419705"/>
        <s v="77.41387669514755"/>
        <s v="77.43747341285311"/>
        <s v="77.43296558317141"/>
        <s v="77.42753556023811"/>
        <s v="77.42260630937119"/>
        <s v="77.38935495880868"/>
        <s v="77.42903805260923"/>
        <s v="77.39913258807121"/>
        <s v="77.47792698491482"/>
        <s v="77.43237725895894"/>
        <s v="77.42912774192253"/>
        <s v="77.42369122352474"/>
        <n v="77.4743506017995"/>
        <s v="77.44855816402644"/>
        <s v="77.41459808966624"/>
        <s v="77.43717423198021"/>
        <s v="77.40442090979745"/>
        <s v="77.45963312019452"/>
        <s v="77.42553137908087"/>
        <s v="77.42798291460689"/>
        <s v="77.47008551257429"/>
        <n v="77.392817817877301"/>
        <s v="77.40985071448449"/>
        <s v="77.44564881898883"/>
        <s v="77.38351651575658"/>
        <s v="77.43665602376916"/>
        <s v="77.43521511333603"/>
        <s v="77.44074616163311"/>
        <s v="77.43402421596986"/>
        <s v="77.40890291067873"/>
        <s v="77.49254243096368"/>
        <n v="77.465720645836797"/>
        <s v="77.43664083754224"/>
        <s v="77.38956783321301"/>
        <s v="77.49970987698484"/>
        <s v="77.43212668392613"/>
        <s v="77.42346626523828"/>
        <s v="77.44502515033444"/>
        <s v="77.41339094907283"/>
        <n v="77.4039744240022"/>
        <s v="77.45352969479872"/>
        <s v="77.41227541321216"/>
        <s v="77.44554985778085"/>
        <n v="77.473875073950396"/>
        <s v="77.46091948417697"/>
        <s v="77.42097109796013"/>
        <n v="77.433908779985003"/>
        <s v="77.39711792576891"/>
        <s v="77.41610654694625"/>
        <s v="77.45988036794893"/>
        <s v="77.44786796316484"/>
        <s v="77.46932344056478"/>
        <s v="77.45410305220442"/>
        <s v="77.49509022616986"/>
        <n v="77.427776625931998"/>
        <s v="77.41795662744404"/>
        <n v="77.420324297880697"/>
        <s v="77.41389897157765"/>
        <s v="77.32780423641655"/>
        <s v="77.42579113389071"/>
        <n v="77.4775943020678"/>
        <s v="77.49311444264505"/>
        <s v="77.41914033091616"/>
        <s v="77.41395883712897"/>
        <s v="77.44811831288108"/>
        <s v="77.43143284592338"/>
        <s v="77.40302877347158"/>
        <n v="77.411572165257496"/>
        <s v="77.43256234580029"/>
        <s v="77.45928414253727"/>
        <s v="77.37050988561258"/>
        <s v="77.46614972695365"/>
        <n v="77.482411558226801"/>
        <s v="77.42810146737227"/>
        <s v="77.37715134226809"/>
        <s v="77.39520338608173"/>
        <n v="77.434308870778196"/>
        <s v="77.42468393624414"/>
        <n v="77.452543944713"/>
        <s v="77.41690187798625"/>
        <s v="77.43859708106099"/>
        <s v="77.43273896027394"/>
        <n v="77.424497368666593"/>
        <s v="77.39708922031205"/>
        <s v="77.43785483854467"/>
        <s v="77.48390419413009"/>
        <s v="77.49618539282574"/>
        <s v="77.42639483170801"/>
        <s v="77.44226647598646"/>
        <s v="77.40041054422194"/>
        <s v="77.38430194545487"/>
        <s v="77.48949697501747"/>
        <s v="77.48154723191114"/>
        <s v="77.38200312288124"/>
        <s v="77.42727526002159"/>
        <s v="77.42391786526859"/>
        <n v="77.396079652843099"/>
        <n v="77.400127322450999"/>
        <s v="77.45795895904712"/>
        <s v="77.44777250035462"/>
        <s v="77.44187669533112"/>
        <s v="77.40237789381555"/>
        <s v="77.46814603418929"/>
        <s v="77.42753815697523"/>
        <n v="77.411264912745196"/>
        <s v="77.44072560484395"/>
        <s v="77.41579985773673"/>
        <s v="77.41412849453825"/>
        <s v="77.42259001733989"/>
        <s v="77.42827636428996"/>
        <s v="77.42592349227145"/>
        <s v="77.48374768461507"/>
        <s v="77.37609239607104"/>
        <s v="77.40293398839361"/>
        <s v="77.42624170967862"/>
        <s v="77.43046323578592"/>
        <s v="77.45459093196554"/>
        <s v="77.45785389065118"/>
        <n v="77.417566146440393"/>
        <s v="77.40342868150657"/>
        <s v="77.34581318932716"/>
        <s v="77.45429737228486"/>
        <s v="77.48883571490308"/>
        <s v="77.38892590017674"/>
        <s v="77.42498257317718"/>
        <s v="77.40364224743193"/>
        <s v="77.40315581864621"/>
        <s v="77.48057181030059"/>
        <n v="77.420186590172094"/>
        <n v="77.463264106121699"/>
        <s v="77.41508007126482"/>
        <s v="77.45778408598804"/>
        <s v="77.40984503673897"/>
        <s v="77.43361746582313"/>
        <s v="77.46926663046747"/>
        <s v="77.42115113427985"/>
        <s v="77.44638073312954"/>
        <s v="77.44832291299059"/>
        <s v="77.38647439130938"/>
        <n v="77.480238650056094"/>
        <s v="77.42454010056997"/>
        <n v="77.424107452979996"/>
        <n v="77.4572279445634"/>
        <s v="77.34042695742905"/>
        <s v="77.43322327178812"/>
        <n v="77.415583732637103"/>
        <s v="77.44724901979295"/>
        <s v="77.45751697981825"/>
        <s v="77.48892236385004"/>
        <s v="77.45535401496792"/>
        <s v="77.41490869751448"/>
        <s v="77.47820958103541"/>
        <n v="77.486524670065407"/>
        <s v="77.45299517805284"/>
        <s v="77.41110305287489"/>
        <n v="77.465390073256899"/>
        <n v="77.425776724066793"/>
        <s v="77.45855237933218"/>
        <s v="77.42296970150328"/>
        <s v="77.46473165334781"/>
        <n v="77.422881363739904"/>
        <s v="77.43388035322346"/>
        <s v="77.41832497172113"/>
        <s v="77.44504317985624"/>
        <n v="77.419566222935998"/>
        <s v="77.43861773257717"/>
        <s v="77.40480360230347"/>
        <s v="77.42087141301037"/>
        <s v="77.39540330478195"/>
        <s v="77.41605500118644"/>
        <s v="77.38779334634813"/>
        <n v="77.425634385143695"/>
        <s v="77.47647346123706"/>
        <n v="77.398607382109901"/>
        <s v="77.42676396522808"/>
        <s v="77.43343232004915"/>
        <s v="77.47518240494685"/>
        <s v="77.41275488231666"/>
        <s v="77.42960215571239"/>
        <s v="77.44813210462065"/>
        <n v="77.425749787034704"/>
        <s v="77.42684223440074"/>
        <s v="77.44946100126849"/>
        <s v="77.49209346715804"/>
        <s v="77.38364583934161"/>
        <s v="77.47483361203199"/>
        <s v="77.38420953604917"/>
        <s v="77.41928270614726"/>
        <s v="77.40637758019338"/>
        <s v="77.42761181807981"/>
        <s v="77.39878566883681"/>
        <s v="77.42671189210222"/>
        <s v="77.46464112053047"/>
        <s v="77.45240944843731"/>
        <s v="77.41300352040938"/>
        <s v="77.42053551836554"/>
        <s v="77.42111360676586"/>
        <s v="77.47600814898364"/>
        <s v="77.43694501824368"/>
        <s v="77.41635113203637"/>
        <s v="77.44657437312335"/>
        <s v="77.42504852569907"/>
        <n v="77.396957717724703"/>
        <s v="77.41542104816466"/>
        <s v="77.47343981632287"/>
        <n v="77.397797165483496"/>
        <s v="77.44425878229507"/>
        <s v="77.47900883258656"/>
        <s v="77.42828838126296"/>
        <s v="77.49666986974957"/>
        <s v="77.41560819068872"/>
        <s v="77.43730350340827"/>
        <s v="77.46812703594338"/>
        <s v="77.48765430144257"/>
        <s v="77.46436648607178"/>
        <s v="77.42339782223995"/>
        <n v="77.450261422097398"/>
        <s v="77.44545485015716"/>
        <s v="77.44957463931495"/>
        <s v="77.41756395194028"/>
        <s v="77.45522210654704"/>
        <s v="77.42984492334439"/>
        <s v="77.41337664654716"/>
        <s v="77.42169958183672"/>
        <s v="77.48376400492975"/>
        <s v="77.41673900703343"/>
        <s v="77.38530854192281"/>
        <s v="77.43584984958656"/>
        <s v="77.41141463676196"/>
        <s v="77.39902499429732"/>
        <s v="77.44774937473584"/>
        <s v="77.44432952700505"/>
        <s v="77.43017492346354"/>
        <s v="77.43746588756056"/>
        <s v="77.44814688310069"/>
        <s v="77.42506427383829"/>
        <s v="77.49495748973588"/>
        <n v="77.412431902457996"/>
        <s v="77.44271709059252"/>
        <s v="77.47955896360523"/>
        <s v="77.39486959628086"/>
        <s v="77.46002455640121"/>
        <s v="77.40895447155432"/>
        <s v="77.39506912255398"/>
        <s v="77.48505604041036"/>
        <s v="77.44937153427671"/>
        <s v="77.42750122555009"/>
        <s v="77.41636514869485"/>
        <s v="77.42513157143692"/>
        <s v="77.47884000072727"/>
        <n v="77.412104239886304"/>
        <s v="77.42025394794618"/>
        <n v="77.392130468205593"/>
        <s v="77.41637604037228"/>
        <s v="77.41264995424913"/>
        <s v="77.41976915163798"/>
        <s v="77.46069430252795"/>
        <n v="77.427237013905398"/>
        <s v="77.46583303266567"/>
        <s v="77.40780946538668"/>
        <s v="77.41308208713518"/>
        <s v="77.42871152185242"/>
        <s v="77.43617668370591"/>
        <s v="77.45595842042175"/>
        <s v="77.42381744587581"/>
        <s v="77.46741904784994"/>
        <s v="77.46336479497926"/>
        <s v="77.38848529148817"/>
        <s v="77.48122865317183"/>
        <s v="77.42720064504766"/>
        <s v="77.41848645901052"/>
        <n v="77.482700189059003"/>
        <n v="77.425088908743604"/>
        <s v="77.41887160769164"/>
        <s v="77.39723595740055"/>
        <s v="77.40948544221611"/>
        <s v="77.42064605874157"/>
        <s v="77.47703075138078"/>
        <s v="77.46195979240979"/>
        <s v="77.47724304965529"/>
        <s v="77.40201536438806"/>
        <s v="77.38351517470521"/>
        <s v="77.43240110884348"/>
        <n v="77.403767464771605"/>
        <s v="77.41356940974764"/>
        <n v="77.441448323551896"/>
        <s v="77.47788557467192"/>
        <s v="77.42345030392198"/>
        <s v="77.33860260612012"/>
        <s v="77.43950517164791"/>
        <s v="77.41144776782623"/>
        <s v="77.47389657434088"/>
        <s v="77.41720443050862"/>
        <s v="77.47508271122906"/>
        <n v="77.473559095991604"/>
        <s v="77.43774299942389"/>
        <s v="77.40336948924596"/>
        <s v="77.47333648233796"/>
        <s v="77.40175324722605"/>
        <s v="77.43225414782356"/>
        <s v="77.41574119588343"/>
        <s v="77.45803007794011"/>
        <n v="77.423960149894796"/>
        <n v="77.453199384036097"/>
        <s v="77.44073630484968"/>
        <n v="77.397936012663905"/>
        <s v="77.47722035938614"/>
        <s v="77.47454375541328"/>
        <s v="77.46235362714995"/>
        <n v="77.4090434081117"/>
        <s v="77.43705387435907"/>
        <s v="77.42438973827365"/>
        <s v="77.41633719926885"/>
        <s v="77.43709185688513"/>
        <s v="77.38912901939858"/>
        <s v="77.42093758548029"/>
        <s v="77.42243213315051"/>
        <s v="77.46276198544297"/>
        <s v="77.44279542247942"/>
        <s v="77.47054898451995"/>
        <s v="77.40964541353165"/>
        <s v="77.45509545543209"/>
        <s v="77.44713241191482"/>
        <s v="77.49164851956846"/>
        <n v="77.419696055069494"/>
        <s v="77.39449913140523"/>
        <n v="77.408261429075196"/>
        <n v="77.415962278606997"/>
        <s v="77.40905805229329"/>
        <s v="77.42187549360521"/>
        <s v="77.42076679139262"/>
        <s v="77.45297271464845"/>
        <s v="77.44009020846921"/>
        <s v="77.45920776220768"/>
        <s v="77.45568671853228"/>
        <s v="77.44830210027314"/>
        <s v="77.41496906421374"/>
        <s v="77.43267714580685"/>
        <s v="77.42628357133077"/>
        <s v="77.41213857801282"/>
        <s v="77.41539785102161"/>
        <s v="77.42497969442289"/>
        <s v="77.41755156681079"/>
        <s v="77.43295300641478"/>
        <n v="77.469120263732805"/>
        <s v="77.43407884801348"/>
        <n v="77.4772031724182"/>
        <s v="77.43045625253666"/>
        <n v="77.397622756505001"/>
        <n v="77.337399802376794"/>
        <s v="77.42491025162872"/>
        <s v="77.40910612801042"/>
        <s v="77.43018007503223"/>
        <s v="77.42271737635458"/>
        <s v="77.45409677799599"/>
        <s v="77.45674803067926"/>
        <s v="77.43404124137464"/>
        <s v="77.43702113566741"/>
        <s v="77.39990242249075"/>
        <s v="77.43451566123436"/>
        <s v="77.41902346097467"/>
        <s v="77.39915870360156"/>
        <s v="77.41016532688354"/>
        <s v="77.41641971139312"/>
        <s v="77.48521401508128"/>
        <s v="77.39673395827856"/>
        <s v="77.41883877640394"/>
        <s v="77.42029134129119"/>
        <s v="77.41040968230534"/>
        <s v="77.43102760989855"/>
        <n v="77.434384149415493"/>
        <s v="77.43977697967323"/>
        <n v="77.418405110492401"/>
        <s v="77.48055197592872"/>
        <n v="77.390423584577107"/>
        <s v="77.44604593960263"/>
        <s v="77.44502191193311"/>
        <n v="77.425236403194802"/>
        <s v="77.41568612045019"/>
        <s v="77.38820062148905"/>
        <n v="77.447282038049195"/>
        <s v="77.48505540511333"/>
        <s v="77.48595218186198"/>
        <s v="77.41259324699007"/>
        <s v="77.44006812421799"/>
        <s v="77.42607270311193"/>
        <s v="77.49158432644217"/>
        <n v="77.485235513947401"/>
        <s v="77.43335867553047"/>
        <s v="77.44223443555535"/>
        <n v="77.415240983146404"/>
        <s v="77.46384962097525"/>
        <n v="77.434773813528807"/>
        <s v="77.44359801435319"/>
        <s v="77.40684594960831"/>
        <s v="77.41039204612416"/>
        <n v="77.466387038074302"/>
        <s v="77.45659371215443"/>
        <s v="77.42300541025043"/>
        <n v="77.458228947609896"/>
        <s v="77.39875138917333"/>
        <n v="77.410983304748498"/>
        <s v="77.42121004642607"/>
        <s v="77.47872478241814"/>
        <s v="77.41798373561771"/>
        <s v="77.40861930918182"/>
        <s v="77.43437060550816"/>
        <s v="77.48017581750003"/>
        <n v="77.419045513036593"/>
        <s v="77.49270368886208"/>
        <s v="77.38236729330656"/>
        <s v="77.41861523381323"/>
        <s v="77.47863317533673"/>
        <n v="77.451062128579807"/>
        <s v="77.41259664636843"/>
        <s v="77.42830934865364"/>
        <s v="77.42628365863605"/>
        <s v="77.47528330337691"/>
        <s v="77.40992421265254"/>
        <s v="77.40739390045287"/>
        <s v="77.45510281563517"/>
        <n v="77.430879858558498"/>
        <s v="77.39216927130411"/>
        <s v="77.42478275432407"/>
        <s v="77.41058506953428"/>
        <s v="77.47134776376826"/>
        <s v="77.37954953131128"/>
        <s v="77.42871433990341"/>
        <s v="77.35338380692616"/>
        <n v="77.415445417960996"/>
        <s v="77.42340609890131"/>
        <s v="77.43458585961768"/>
        <s v="77.39536857610645"/>
        <s v="77.48609079012266"/>
        <s v="77.42534534128801"/>
        <n v="77.409023375864393"/>
        <s v="77.42421759478793"/>
        <s v="77.43076168222775"/>
        <s v="77.40321679102412"/>
        <s v="77.45041489910075"/>
        <s v="77.42280532086369"/>
        <n v="77.471782487175403"/>
        <s v="77.41311341582244"/>
        <s v="77.45104598674197"/>
        <s v="77.43123133069929"/>
        <s v="77.44406415298546"/>
        <s v="77.40033601319301"/>
        <s v="77.42318210581571"/>
        <s v="77.43241303488345"/>
        <s v="77.40290315488136"/>
        <n v="77.387058628600997"/>
        <s v="77.46006065084272"/>
        <s v="77.42509021999064"/>
        <s v="77.39604259793772"/>
        <s v="77.45584643452341"/>
        <s v="77.42108388293714"/>
        <s v="77.42049628400102"/>
        <n v="77.409428490754607"/>
        <s v="77.47618833474294"/>
        <s v="77.42695828464046"/>
        <s v="77.43707349708225"/>
        <n v="77.451337718014003"/>
        <s v="77.41518063287126"/>
        <s v="77.41556932325824"/>
        <s v="77.32205312122292"/>
        <s v="77.43164562600005"/>
        <s v="77.43532348665714"/>
        <s v="77.38843508742383"/>
        <n v="77.429272227774007"/>
        <s v="77.41169371531994"/>
        <s v="77.43375140038873"/>
        <s v="77.45493213297512"/>
        <s v="77.38907714050058"/>
        <s v="77.43803195265102"/>
        <n v="77.4834253165794"/>
        <s v="77.41376726509591"/>
        <s v="77.42835540760173"/>
        <s v="77.45806600558952"/>
        <s v="77.48368385022907"/>
        <s v="77.40874471226896"/>
        <s v="77.43606599140011"/>
        <s v="77.40451871965645"/>
        <n v="77.456169570984997"/>
        <s v="77.44501009236828"/>
        <s v="77.42195722867375"/>
        <s v="77.39004369030212"/>
        <n v="77.385850256003707"/>
        <s v="77.43943658711333"/>
        <s v="77.45149244906199"/>
        <s v="77.43274123277142"/>
        <n v="77.430878507405694"/>
        <s v="77.47007668424187"/>
        <s v="77.42091229323093"/>
        <s v="77.38664992371267"/>
        <s v="77.38299771887483"/>
        <s v="77.43143710929216"/>
        <s v="77.38510480670904"/>
        <s v="77.42424046270067"/>
        <s v="77.45426959440034"/>
        <s v="77.40608065325492"/>
        <s v="77.41524748963259"/>
        <s v="77.47495209662745"/>
        <n v="77.457013315902103"/>
        <s v="77.42486846351107"/>
        <s v="77.39032977109287"/>
        <s v="77.44884858550256"/>
        <s v="77.48101362572751"/>
        <s v="77.43203464384445"/>
        <s v="77.42214174288698"/>
        <s v="77.44300524220975"/>
        <s v="77.44751886294041"/>
        <s v="77.43152022257782"/>
        <s v="77.42937441486315"/>
        <s v="77.45421057092881"/>
        <s v="77.42688870064309"/>
        <s v="77.41439758267768"/>
        <s v="77.42454458493893"/>
        <s v="77.44427582555453"/>
        <s v="77.40806661145022"/>
        <s v="77.42429810362653"/>
        <s v="77.38874273872216"/>
        <s v="77.41898261263366"/>
        <s v="77.40137117937581"/>
        <s v="77.47389932146594"/>
        <s v="77.45294759971044"/>
        <s v="77.42596042575589"/>
        <s v="77.42499448539849"/>
        <s v="77.39829955376808"/>
        <s v="77.43772653783664"/>
        <s v="77.44425367681428"/>
        <s v="77.46952008555482"/>
        <n v="77.392343082725503"/>
        <s v="77.42497992749256"/>
        <s v="77.43977335465478"/>
        <n v="77.442425132409198"/>
        <s v="77.47467492939292"/>
        <s v="77.45132900156963"/>
        <s v="77.48354562029068"/>
        <s v="77.43756034522829"/>
        <s v="77.42070455894628"/>
        <s v="77.47665424075942"/>
        <s v="77.41619511686066"/>
        <s v="77.45274553233223"/>
        <s v="77.49007038688949"/>
        <s v="77.46038052756974"/>
        <s v="77.40113310595763"/>
        <s v="77.42670250211921"/>
        <s v="77.41959293930059"/>
        <s v="77.43344484966313"/>
        <s v="77.43639448523369"/>
        <s v="77.41582406760406"/>
        <s v="77.47249162333806"/>
        <s v="77.41350489499513"/>
        <s v="77.42636986695848"/>
        <n v="77.399265912766396"/>
        <s v="77.48353566609563"/>
        <s v="77.41371582202379"/>
        <n v="77.405823795651003"/>
        <s v="77.47104416027237"/>
        <s v="77.39661054017277"/>
        <s v="77.38287298928338"/>
        <s v="77.40241728767354"/>
        <s v="77.42923255347662"/>
        <s v="77.39375075550328"/>
        <s v="77.44994409572695"/>
        <s v="77.41025758990925"/>
        <s v="77.33467878473589"/>
        <s v="77.42447275185083"/>
        <s v="77.41584823589571"/>
        <s v="77.42431930387785"/>
        <s v="77.40333782553036"/>
        <s v="77.42316829550157"/>
        <n v="77.4307010043552"/>
        <s v="77.42197577366639"/>
        <s v="77.46290568309138"/>
        <s v="77.37688241250116"/>
        <s v="77.42034776024744"/>
        <s v="77.47474660941438"/>
        <s v="77.42174377463886"/>
        <n v="77.336901350911006"/>
        <s v="77.45815477384832"/>
        <s v="77.42624175232237"/>
        <n v="77.478354025761206"/>
        <s v="77.47358084934578"/>
        <s v="77.39931066282057"/>
        <s v="77.41734863972086"/>
        <s v="77.42383625607972"/>
        <s v="77.39682916102892"/>
        <s v="77.44173436319521"/>
        <s v="77.48087530718453"/>
        <s v="77.44390202766203"/>
        <s v="77.40630252375183"/>
        <s v="77.47535451315017"/>
        <s v="77.41680572711572"/>
        <s v="77.45945008779871"/>
        <s v="77.44442186798872"/>
        <n v="77.425087967447993"/>
        <s v="77.43490141743544"/>
        <n v="77.464305417925701"/>
        <n v="77.4178014165538"/>
        <s v="77.43142748197718"/>
        <n v="77.409394040638702"/>
        <s v="77.41107442836451"/>
        <s v="77.39667131062072"/>
        <s v="77.41786555551356"/>
        <n v="77.481791457514802"/>
        <s v="77.41792231881188"/>
        <s v="77.43908960186027"/>
        <s v="77.45605846451119"/>
        <s v="77.46687801549562"/>
        <s v="77.40850859087065"/>
        <n v="77.422035300610503"/>
        <s v="77.44198520404062"/>
        <n v="77.390210589332796"/>
        <s v="77.42435860152368"/>
        <s v="77.49453249899449"/>
        <s v="77.38806192370473"/>
        <s v="77.41883609609908"/>
        <s v="77.42724796058803"/>
        <s v="77.46107510741636"/>
        <s v="77.41458762610362"/>
        <s v="77.40974204282907"/>
        <s v="77.41502597837474"/>
        <s v="77.41976077170193"/>
        <s v="77.43525846692484"/>
        <s v="77.33955097317804"/>
        <s v="77.48524754636395"/>
        <s v="77.40012427168831"/>
        <n v="77.483670370372195"/>
        <s v="77.42302308936118"/>
        <s v="77.46484197482947"/>
        <n v="77.420184161492898"/>
        <s v="77.46570387063122"/>
        <s v="77.46128058415226"/>
        <s v="77.43835877778722"/>
        <s v="77.39718977283954"/>
        <s v="77.44289496096525"/>
        <s v="77.42205335108044"/>
        <n v="77.470780153587995"/>
        <s v="77.41123959428978"/>
        <s v="77.47425730355336"/>
        <s v="77.41856864727235"/>
        <s v="77.40291099791611"/>
        <s v="77.39859635820089"/>
        <s v="77.45108155119105"/>
        <n v="77.449028509074907"/>
        <n v="77.411407012576603"/>
        <s v="77.43548249426867"/>
        <n v="77.396293199049296"/>
        <s v="77.39877490546856"/>
        <s v="77.38766518011599"/>
        <n v="77.418778080637196"/>
        <s v="77.48792270108194"/>
        <s v="77.45573208701958"/>
        <s v="77.44524086615871"/>
        <s v="77.33944656330407"/>
        <s v="77.46578531361644"/>
        <s v="77.42327462624347"/>
        <s v="77.41546318945171"/>
        <n v="77.4722181490867"/>
        <s v="77.43989084150584"/>
        <s v="77.46054573524594"/>
        <s v="77.46879614615824"/>
        <s v="77.41628928455819"/>
        <s v="77.40002704058763"/>
        <n v="77.432947767853193"/>
        <s v="77.44337706120145"/>
        <n v="77.394412787779402"/>
        <s v="77.43626904864145"/>
        <s v="77.45761190067924"/>
        <s v="77.42659131017137"/>
        <s v="77.41489757571387"/>
        <s v="77.42583310829511"/>
        <s v="77.47590522370831"/>
        <s v="77.39760632738427"/>
        <s v="77.43754257508795"/>
        <s v="77.42742571029466"/>
        <s v="77.42767628758358"/>
        <s v="77.43749180449342"/>
        <s v="77.45312909611424"/>
        <s v="77.40813413430006"/>
        <n v="77.388142681511397"/>
        <s v="77.42063295574634"/>
        <s v="77.41106732487337"/>
        <s v="77.41758148029014"/>
        <s v="77.41006462606191"/>
        <s v="77.46624016979484"/>
        <n v="77.411172651956804"/>
        <s v="77.42332153756614"/>
        <s v="77.41717161420559"/>
        <s v="77.41424668036527"/>
        <n v="77.4185361965921"/>
        <n v="77.408180526049804"/>
        <s v="77.42866596962804"/>
        <s v="77.44984964472097"/>
        <s v="77.40927452517559"/>
        <s v="77.41636856063151"/>
        <s v="77.44446147606635"/>
        <s v="77.46672468487228"/>
        <s v="77.47642394151868"/>
        <s v="77.40415007185335"/>
        <s v="77.41980764988647"/>
        <s v="77.41916253266152"/>
        <s v="77.43873649149376"/>
        <s v="77.44908721506744"/>
        <s v="77.40789257891946"/>
        <s v="77.41103037406629"/>
        <n v="77.409696347362697"/>
        <s v="77.43377059889919"/>
        <s v="77.41584578235563"/>
        <s v="77.41096224516636"/>
        <s v="77.40500463804932"/>
        <s v="77.41951420248076"/>
        <s v="77.45842503674396"/>
        <n v="77.432671008078003"/>
        <n v="77.390399430042805"/>
        <s v="77.41165460741378"/>
        <s v="77.45044269975732"/>
        <s v="77.41585074495343"/>
        <n v="77.498107115259501"/>
        <s v="77.41738568819993"/>
        <n v="77.490458259357396"/>
        <n v="77.399289077146307"/>
        <s v="77.44034771709872"/>
        <s v="77.47769469498364"/>
        <s v="77.45535652559676"/>
        <s v="77.43370249837704"/>
        <n v="77.4016846271292"/>
        <s v="77.44516430253816"/>
        <s v="77.43492062436427"/>
        <s v="77.40559181356434"/>
        <s v="77.42862310710122"/>
        <n v="77.4224122200431"/>
        <n v="77.343730021225596"/>
        <n v="77.406443751808496"/>
        <s v="77.48046209484374"/>
        <s v="77.45207070529328"/>
        <n v="77.465387971687605"/>
        <s v="77.39798036213647"/>
        <s v="77.41690372187723"/>
        <s v="77.39085707536422"/>
        <s v="77.47223785988506"/>
        <n v="77.409343711624302"/>
        <s v="77.40848367036057"/>
        <n v="77.408113474028099"/>
        <s v="77.39962191526647"/>
        <s v="77.43868338092923"/>
        <s v="77.44803894083849"/>
        <s v="77.40222651025225"/>
        <n v="77.433078593465595"/>
        <s v="77.41918148261342"/>
        <s v="77.44236803293931"/>
        <s v="77.39638674694191"/>
        <s v="77.39355861721862"/>
        <s v="77.42320841747296"/>
        <s v="77.40975702590775"/>
        <n v="77.416067871276198"/>
        <s v="77.42421870265845"/>
        <s v="77.44271012094411"/>
        <s v="77.46802236157677"/>
        <s v="77.38749181391056"/>
        <s v="77.40049411182575"/>
        <s v="77.42674123610448"/>
        <s v="77.43137638330573"/>
        <s v="77.47137967911024"/>
        <s v="77.46231859545377"/>
        <s v="77.43145472456429"/>
        <s v="77.44615789545287"/>
        <s v="77.43030789515365"/>
        <s v="77.43475614760118"/>
        <s v="77.42239097067767"/>
        <s v="77.44283842225613"/>
        <s v="77.44301091704295"/>
        <s v="77.49740746413347"/>
        <n v="77.422476406523202"/>
        <s v="77.41108304928152"/>
        <s v="77.40018819460845"/>
        <s v="77.42107670137077"/>
        <s v="77.46012074815735"/>
        <s v="77.42423029110904"/>
        <s v="77.42148296910983"/>
        <s v="77.44371047411244"/>
        <s v="77.48175392665678"/>
        <s v="77.40612218697704"/>
        <s v="77.42171617066566"/>
        <s v="77.40912757409839"/>
        <s v="77.47186063517995"/>
        <n v="77.336686970637501"/>
        <s v="77.41463723698824"/>
        <s v="77.45248606615432"/>
        <s v="77.46233344409947"/>
        <s v="77.43467876842104"/>
        <s v="77.45906369957667"/>
        <s v="77.40463317976598"/>
        <s v="77.48430741506242"/>
        <n v="77.4369012685206"/>
        <s v="77.43248177210693"/>
        <s v="77.39302614081252"/>
        <s v="77.46560388345758"/>
        <n v="77.462235220483706"/>
        <s v="77.33671726394267"/>
        <n v="77.412014049562799"/>
        <s v="77.43435663792354"/>
        <n v="77.430059677692597"/>
        <s v="77.44649966637124"/>
        <s v="77.49379716513687"/>
        <s v="77.41789833909583"/>
        <s v="77.43131948843515"/>
        <s v="77.39639737818311"/>
        <s v="77.41760525409155"/>
        <s v="77.42199381643779"/>
        <s v="77.38654948267198"/>
        <s v="77.42683957320023"/>
        <s v="77.45529689313469"/>
        <s v="77.45152408561013"/>
        <s v="77.41195631994775"/>
        <s v="77.40957485542098"/>
        <s v="77.48308494718373"/>
        <s v="77.48620663529557"/>
        <s v="77.42194282148873"/>
        <s v="77.41881750990139"/>
        <s v="77.45280746771371"/>
        <s v="77.42688933039238"/>
        <s v="77.39953537309069"/>
        <s v="77.48940458452329"/>
        <s v="77.45273909033051"/>
        <s v="77.44082271833048"/>
        <s v="77.48439503115341"/>
        <n v="77.439585038761393"/>
        <s v="77.44375081089143"/>
        <s v="77.46811323142005"/>
        <s v="77.41767507995671"/>
        <s v="77.48819532213031"/>
        <s v="77.44494155157338"/>
        <s v="77.41531247786811"/>
        <s v="77.45028009582121"/>
        <s v="77.41376844678638"/>
        <s v="77.40257989039266"/>
        <s v="77.40165561632625"/>
        <s v="77.42343668676413"/>
        <s v="77.41186063536138"/>
        <s v="77.43179778348224"/>
        <s v="77.47394317911917"/>
        <s v="77.40362597511498"/>
        <s v="77.46453637084457"/>
        <s v="77.49559535079793"/>
        <s v="77.42602007420598"/>
        <s v="77.43535682416953"/>
        <s v="77.43240884935614"/>
        <s v="77.45944137191647"/>
        <s v="77.48067839929547"/>
        <s v="77.41226399833627"/>
        <n v="77.443579753277106"/>
        <s v="77.46246938043339"/>
        <s v="77.45336509601141"/>
        <s v="77.41293320736128"/>
        <s v="77.43636653121317"/>
        <s v="77.41158116727792"/>
        <s v="77.44009151571235"/>
        <s v="77.42287458971589"/>
        <s v="77.46045675700637"/>
        <n v="77.431274143687105"/>
        <s v="77.42719196683669"/>
        <s v="77.40155945137077"/>
        <n v="77.438783149438393"/>
        <s v="77.40885527119991"/>
        <s v="77.42410282995597"/>
        <s v="77.47931964746098"/>
        <s v="77.43043437194933"/>
        <n v="77.461763307463698"/>
        <n v="77.463503278397098"/>
        <s v="77.48531423418146"/>
        <s v="77.41824454637374"/>
        <s v="77.44710759074887"/>
        <s v="77.41655599517334"/>
        <s v="77.41961159365344"/>
        <s v="77.47877542771563"/>
        <n v="77.400124622661394"/>
        <s v="77.41636781246915"/>
        <s v="77.45793996770867"/>
        <s v="77.41044298652272"/>
        <s v="77.45459867698764"/>
        <s v="77.38415629336876"/>
        <s v="77.39146817084492"/>
        <s v="77.41336429595107"/>
        <s v="77.44029604132636"/>
        <s v="77.39154010807577"/>
        <n v="77.408831673490994"/>
        <s v="77.48449065538396"/>
        <n v="77.445959124674502"/>
        <s v="77.41665696138959"/>
        <n v="77.409259620353197"/>
        <s v="77.42007792980976"/>
        <s v="77.47221062157874"/>
        <s v="77.43833997361999"/>
        <s v="77.42795113409247"/>
        <s v="77.40696147280005"/>
        <s v="77.44314889188966"/>
        <s v="77.42044229463028"/>
        <s v="77.47416885132625"/>
        <s v="77.41537613213951"/>
        <s v="77.42856388210352"/>
        <s v="77.41916502497337"/>
        <s v="77.34954968186452"/>
        <s v="77.43016201052221"/>
        <s v="77.43957571317239"/>
        <s v="77.41053084799393"/>
        <s v="77.41583673685173"/>
        <s v="77.41227358734957"/>
        <s v="77.42618497706482"/>
        <s v="77.46177410162475"/>
        <s v="77.42604079019351"/>
        <s v="77.38164419010874"/>
        <s v="77.44763389888821"/>
        <s v="77.48108301984333"/>
        <s v="77.44588567209696"/>
        <s v="77.43158339690258"/>
        <s v="77.40312788177532"/>
        <n v="77.448215707069394"/>
        <n v="77.386250451130394"/>
        <s v="77.47486759644696"/>
        <s v="77.47884979942027"/>
        <s v="77.43240817883287"/>
        <s v="77.43768289146757"/>
        <s v="77.38631497329533"/>
        <s v="77.42710153859926"/>
        <s v="77.38649112605081"/>
        <s v="77.42440085494881"/>
        <s v="77.40789391455259"/>
        <s v="77.48697807423814"/>
        <s v="77.42649706754122"/>
        <s v="77.47062091301972"/>
        <s v="77.44049680826485"/>
        <s v="77.41110606815592"/>
        <s v="77.47755049557665"/>
        <s v="77.40305885904402"/>
        <s v="77.41819732677043"/>
        <s v="77.40825902810302"/>
        <s v="77.45534330322107"/>
        <s v="77.43430800374082"/>
        <s v="77.40197305149756"/>
        <s v="77.42492815046593"/>
        <s v="77.41809364625189"/>
        <s v="77.38279745266706"/>
        <s v="77.44482511671623"/>
        <s v="77.46915765832964"/>
        <n v="77.390040654356"/>
        <s v="77.45755370336836"/>
        <n v="77.401816996264898"/>
        <s v="77.39545667426056"/>
        <s v="77.47463682164428"/>
        <s v="77.39211345210376"/>
        <s v="77.41771251354655"/>
        <s v="77.47982238656326"/>
        <s v="77.41650101977204"/>
        <s v="77.42541300569896"/>
        <s v="77.41442416384737"/>
        <s v="77.39989358951887"/>
        <s v="77.39832582172065"/>
        <s v="77.47568739493668"/>
        <s v="77.38839984690458"/>
        <s v="77.41808542692016"/>
        <s v="77.48914932974088"/>
        <s v="77.40336404524473"/>
        <s v="77.47109245005004"/>
        <s v="77.42295546824182"/>
        <s v="77.47926666955657"/>
        <s v="77.43496530883675"/>
        <s v="77.32717606756165"/>
        <s v="77.40584270136799"/>
        <n v="77.429170846371605"/>
        <s v="77.43572983441153"/>
        <s v="77.43092996766052"/>
        <s v="77.38832333312592"/>
        <s v="77.42517287332198"/>
        <s v="77.43615357534682"/>
        <s v="77.41944786138092"/>
        <s v="77.45088250571612"/>
        <s v="77.39480021863393"/>
        <s v="77.43193717491435"/>
        <s v="77.38705887132961"/>
        <n v="77.457292307177696"/>
        <s v="77.43600846678805"/>
        <n v="77.423856689565895"/>
        <s v="77.42855016686907"/>
        <s v="77.49921232640257"/>
        <n v="77.458143875078704"/>
        <s v="77.47037932895041"/>
        <s v="77.42358304156036"/>
        <s v="77.40318055353272"/>
        <s v="77.47393228776316"/>
        <s v="77.42149129256157"/>
        <s v="77.39782171249772"/>
        <n v="77.434615476156495"/>
        <s v="77.49872553169168"/>
        <s v="77.44224733948637"/>
        <n v="77.335784624298199"/>
        <s v="77.38690222279722"/>
        <s v="77.48290228722178"/>
        <n v="77.422018850160001"/>
        <s v="77.40845367927487"/>
        <s v="77.40763694979692"/>
        <s v="77.41083397603813"/>
        <n v="77.384662832676796"/>
        <s v="77.44037919961185"/>
        <s v="77.41224987630677"/>
        <s v="77.38169118594288"/>
        <s v="77.41573111519914"/>
        <s v="77.45086313353922"/>
        <s v="77.47886515467206"/>
        <s v="77.47726806286407"/>
        <s v="77.46578409700061"/>
        <s v="77.40431268097231"/>
        <s v="77.48707263626655"/>
        <s v="77.40636030617605"/>
        <s v="77.43471953464284"/>
        <s v="77.44035341169156"/>
        <s v="77.47821914704902"/>
        <s v="77.44103858960167"/>
        <s v="77.41455530207368"/>
        <s v="77.47428668854286"/>
        <s v="77.39460668103189"/>
        <s v="77.42817074239618"/>
        <s v="77.37575929492492"/>
        <s v="77.41487229155197"/>
        <s v="77.42528057718138"/>
        <s v="77.42669527590319"/>
        <n v="77.417813452789403"/>
        <s v="77.41783092112671"/>
        <s v="77.38896487520735"/>
        <s v="77.43738538982313"/>
        <s v="77.47370016507848"/>
        <s v="77.45510488583093"/>
        <s v="77.41628933194545"/>
        <n v="77.469604130493096"/>
        <s v="77.42271533190316"/>
        <s v="77.43946408039999"/>
        <s v="77.47273829755159"/>
        <s v="77.48177146430147"/>
        <s v="77.42369683469703"/>
        <n v="77.427787588062898"/>
        <s v="77.39295533556542"/>
        <s v="77.42102692320837"/>
        <s v="77.42752965039789"/>
        <s v="77.43839032259109"/>
        <s v="77.45976458897778"/>
        <n v="77.403619285792303"/>
        <s v="77.44729092839427"/>
        <s v="77.45244050582846"/>
        <s v="77.44995043201818"/>
        <s v="77.47314586831098"/>
        <s v="77.49049507034988"/>
        <s v="77.42158026031419"/>
        <s v="77.32076874741418"/>
        <s v="77.45108788807892"/>
        <s v="77.44963335310078"/>
        <s v="77.44221071665568"/>
        <n v="77.423099676295394"/>
        <s v="77.44824995823429"/>
        <s v="77.47557307970092"/>
        <n v="77.465190202861805"/>
        <s v="77.39010139256541"/>
        <s v="77.42616195473323"/>
        <s v="77.48924967806406"/>
        <s v="77.41588788682277"/>
        <s v="77.40884703433508"/>
        <n v="77.425974876430701"/>
        <n v="77.420482528589105"/>
        <s v="77.41238027418113"/>
        <s v="77.40697550137563"/>
        <s v="77.48279356190244"/>
        <s v="77.41491713526239"/>
        <n v="77.401998643609105"/>
        <n v="77.396364186432294"/>
        <s v="77.45432677508255"/>
        <s v="77.42713645001719"/>
        <s v="77.39863312132059"/>
        <s v="77.41449933123901"/>
        <n v="77.421455698368504"/>
        <s v="77.42385411624825"/>
        <s v="77.46929448964156"/>
        <s v="77.42472631323588"/>
        <s v="77.42333024656149"/>
        <n v="77.427777160316396"/>
        <s v="77.42041796823752"/>
        <s v="77.42251111838486"/>
        <s v="77.43089801967548"/>
        <s v="77.42281558973423"/>
        <s v="77.40282098538393"/>
        <s v="77.41399316604927"/>
        <s v="77.43258685504865"/>
        <s v="77.43291820757511"/>
        <s v="77.44373101553023"/>
        <s v="77.42397734293009"/>
        <s v="77.44286291557529"/>
        <n v="77.412329634838201"/>
        <s v="77.46621754670596"/>
        <s v="77.46846148423002"/>
        <n v="77.436765452711299"/>
        <s v="77.39738112136953"/>
        <s v="77.46925668654825"/>
        <s v="77.39255679542005"/>
        <s v="77.40589798333365"/>
        <s v="77.40191804396368"/>
        <s v="77.44214790527315"/>
        <s v="77.48506690206256"/>
        <s v="77.47434318881962"/>
        <s v="77.43917592880909"/>
        <s v="77.41415862460894"/>
        <s v="77.41490027751053"/>
        <s v="77.41542251540908"/>
        <s v="77.42259714609264"/>
        <s v="77.41245207320773"/>
        <s v="77.42570643353096"/>
        <s v="77.47550504214949"/>
        <n v="77.433206345755906"/>
        <s v="77.43129244727572"/>
        <s v="77.40985726750313"/>
        <s v="77.39597234125529"/>
        <s v="77.46844679858289"/>
        <n v="77.402945037248998"/>
        <s v="77.49323852334476"/>
        <s v="77.47755958272452"/>
        <s v="77.40617174358766"/>
        <n v="77.423212032986001"/>
        <s v="77.49228530550648"/>
        <s v="77.42393567512515"/>
        <s v="77.42498799837233"/>
        <s v="77.42709359516203"/>
        <s v="77.47649578222546"/>
        <n v="77.399699892808499"/>
        <s v="77.44811972836985"/>
        <s v="77.40954821526236"/>
        <s v="77.41605626781966"/>
        <s v="77.41660549905336"/>
        <s v="77.43228639754689"/>
        <s v="77.43193417608018"/>
        <s v="77.41445167512799"/>
        <s v="77.40668772217369"/>
        <s v="77.37771397500596"/>
        <s v="77.47343886868423"/>
        <s v="77.41746351077134"/>
        <s v="77.42625149521245"/>
        <s v="77.40168280714114"/>
        <s v="77.41742288095855"/>
        <s v="77.41325260029213"/>
        <s v="77.41871087708145"/>
        <s v="77.39866760349184"/>
        <n v="77.422815504044095"/>
        <s v="77.42107003347482"/>
        <s v="77.42263603087872"/>
        <s v="77.48647438131202"/>
        <s v="77.45131496009041"/>
        <s v="77.47514529602125"/>
        <s v="77.47789270728725"/>
        <s v="77.45736894590084"/>
        <n v="77.389758906361095"/>
        <s v="77.43341519064472"/>
        <s v="77.47407699708614"/>
        <n v="77.441363487977895"/>
        <s v="77.40742440762581"/>
        <s v="77.42449395009709"/>
        <s v="77.43375414244686"/>
        <s v="77.41237427422948"/>
        <s v="77.42304717089395"/>
        <s v="77.40219879779286"/>
        <s v="77.42783400029607"/>
        <s v="77.44856771176923"/>
        <s v="77.42362338756072"/>
        <n v="77.389727954731796"/>
        <s v="77.43075033772095"/>
        <s v="77.38788756925314"/>
        <s v="77.45266486647598"/>
        <s v="77.45446053827197"/>
        <s v="77.40475657296331"/>
        <s v="77.43343919725545"/>
        <s v="77.47528252753068"/>
        <s v="77.44655664914576"/>
        <n v="77.4269579861067"/>
        <s v="77.41688331821612"/>
        <s v="77.42040268997572"/>
        <s v="77.41985313470582"/>
        <s v="77.44258467108865"/>
        <s v="77.40516159249404"/>
        <n v="77.409650495773604"/>
        <s v="77.41721368785839"/>
        <s v="77.49162580534502"/>
        <s v="77.41504992370297"/>
        <s v="77.47437676771125"/>
        <s v="77.41966694392477"/>
        <s v="77.42707014564492"/>
        <s v="77.41715839172453"/>
        <s v="77.41517426120514"/>
        <s v="77.43607454948672"/>
        <s v="77.46480044670996"/>
        <s v="77.42829524611415"/>
        <s v="77.42881325504783"/>
        <s v="77.40868532987231"/>
        <s v="77.41993460712031"/>
        <s v="77.40604781717997"/>
        <s v="77.43218337819924"/>
        <s v="77.43060999571154"/>
        <s v="77.45605221643073"/>
        <s v="77.45240506715214"/>
        <s v="77.48061570897212"/>
        <s v="77.48428992521588"/>
        <s v="77.47337567673593"/>
        <s v="77.38977033280248"/>
        <s v="77.49438658462175"/>
        <s v="77.41757156752874"/>
        <s v="77.44568029153983"/>
        <s v="77.41321287857066"/>
        <n v="77.424390966343296"/>
        <s v="77.43634335974251"/>
        <s v="77.38692601908981"/>
        <s v="77.43913046023631"/>
        <s v="77.40121204817565"/>
        <n v="77.409327204890303"/>
        <s v="77.39860761569112"/>
        <s v="77.41721366945931"/>
        <s v="77.43012014883773"/>
        <s v="77.40994222245318"/>
        <s v="77.38968347305007"/>
        <n v="77.435626113044293"/>
        <s v="77.38498295633116"/>
        <s v="77.39371510596501"/>
        <s v="77.46679478892493"/>
        <s v="77.42206615811469"/>
        <s v="77.46141542035178"/>
        <s v="77.41276565306356"/>
        <s v="77.43994606838943"/>
        <s v="77.42370412771844"/>
        <s v="77.41997525073849"/>
        <s v="77.38662616856752"/>
        <s v="77.39152651504519"/>
        <s v="77.33000213600036"/>
        <s v="77.47700890876447"/>
        <s v="77.43385314357226"/>
        <s v="77.42745445972294"/>
        <n v="77.386265378299498"/>
        <s v="77.38803807908398"/>
        <s v="77.42373533342943"/>
        <s v="77.46983876819904"/>
        <s v="77.40933715102726"/>
        <s v="77.48516289637051"/>
        <s v="77.42104981749587"/>
        <s v="77.44762085575032"/>
        <s v="77.39744521348165"/>
        <s v="77.39615562989442"/>
        <s v="77.40489591077163"/>
        <s v="77.38572609125087"/>
        <s v="77.42609040283905"/>
        <s v="77.49328257775252"/>
        <s v="77.43306677604774"/>
        <s v="77.42977971145605"/>
        <s v="77.43508266894183"/>
        <s v="77.44683244220094"/>
        <s v="77.48466936867165"/>
        <s v="77.41677171548443"/>
        <s v="77.41535452105097"/>
        <s v="77.45980464610459"/>
        <s v="77.48494708939852"/>
        <s v="77.44405639279022"/>
        <s v="77.42029709738438"/>
        <n v="77.399908524199205"/>
        <s v="77.48038347197631"/>
        <n v="77.4339367390116"/>
        <n v="77.485490002244504"/>
        <s v="77.46089618347227"/>
        <s v="77.42030093761477"/>
        <s v="77.46880028512214"/>
        <s v="77.41136227020824"/>
        <s v="77.49207636995305"/>
        <s v="77.43324858216502"/>
        <s v="77.40267402856038"/>
        <s v="77.46379687079128"/>
        <s v="77.42684748379297"/>
        <s v="77.42184776757037"/>
        <s v="77.42916128214314"/>
        <s v="77.40821122566352"/>
        <s v="77.43414193587168"/>
        <s v="77.43396983160933"/>
        <s v="77.44179348766589"/>
        <s v="77.41125591584134"/>
        <s v="77.42302001607453"/>
        <n v="77.405291461511993"/>
        <s v="77.47753441337376"/>
        <s v="77.40955189228826"/>
        <s v="77.48864671821714"/>
        <s v="77.45800998358591"/>
        <s v="77.44603288257248"/>
        <s v="77.34876769765347"/>
        <s v="77.43678951489285"/>
        <s v="77.41527766424794"/>
        <s v="77.48349066462748"/>
        <s v="77.43618089528862"/>
        <s v="77.45259026385575"/>
        <s v="77.41331251374268"/>
        <s v="77.40897859666583"/>
        <s v="77.41736039995162"/>
        <s v="77.43223380684803"/>
        <s v="77.39664178099794"/>
        <s v="77.39259867408857"/>
        <s v="77.38420784325902"/>
        <s v="77.48065880765228"/>
        <s v="77.42351109514607"/>
        <s v="77.44943048799735"/>
        <s v="77.35372744572858"/>
        <s v="77.40395792427397"/>
        <s v="77.41792407156548"/>
        <s v="77.46116885633342"/>
        <s v="77.42280774938723"/>
        <s v="77.41111866263206"/>
        <s v="77.49276158316921"/>
        <s v="77.47960300268677"/>
        <s v="77.43276282363341"/>
        <n v="77.457935159082098"/>
        <s v="77.46724379042878"/>
        <s v="77.41819722000103"/>
        <s v="77.40826251440676"/>
        <s v="77.44371706898555"/>
        <s v="77.33393321488985"/>
        <s v="77.48986894969732"/>
        <s v="77.42215619443778"/>
        <s v="77.45339967434508"/>
        <s v="77.44690774754501"/>
        <s v="77.49331937701396"/>
        <s v="77.38423942730645"/>
        <n v="77.441228868726995"/>
        <s v="77.42565307226647"/>
        <s v="77.49233913000415"/>
        <s v="77.40888288137378"/>
        <s v="77.41166469759017"/>
        <s v="77.40586977629954"/>
        <s v="77.43185548663394"/>
        <s v="77.43210793465359"/>
        <s v="77.43446015086454"/>
        <s v="77.41541028174763"/>
        <s v="77.44917780035506"/>
        <s v="77.40979776492937"/>
        <s v="77.42125985939373"/>
        <s v="77.38689737204486"/>
        <s v="77.44847951276539"/>
        <s v="77.41445130266375"/>
        <s v="77.41316744939019"/>
        <n v="77.443776354174602"/>
        <s v="77.41209678501563"/>
        <s v="77.32944079332077"/>
        <s v="77.43123674604853"/>
        <s v="77.45631485217102"/>
        <s v="77.42834897200936"/>
        <s v="77.48704459598977"/>
        <s v="77.45090583418425"/>
        <s v="77.42207963694855"/>
        <s v="77.39353668176155"/>
        <s v="77.47350082342484"/>
        <s v="77.44641964953381"/>
        <s v="77.40687003401491"/>
        <s v="77.42393653416495"/>
        <s v="77.39416582287703"/>
        <s v="77.43216327372048"/>
        <s v="77.40457919603045"/>
        <s v="77.43066370105333"/>
        <s v="77.44087252928679"/>
        <s v="77.42661803145327"/>
        <s v="77.45440279395073"/>
        <s v="77.42203792359642"/>
        <s v="77.44334324474407"/>
        <s v="77.46146250041039"/>
        <s v="77.46305014435706"/>
        <n v="77.472895309441796"/>
        <s v="77.44365588288682"/>
        <s v="77.43021616288705"/>
        <s v="77.47136010924582"/>
        <s v="77.43481037186683"/>
        <s v="77.41013210121618"/>
        <s v="77.42816904419676"/>
        <s v="77.40562833307577"/>
        <s v="77.43785671937215"/>
        <s v="77.44015389455511"/>
        <s v="77.34170750309534"/>
        <n v="77.4271003651954"/>
        <s v="77.41553019307023"/>
        <s v="77.45130739549606"/>
        <n v="77.396932165676205"/>
        <n v="77.469207448476297"/>
        <n v="77.403363793218702"/>
        <s v="77.41003009840144"/>
        <s v="77.40006197191092"/>
        <s v="77.41189097671841"/>
        <s v="77.43120250249436"/>
        <s v="77.40699187842658"/>
        <s v="77.44135120371706"/>
        <s v="77.40773004030211"/>
        <s v="77.42057186782363"/>
        <n v="77.416885987796704"/>
        <s v="77.43899416424986"/>
        <s v="77.39766779459953"/>
        <s v="77.46646557687855"/>
        <n v="77.418804868710694"/>
        <n v="77.422336135040098"/>
        <s v="77.46721329611965"/>
        <n v="77.423744683666996"/>
        <s v="77.48993160875128"/>
        <s v="77.40761257473203"/>
        <s v="77.42220749570768"/>
        <s v="77.48832709687694"/>
        <s v="77.46516131307756"/>
        <s v="77.43605552277144"/>
        <s v="77.47078657371011"/>
        <s v="77.42624575462332"/>
        <s v="77.42132918610432"/>
        <s v="77.41592364093677"/>
        <s v="77.39774413859661"/>
        <s v="77.42494609480184"/>
        <s v="77.42646692069133"/>
        <s v="77.41188401037456"/>
        <s v="77.43388852521589"/>
        <s v="77.41714621748868"/>
        <s v="77.42167060637878"/>
        <s v="77.39403533874862"/>
        <s v="77.43295703771685"/>
        <n v="77.389089157246403"/>
        <s v="77.45225155288847"/>
        <n v="77.424749697098605"/>
        <s v="77.41432504828843"/>
        <s v="77.40426721012216"/>
        <s v="77.41031169951158"/>
        <n v="77.391094467676496"/>
        <s v="77.41328826719213"/>
        <s v="77.41166481628672"/>
        <s v="77.42122332481016"/>
        <s v="77.46145178813866"/>
        <s v="77.41176010561489"/>
        <n v="77.459292022107306"/>
        <s v="77.49844239671751"/>
        <s v="77.42966783823108"/>
        <s v="77.48738944659091"/>
        <s v="77.39573860641072"/>
        <s v="77.41811348817467"/>
        <s v="77.34099548009274"/>
        <s v="77.40847007053675"/>
        <n v="77.415433708765903"/>
        <s v="77.40914086259085"/>
        <s v="77.42246659456472"/>
        <s v="77.49047926106503"/>
        <n v="77.471852327290406"/>
        <s v="77.41528606385565"/>
        <n v="77.412551569369597"/>
        <s v="77.41716114436133"/>
        <s v="77.46714213947008"/>
        <s v="77.49364734745022"/>
        <s v="77.42718512984173"/>
        <n v="77.4261783208092"/>
        <n v="77.437354570969106"/>
        <s v="77.44340265698285"/>
        <s v="77.42190515053065"/>
        <n v="77.426276649446706"/>
        <s v="77.42623314666574"/>
        <s v="77.40773273080464"/>
        <s v="77.39372989708255"/>
        <s v="77.40859268547963"/>
        <s v="77.47826936081077"/>
        <s v="77.48544010231977"/>
        <s v="77.39984908881664"/>
        <s v="77.43535480156523"/>
        <n v="77.415737187892205"/>
        <s v="77.45604293504528"/>
        <s v="77.44746618400833"/>
        <s v="77.47319075249067"/>
        <s v="77.42478619183484"/>
        <s v="77.40945114123899"/>
        <n v="77.408449872209601"/>
        <s v="77.37556762166312"/>
        <s v="77.42880897548802"/>
        <s v="77.42720324145728"/>
        <s v="77.41603332792292"/>
        <s v="77.41666892770962"/>
        <n v="77.4225679740331"/>
        <s v="77.44480821544576"/>
        <n v="77.474333291712"/>
        <s v="77.48638021763597"/>
        <s v="77.41363027151868"/>
        <s v="77.46059509530824"/>
        <s v="77.48597369568489"/>
        <s v="77.33462648633777"/>
        <s v="77.46204775834441"/>
        <s v="77.47747544378156"/>
        <n v="77.428675162449807"/>
        <s v="77.41208683312847"/>
        <s v="77.39022766556309"/>
        <s v="77.41491416909535"/>
        <s v="77.40515573649256"/>
        <s v="77.41081737541192"/>
        <n v="77.445402805900002"/>
        <s v="77.46515937873866"/>
        <s v="77.42940546319568"/>
        <s v="77.38502196115603"/>
        <s v="77.47902382636684"/>
        <s v="77.43643302820746"/>
        <s v="77.41822469900987"/>
        <s v="77.40415499371694"/>
        <s v="77.47052933178792"/>
        <s v="77.41113170018788"/>
        <s v="77.42877238334464"/>
        <s v="77.45018158913678"/>
        <s v="77.44433506412021"/>
        <s v="77.47374920983141"/>
        <s v="77.40718219570375"/>
        <s v="77.42611459426672"/>
        <s v="77.48395524692721"/>
        <s v="77.39639800410872"/>
        <s v="77.43062244769608"/>
        <s v="77.39353506674513"/>
        <s v="77.45927210803356"/>
        <s v="77.42469476604519"/>
        <s v="77.41018845723453"/>
        <s v="77.42210449381524"/>
        <n v="77.436745267258601"/>
        <s v="77.43444531442256"/>
        <s v="77.41100111792905"/>
        <n v="77.457567816044104"/>
        <s v="77.40998667755741"/>
        <s v="77.48099604883315"/>
        <s v="77.39497909459539"/>
        <n v="77.445489000273497"/>
        <s v="77.43848682634624"/>
        <s v="77.43435590672924"/>
        <s v="77.43486279857012"/>
        <s v="77.47416298603999"/>
        <s v="77.41526097425933"/>
        <s v="77.39486810405094"/>
        <s v="77.48833595447314"/>
        <n v="77.473174821916004"/>
        <s v="77.39911296225327"/>
        <s v="77.42327997631844"/>
        <s v="77.43519922063751"/>
        <s v="77.41940047402983"/>
        <n v="77.451004908033994"/>
        <s v="77.40409705796567"/>
        <s v="77.41574508177679"/>
        <s v="77.42900060735052"/>
        <s v="77.47617800343866"/>
        <s v="77.41928831097016"/>
        <s v="77.40770452746992"/>
        <s v="77.43659592077462"/>
        <s v="77.40476613196259"/>
        <s v="77.46328747147967"/>
        <n v="77.397521121463498"/>
        <n v="77.391832571728401"/>
        <s v="77.44438622010924"/>
        <s v="77.40156848014287"/>
        <s v="77.42097653412304"/>
        <s v="77.39653201478878"/>
        <s v="77.42561189316595"/>
        <s v="77.42907004989716"/>
        <s v="77.45538189564725"/>
        <s v="77.42610573407926"/>
        <n v="77.464562614470097"/>
        <s v="77.38860567612986"/>
        <n v="77.426767235492704"/>
        <s v="77.43805122894986"/>
        <s v="77.38161035041102"/>
        <s v="77.42304191743146"/>
        <s v="77.41524657879114"/>
        <s v="77.42550733705822"/>
        <s v="77.42315902022628"/>
        <s v="77.45111042494706"/>
        <s v="77.46338044427546"/>
        <s v="77.42195832352483"/>
        <s v="77.39252931036627"/>
        <s v="77.48791826911386"/>
        <s v="77.43493892751907"/>
        <s v="77.41303984203422"/>
        <s v="77.49220935062345"/>
        <s v="77.33376579173819"/>
        <s v="77.45176559721473"/>
        <s v="77.43416906954081"/>
        <s v="77.40953669842824"/>
        <s v="77.38889513309186"/>
        <s v="77.47050922749233"/>
        <s v="77.42233186008389"/>
        <s v="77.41472611186097"/>
        <s v="77.41671614973981"/>
        <s v="77.47547159870474"/>
        <s v="77.33344619638319"/>
        <s v="77.48818653971095"/>
        <s v="77.47802268908119"/>
        <s v="77.41278336920055"/>
        <s v="77.46486867637056"/>
        <s v="77.42438402086637"/>
        <s v="77.41866676448642"/>
        <s v="77.42339889701736"/>
        <s v="77.39963079184292"/>
        <s v="77.43990085161386"/>
        <s v="77.43476265598377"/>
        <s v="77.47446079184729"/>
        <s v="77.42561677220233"/>
        <s v="77.42103011240583"/>
        <s v="77.48201260574933"/>
        <n v="77.389209985167497"/>
        <s v="77.43448420451307"/>
        <s v="77.45023579095414"/>
        <s v="77.42930670807702"/>
        <s v="77.38478312893022"/>
        <n v="77.428463358503294"/>
        <s v="77.43339787070502"/>
        <s v="77.44284893460465"/>
        <s v="77.45780054226756"/>
        <s v="77.41003220748756"/>
        <s v="77.39511356949276"/>
        <s v="77.47131078535705"/>
        <s v="77.42490262187374"/>
        <s v="77.44167053653112"/>
        <n v="77.407425184773103"/>
        <s v="77.41363167295056"/>
        <n v="77.401695821908902"/>
        <s v="77.40742065017311"/>
        <s v="77.44743730858056"/>
        <n v="77.393611049203898"/>
        <s v="77.41763999959399"/>
        <s v="77.49535094017132"/>
        <s v="77.45794724890693"/>
        <s v="77.40881814137222"/>
        <s v="77.42405629782846"/>
        <n v="77.420659313209995"/>
        <s v="77.42520978656927"/>
        <s v="77.42491405929829"/>
        <s v="77.41856803830059"/>
        <s v="77.41726758805079"/>
        <s v="77.43748884875588"/>
        <s v="77.40644415404444"/>
        <n v="77.441557498272203"/>
        <s v="77.47391945707105"/>
        <s v="77.43868935826963"/>
        <s v="77.41811457796618"/>
        <s v="77.42966921550399"/>
        <s v="77.47585592838735"/>
        <s v="77.43421859443656"/>
        <s v="77.39855298726692"/>
        <s v="77.46172302054424"/>
        <s v="77.46245160387402"/>
        <s v="77.40150694227044"/>
        <s v="77.47232741356524"/>
        <s v="77.40784434249804"/>
        <s v="77.42397791275785"/>
        <s v="77.42188378436911"/>
        <s v="77.46321510051277"/>
        <s v="77.40161911944524"/>
        <n v="77.484225838708099"/>
        <s v="77.39970203374799"/>
        <s v="77.48061424239393"/>
        <s v="77.41868551589776"/>
        <s v="77.40933251485521"/>
        <s v="77.47952623066215"/>
        <s v="77.38396227941926"/>
        <n v="77.412131844780404"/>
        <s v="77.47687446401899"/>
        <s v="77.41137439873398"/>
        <s v="77.42208396664414"/>
        <s v="77.41662593142708"/>
        <s v="77.40665358166714"/>
        <s v="77.44878492032541"/>
        <s v="77.38931274960962"/>
        <s v="77.41842038479611"/>
        <s v="77.45610032652012"/>
        <s v="77.48417048480967"/>
        <s v="77.41218468544804"/>
        <s v="77.40268877446282"/>
        <s v="77.48693731048796"/>
        <n v="77.402107460788898"/>
        <n v="77.382597965678897"/>
        <s v="77.42194566933044"/>
        <s v="77.43185853075784"/>
        <s v="77.48065710256888"/>
        <s v="77.43290425509956"/>
        <s v="77.38659531489557"/>
        <n v="77.418612376596002"/>
        <s v="77.42447774347933"/>
        <s v="77.38658658378802"/>
        <s v="77.43367446584804"/>
        <s v="77.42436779120274"/>
        <s v="77.42881888960757"/>
        <s v="77.41298098201665"/>
        <s v="77.39748336327786"/>
        <s v="77.42808096340748"/>
        <s v="77.40844160831584"/>
        <s v="77.44354278174997"/>
        <s v="77.42228578404507"/>
        <s v="77.43060155205836"/>
        <s v="77.41773043136737"/>
        <s v="77.41153008516712"/>
        <s v="77.41018796199495"/>
        <s v="77.41053275774394"/>
        <s v="77.41903894200163"/>
        <s v="77.45007762011605"/>
        <s v="77.46015053933299"/>
        <s v="77.44119711119791"/>
        <s v="77.41379958494068"/>
        <s v="77.38081344833738"/>
        <s v="77.38563873861435"/>
        <n v="77.417785719852702"/>
        <s v="77.39312044856021"/>
        <s v="77.41272624304638"/>
        <s v="77.40692394314617"/>
        <s v="77.34486000592211"/>
        <s v="77.40947951000152"/>
        <s v="77.42882700654356"/>
        <s v="77.43101013108291"/>
        <s v="77.40661357348503"/>
        <s v="77.48436380216054"/>
        <s v="77.43192038985916"/>
        <s v="77.41174207147823"/>
        <s v="77.47230294709978"/>
        <s v="77.40854750569807"/>
        <s v="77.48556112309774"/>
        <s v="77.43993575522637"/>
        <s v="77.41665728932286"/>
        <s v="77.45653353008522"/>
        <s v="77.44972351845907"/>
        <s v="77.47574168753967"/>
        <s v="77.41340284356869"/>
        <s v="77.42228445834968"/>
        <s v="77.42446118092872"/>
        <s v="77.45748191693784"/>
        <s v="77.46302580348886"/>
        <s v="77.42024457151182"/>
        <s v="77.45579967656546"/>
        <s v="77.45210877401072"/>
        <s v="77.41344818435093"/>
        <n v="77.425354969505307"/>
        <s v="77.42350823406858"/>
        <s v="77.45736689504197"/>
        <s v="77.41095182106325"/>
        <s v="77.43313950602578"/>
        <s v="77.48564741035759"/>
        <s v="77.39581862335274"/>
        <s v="77.43544830058546"/>
        <n v="77.428542921611395"/>
        <s v="77.42118788879866"/>
        <s v="77.42865715449754"/>
        <s v="77.49098564518269"/>
        <s v="77.46903537648255"/>
        <s v="77.48336662716275"/>
        <s v="77.48252832032631"/>
        <s v="77.42565162790046"/>
        <s v="77.42796017552307"/>
        <n v="77.455635490725598"/>
        <s v="77.39749450032308"/>
        <n v="77.473575859956497"/>
        <s v="77.46547689731541"/>
        <n v="77.470042317511798"/>
        <n v="77.405325273869593"/>
        <s v="77.44105412667729"/>
        <s v="77.40220617174744"/>
        <s v="77.47444760999086"/>
        <s v="77.41954282413805"/>
        <s v="77.39375330178902"/>
        <s v="77.40906859417922"/>
        <s v="77.41770972115451"/>
        <s v="77.42679288293476"/>
        <s v="77.44974246433469"/>
        <s v="77.41111445371943"/>
        <n v="77.423252759471296"/>
        <s v="77.45877496961496"/>
        <s v="77.41553641056868"/>
        <s v="77.48008080368889"/>
        <s v="77.42531930503978"/>
        <s v="77.42358985326662"/>
        <s v="77.49659373233354"/>
        <s v="77.41581329293837"/>
        <s v="77.43787044573651"/>
        <n v="77.412337838072702"/>
        <n v="77.431492157933405"/>
        <s v="77.39206347697457"/>
        <s v="77.44223962038544"/>
        <s v="77.43185794299977"/>
        <s v="77.40452952385048"/>
        <n v="77.420107224721804"/>
        <s v="77.41900431036531"/>
        <s v="77.42350369627647"/>
        <s v="77.49658976769828"/>
        <s v="77.45745398151603"/>
        <s v="77.40490615955036"/>
        <s v="77.46717018848042"/>
        <s v="77.40764511214823"/>
        <s v="77.40101675622515"/>
        <n v="77.413552893239199"/>
        <s v="77.45164292649915"/>
        <s v="77.40207573880811"/>
        <s v="77.45770770954839"/>
        <s v="77.41375337786529"/>
        <n v="77.4785099016852"/>
        <s v="77.45483120381587"/>
        <n v="77.4043063665641"/>
        <s v="77.38271570084383"/>
        <n v="77.438492647481894"/>
        <s v="77.46769370266148"/>
        <s v="77.42842096044734"/>
        <s v="77.44583905563812"/>
        <s v="77.47762894133558"/>
        <n v="77.401158286554903"/>
        <s v="77.43132152239923"/>
        <s v="77.41746500815036"/>
        <s v="77.39240843812178"/>
        <s v="77.39412913262987"/>
        <s v="77.45527330762829"/>
        <s v="77.42932149528991"/>
        <s v="77.47643432906004"/>
        <s v="77.44054596241466"/>
        <s v="77.42291723173419"/>
        <n v="77.459835507735704"/>
        <s v="77.46908823912662"/>
        <n v="77.456877997473299"/>
        <s v="77.47176183664517"/>
        <s v="77.48082040770933"/>
        <s v="77.39305797973267"/>
        <n v="77.406155576452804"/>
        <s v="77.47891476478402"/>
        <s v="77.45744635209519"/>
        <n v="77.429980276171307"/>
        <s v="77.41630460325068"/>
        <s v="77.47559298340312"/>
        <s v="77.47047933512626"/>
        <s v="77.41046402136831"/>
        <n v="77.409434961218096"/>
        <s v="77.38600691179768"/>
        <s v="77.45144856417896"/>
        <s v="77.47405531214879"/>
        <s v="77.42469789529615"/>
        <s v="77.40345087430394"/>
        <s v="77.41107590849795"/>
        <s v="77.47738906685704"/>
        <s v="77.39794811516609"/>
        <s v="77.45978289912219"/>
        <s v="77.49002915802014"/>
        <s v="77.47462065674226"/>
        <s v="77.38814525152318"/>
        <s v="77.41777883107645"/>
        <s v="77.42919943746406"/>
        <s v="77.40046819788955"/>
        <n v="77.332021672271196"/>
        <s v="77.47577422547025"/>
        <s v="77.40744908916469"/>
        <s v="77.41697210279267"/>
        <s v="77.40144938958544"/>
        <s v="77.42978756984314"/>
        <s v="77.46405908288689"/>
        <s v="77.47146000920442"/>
        <s v="77.41109498190596"/>
        <n v="77.387514061304501"/>
        <s v="77.42384008394211"/>
        <s v="77.48613031313482"/>
        <s v="77.44682215932662"/>
        <s v="77.42233993684648"/>
        <s v="77.47295638640247"/>
        <n v="77.457071021139299"/>
        <s v="77.42120157167062"/>
        <s v="77.39987203327817"/>
        <s v="77.44706131554247"/>
        <s v="77.41073150320558"/>
        <s v="77.41881230370231"/>
        <s v="77.47567560168916"/>
        <s v="77.48155060993574"/>
        <n v="77.423981469660305"/>
        <s v="77.42059635491562"/>
        <s v="77.44942464519289"/>
        <n v="77.460745482422197"/>
        <s v="77.45873559895487"/>
        <s v="77.48736424724973"/>
        <s v="77.42539705413704"/>
        <s v="77.40739163947269"/>
        <s v="77.39521894819204"/>
        <n v="77.386034539159695"/>
        <s v="77.42258009230609"/>
        <s v="77.44011337124093"/>
        <s v="77.41324318760509"/>
        <s v="77.49129347972703"/>
        <s v="77.43742289315328"/>
        <s v="77.47890098443897"/>
        <s v="77.39189027234019"/>
        <s v="77.44030930751502"/>
        <s v="77.45055563592294"/>
        <s v="77.48227819911193"/>
        <s v="77.44642566251065"/>
        <s v="77.42633174735137"/>
        <s v="77.41432566721461"/>
        <s v="77.44156907446529"/>
        <s v="77.45143105599183"/>
        <s v="77.46970625480417"/>
        <s v="77.47480974534636"/>
        <s v="77.46821432413692"/>
        <s v="77.42179762478757"/>
        <s v="77.47897314252504"/>
        <s v="77.38604989968235"/>
        <n v="77.391474363766605"/>
        <s v="77.44149099027709"/>
        <n v="77.423492216870798"/>
        <s v="77.47206405008832"/>
        <s v="77.44226381025841"/>
        <s v="77.46241337318055"/>
        <s v="77.40517097182378"/>
        <s v="77.39617345134756"/>
        <s v="77.45650286564037"/>
        <s v="77.42098109050866"/>
        <n v="77.465226043098696"/>
        <s v="77.46723453748162"/>
        <s v="77.47830301359693"/>
        <s v="77.46758731859454"/>
        <s v="77.39721965297761"/>
        <s v="77.48483308959825"/>
        <s v="77.46981827880528"/>
        <s v="77.42349050755459"/>
        <s v="77.43436258215739"/>
        <s v="77.47061846949688"/>
        <s v="77.40632748503116"/>
        <s v="77.46295427530954"/>
        <s v="77.40429643152838"/>
        <n v="77.376656762685698"/>
        <s v="77.48477726672456"/>
        <s v="77.41066797335289"/>
        <n v="77.430775241405101"/>
        <s v="77.42305484953192"/>
        <s v="77.43017244609356"/>
        <s v="77.35291174853955"/>
        <s v="77.47803759881127"/>
        <n v="77.409770537045404"/>
        <s v="77.49441132187333"/>
        <s v="77.40865610817261"/>
        <n v="77.422513977944007"/>
        <s v="77.42550590591635"/>
        <s v="77.41111945277525"/>
        <s v="77.43386149074264"/>
        <s v="77.45027708054164"/>
        <s v="77.43705410078333"/>
        <n v="77.415109896548799"/>
        <s v="77.46011735486566"/>
        <s v="77.43400112412183"/>
        <s v="77.47629769997623"/>
        <s v="77.41166269845111"/>
        <s v="77.39794703279516"/>
        <s v="77.47192799780429"/>
        <s v="77.43896541615354"/>
        <s v="77.41848522144204"/>
        <s v="77.47382060823863"/>
        <n v="77.343293502709798"/>
        <s v="77.38795405677635"/>
        <s v="77.37733787324093"/>
        <s v="77.42852207706977"/>
        <s v="77.41777563898427"/>
        <s v="77.35524158003663"/>
        <s v="77.44130852801655"/>
        <s v="77.49276098045213"/>
        <s v="77.38435147542258"/>
        <s v="77.43200310044791"/>
        <s v="77.40489883418185"/>
        <s v="77.45172170814311"/>
        <s v="77.41395967896749"/>
        <s v="77.41531639029138"/>
        <s v="77.41159718478326"/>
        <s v="77.43892060354042"/>
        <s v="77.44353527451993"/>
        <n v="77.418106216629397"/>
        <s v="77.44296016952617"/>
        <s v="77.41779682012107"/>
        <s v="77.40430802618577"/>
        <s v="77.42288119881455"/>
        <s v="77.41823740965586"/>
        <n v="77.476094114004795"/>
        <s v="77.41318586170145"/>
        <s v="77.40742425825388"/>
        <s v="77.42133407715568"/>
        <n v="77.424607922978595"/>
        <s v="77.37709735771804"/>
        <s v="77.43282736292441"/>
        <s v="77.41407845757108"/>
        <n v="77.484284862626595"/>
        <s v="77.44421684149724"/>
        <s v="77.46917561872964"/>
        <s v="77.43948822823252"/>
        <s v="77.41619690607389"/>
        <s v="77.47068973095494"/>
        <s v="77.45049610024253"/>
        <s v="77.46134386449663"/>
        <s v="77.45142648338023"/>
        <s v="77.42530659069868"/>
        <s v="77.42874396456051"/>
        <s v="77.43624784529342"/>
        <s v="77.40526780593864"/>
        <s v="77.39040188863072"/>
        <s v="77.34053916383071"/>
        <s v="77.44482247378608"/>
        <s v="77.42522865226191"/>
        <s v="77.46972696836066"/>
        <n v="77.427829914803695"/>
        <s v="77.38847737897721"/>
        <s v="77.43216216610936"/>
        <s v="77.41108327690324"/>
        <s v="77.40534748911392"/>
        <s v="77.41922801443877"/>
        <s v="77.39481247126709"/>
        <n v="77.413060567380796"/>
        <s v="77.42144777049008"/>
        <s v="77.41452976982649"/>
        <s v="77.48156284753011"/>
        <s v="77.40931836754326"/>
        <s v="77.42520275034971"/>
        <s v="77.46820080261432"/>
        <n v="77.476086318976598"/>
        <s v="77.42931989764759"/>
        <s v="77.46809155388085"/>
        <n v="77.416470985906201"/>
        <s v="77.38631168684651"/>
        <n v="77.430533428500098"/>
        <s v="77.41811065101211"/>
        <n v="77.485572088403003"/>
        <s v="77.43028822885069"/>
        <s v="77.41083516585165"/>
        <s v="77.48582289507421"/>
        <n v="77.454470935515999"/>
        <s v="77.46511728227223"/>
        <s v="77.45470070780148"/>
        <s v="77.41888752903817"/>
        <n v="77.435117568499294"/>
        <s v="77.41522430638139"/>
        <s v="77.44921413359307"/>
        <s v="77.42584415719887"/>
        <s v="77.45562910639114"/>
        <s v="77.42075640375012"/>
        <s v="77.40948349328707"/>
        <s v="77.44660907616478"/>
        <s v="77.42515375935199"/>
        <s v="77.39355858834998"/>
        <s v="77.46570893126318"/>
        <s v="77.43172941127271"/>
        <s v="77.41589137642258"/>
        <s v="77.44648010648977"/>
        <s v="77.42164917048922"/>
        <n v="77.405221591901494"/>
        <s v="77.42924798209907"/>
        <s v="77.46044257179801"/>
        <s v="77.45239213794878"/>
        <s v="77.44876996821554"/>
        <n v="77.4717900404913"/>
        <s v="77.43921820837248"/>
        <s v="77.43509393183221"/>
        <s v="77.34498032905557"/>
        <s v="77.46968936419483"/>
        <s v="77.43563786428078"/>
        <s v="77.41720521051317"/>
        <s v="77.40785195345458"/>
        <s v="77.42280912529247"/>
        <s v="77.42615914844474"/>
        <s v="77.38881388584258"/>
        <s v="77.43961102245554"/>
        <s v="77.44790766412723"/>
        <s v="77.43497374120668"/>
        <s v="77.35308006457166"/>
        <s v="77.42365462477046"/>
        <s v="77.41787915834838"/>
        <s v="77.46493529948235"/>
        <s v="77.41162806082113"/>
        <s v="77.44036755674057"/>
        <s v="77.40132307203982"/>
        <s v="77.40999772639357"/>
        <s v="77.41307237197488"/>
        <s v="77.46533123817717"/>
        <s v="77.48547905987361"/>
        <s v="77.46506077507736"/>
        <s v="77.41512477829986"/>
        <s v="77.41279322404641"/>
        <s v="77.39405986318339"/>
        <s v="77.45633589928666"/>
        <s v="77.42855356882826"/>
        <s v="77.48740205934193"/>
        <s v="77.48727210840337"/>
        <s v="77.42093907099914"/>
        <s v="77.41142303330618"/>
        <s v="77.42027749393891"/>
        <s v="77.45792480594693"/>
        <n v="77.388164000560593"/>
        <s v="77.41209834441833"/>
        <s v="77.43274546118366"/>
        <s v="77.40646001836929"/>
        <s v="77.41921674921979"/>
        <s v="77.40091061884743"/>
        <s v="77.44469027488913"/>
        <s v="77.48059740083816"/>
        <n v="77.439831962519804"/>
        <s v="77.42755124492918"/>
        <s v="77.41369198826834"/>
        <s v="77.42447317908163"/>
        <n v="77.446417788739097"/>
        <n v="77.407331965155194"/>
        <s v="77.40602247153298"/>
        <s v="77.48545977763641"/>
        <s v="77.40833760134711"/>
        <n v="77.417920007072894"/>
        <s v="77.42501408823446"/>
        <s v="77.42777247129264"/>
        <s v="77.41141988228566"/>
        <s v="77.42999891761255"/>
        <n v="77.482290452516196"/>
        <s v="77.41671408526146"/>
        <s v="77.42727409039891"/>
        <s v="77.48436907435791"/>
        <s v="77.46201559546977"/>
        <s v="77.40625269593566"/>
        <s v="77.44257327273468"/>
        <s v="77.43022243571502"/>
      </sharedItems>
    </cacheField>
    <cacheField name="locality" numFmtId="0">
      <sharedItems count="20">
        <s v="Shahpura"/>
        <s v="MP Nagar"/>
        <s v="Indrapuri"/>
        <s v="Danish Kunj"/>
        <s v="Piplani"/>
        <s v="Bairagarh"/>
        <s v="Bawadiya Kalan"/>
        <s v="Chunabhatti"/>
        <s v="Ayodhya Nagar"/>
        <s v="Ashoka Garden"/>
        <s v="Arera Colony"/>
        <s v="Gulmohar Colony"/>
        <s v="Raisen Road"/>
        <s v="TT Nagar"/>
        <s v="New Market"/>
        <s v="Jahangirabad"/>
        <s v="Koh-e-Fiza"/>
        <s v="Hoshangabad Road"/>
        <s v="Berasia Road"/>
        <s v="Govindpura"/>
      </sharedItems>
    </cacheField>
    <cacheField name="platform" numFmtId="0">
      <sharedItems count="2">
        <s v="Zomato"/>
        <s v="Swiggy"/>
      </sharedItems>
    </cacheField>
    <cacheField name="order_value" numFmtId="0">
      <sharedItems containsSemiMixedTypes="0" containsString="0" containsNumber="1" minValue="1.81" maxValue="1842.61" count="4791">
        <n v="102.48"/>
        <n v="182.38"/>
        <n v="128.47"/>
        <n v="446.22"/>
        <n v="75.98"/>
        <n v="518.17999999999995"/>
        <n v="100.35"/>
        <n v="254.6"/>
        <n v="264.52999999999997"/>
        <n v="198.66"/>
        <n v="442.37"/>
        <n v="254.96"/>
        <n v="109.61"/>
        <n v="40.880000000000003"/>
        <n v="989.3"/>
        <n v="560.86"/>
        <n v="278.89"/>
        <n v="402.63"/>
        <n v="371.14"/>
        <n v="156.77000000000001"/>
        <n v="365.94"/>
        <n v="280.35000000000002"/>
        <n v="175.44"/>
        <n v="129.1"/>
        <n v="372.43"/>
        <n v="1842.61"/>
        <n v="159.18"/>
        <n v="338.37"/>
        <n v="669.29"/>
        <n v="181.58"/>
        <n v="69.760000000000005"/>
        <n v="437.15"/>
        <n v="223.53"/>
        <n v="156.47999999999999"/>
        <n v="132.18"/>
        <n v="377.71"/>
        <n v="616.02"/>
        <n v="353.34"/>
        <n v="39.24"/>
        <n v="300.73"/>
        <n v="585.84"/>
        <n v="178.97"/>
        <n v="151.78"/>
        <n v="210.37"/>
        <n v="107.61"/>
        <n v="250.24"/>
        <n v="64.19"/>
        <n v="658.4"/>
        <n v="174.64"/>
        <n v="384.09"/>
        <n v="110.87"/>
        <n v="234.19"/>
        <n v="316.18"/>
        <n v="738.43"/>
        <n v="124.38"/>
        <n v="76.7"/>
        <n v="254.83"/>
        <n v="104.57"/>
        <n v="283.77999999999997"/>
        <n v="222.64"/>
        <n v="132.62"/>
        <n v="436.5"/>
        <n v="603.29999999999995"/>
        <n v="162.65"/>
        <n v="155.13"/>
        <n v="76.31"/>
        <n v="394.07"/>
        <n v="264.37"/>
        <n v="443.52"/>
        <n v="345.7"/>
        <n v="179.58"/>
        <n v="187.9"/>
        <n v="108.69"/>
        <n v="110.26"/>
        <n v="207.97"/>
        <n v="89.64"/>
        <n v="383.32"/>
        <n v="329.58"/>
        <n v="208.45"/>
        <n v="20.55"/>
        <n v="258.69"/>
        <n v="17.579999999999998"/>
        <n v="276.95"/>
        <n v="112.84"/>
        <n v="156.69999999999999"/>
        <n v="279.61"/>
        <n v="102.02"/>
        <n v="96.91"/>
        <n v="206.23"/>
        <n v="124.19"/>
        <n v="297.33999999999997"/>
        <n v="89.74"/>
        <n v="208.94"/>
        <n v="65.3"/>
        <n v="289.91000000000003"/>
        <n v="520.54999999999995"/>
        <n v="8.6999999999999993"/>
        <n v="52.28"/>
        <n v="189.84"/>
        <n v="150.25"/>
        <n v="145.97999999999999"/>
        <n v="132.61000000000001"/>
        <n v="645.9"/>
        <n v="513.36"/>
        <n v="88.13"/>
        <n v="96.84"/>
        <n v="153.06"/>
        <n v="647.03"/>
        <n v="203.82"/>
        <n v="309.18"/>
        <n v="177.23"/>
        <n v="129.19999999999999"/>
        <n v="416.76"/>
        <n v="166.65"/>
        <n v="393.92"/>
        <n v="73.16"/>
        <n v="214.42"/>
        <n v="402.85"/>
        <n v="110.29"/>
        <n v="310.82"/>
        <n v="131.78"/>
        <n v="436.7"/>
        <n v="55.98"/>
        <n v="37.32"/>
        <n v="486.99"/>
        <n v="668.35"/>
        <n v="574.25"/>
        <n v="490.09"/>
        <n v="409.25"/>
        <n v="863.19"/>
        <n v="154.63"/>
        <n v="346.37"/>
        <n v="163.16"/>
        <n v="727.7"/>
        <n v="83.47"/>
        <n v="498.05"/>
        <n v="66.56"/>
        <n v="174.74"/>
        <n v="248.63"/>
        <n v="325.92"/>
        <n v="316.94"/>
        <n v="399.23"/>
        <n v="880.74"/>
        <n v="415.42"/>
        <n v="237.57"/>
        <n v="261.87"/>
        <n v="309.56"/>
        <n v="137.63"/>
        <n v="67.430000000000007"/>
        <n v="481.92"/>
        <n v="59.91"/>
        <n v="169.55"/>
        <n v="48.06"/>
        <n v="133.81"/>
        <n v="643.1"/>
        <n v="280.43"/>
        <n v="217.17"/>
        <n v="237.79"/>
        <n v="209.87"/>
        <n v="786.43"/>
        <n v="332.84"/>
        <n v="339.1"/>
        <n v="209.06"/>
        <n v="182.57"/>
        <n v="128.81"/>
        <n v="602.37"/>
        <n v="391.57"/>
        <n v="251.33"/>
        <n v="126.34"/>
        <n v="380.24"/>
        <n v="486.7"/>
        <n v="327.64999999999998"/>
        <n v="658.67"/>
        <n v="110.33"/>
        <n v="398.91"/>
        <n v="90.33"/>
        <n v="167.01"/>
        <n v="534.74"/>
        <n v="109.52"/>
        <n v="490.97"/>
        <n v="265.04000000000002"/>
        <n v="20.69"/>
        <n v="94.92"/>
        <n v="112.17"/>
        <n v="451.67"/>
        <n v="142.29"/>
        <n v="142.52000000000001"/>
        <n v="18.489999999999998"/>
        <n v="417.95"/>
        <n v="527.59"/>
        <n v="88.59"/>
        <n v="365.5"/>
        <n v="231.74"/>
        <n v="347.32"/>
        <n v="570.9"/>
        <n v="1175.31"/>
        <n v="69.25"/>
        <n v="398.06"/>
        <n v="142.91999999999999"/>
        <n v="164.83"/>
        <n v="312.39999999999998"/>
        <n v="211.16"/>
        <n v="352.43"/>
        <n v="462.42"/>
        <n v="404.42"/>
        <n v="143.19999999999999"/>
        <n v="90.81"/>
        <n v="362.58"/>
        <n v="225.94"/>
        <n v="195.21"/>
        <n v="164.52"/>
        <n v="184.5"/>
        <n v="410.57"/>
        <n v="120.53"/>
        <n v="73.14"/>
        <n v="291.02"/>
        <n v="549.41999999999996"/>
        <n v="182.71"/>
        <n v="310.14999999999998"/>
        <n v="636.86"/>
        <n v="88.15"/>
        <n v="200.75"/>
        <n v="240.6"/>
        <n v="107.84"/>
        <n v="327.66000000000003"/>
        <n v="64.62"/>
        <n v="269.11"/>
        <n v="309.68"/>
        <n v="479.84"/>
        <n v="394.01"/>
        <n v="108.31"/>
        <n v="151.47999999999999"/>
        <n v="344.19"/>
        <n v="442.34"/>
        <n v="362.25"/>
        <n v="180.33"/>
        <n v="81.99"/>
        <n v="112.88"/>
        <n v="301.24"/>
        <n v="396.36"/>
        <n v="319.23"/>
        <n v="229.27"/>
        <n v="483.62"/>
        <n v="152.13"/>
        <n v="318.44"/>
        <n v="6.74"/>
        <n v="107.85"/>
        <n v="133.63"/>
        <n v="255.35"/>
        <n v="263.23"/>
        <n v="307.91000000000003"/>
        <n v="302.01"/>
        <n v="80.2"/>
        <n v="130.88999999999999"/>
        <n v="74.53"/>
        <n v="383.21"/>
        <n v="109.54"/>
        <n v="250.88"/>
        <n v="26.1"/>
        <n v="53.33"/>
        <n v="237.5"/>
        <n v="270.18"/>
        <n v="539.30999999999995"/>
        <n v="119.12"/>
        <n v="120.27"/>
        <n v="683.68"/>
        <n v="676.6"/>
        <n v="77.77"/>
        <n v="324.62"/>
        <n v="211.08"/>
        <n v="189.27"/>
        <n v="160.25"/>
        <n v="218.75"/>
        <n v="148.62"/>
        <n v="244.41"/>
        <n v="288.08999999999997"/>
        <n v="314.98"/>
        <n v="112.22"/>
        <n v="221.67"/>
        <n v="301.73"/>
        <n v="690.94"/>
        <n v="282.11"/>
        <n v="46.45"/>
        <n v="220.27"/>
        <n v="170.42"/>
        <n v="144.16999999999999"/>
        <n v="116.96"/>
        <n v="46.9"/>
        <n v="95.35"/>
        <n v="178.27"/>
        <n v="487.75"/>
        <n v="237.84"/>
        <n v="135.16999999999999"/>
        <n v="178.07"/>
        <n v="175.41"/>
        <n v="232.22"/>
        <n v="701.29"/>
        <n v="716.05"/>
        <n v="681.29"/>
        <n v="195.55"/>
        <n v="76.069999999999993"/>
        <n v="201.5"/>
        <n v="503.57"/>
        <n v="332.69"/>
        <n v="85.93"/>
        <n v="69.260000000000005"/>
        <n v="277.99"/>
        <n v="376.14"/>
        <n v="289.29000000000002"/>
        <n v="289.98"/>
        <n v="202.05"/>
        <n v="420.92"/>
        <n v="61.41"/>
        <n v="834.35"/>
        <n v="208.56"/>
        <n v="366.59"/>
        <n v="105.41"/>
        <n v="168.19"/>
        <n v="187.82"/>
        <n v="450.18"/>
        <n v="146.46"/>
        <n v="208.54"/>
        <n v="84.76"/>
        <n v="519.99"/>
        <n v="93.55"/>
        <n v="824.77"/>
        <n v="252.25"/>
        <n v="490.02"/>
        <n v="174.72"/>
        <n v="427.8"/>
        <n v="212.89"/>
        <n v="315.52"/>
        <n v="473.53"/>
        <n v="76.37"/>
        <n v="274.97000000000003"/>
        <n v="457.89"/>
        <n v="77.3"/>
        <n v="139.04"/>
        <n v="138.44"/>
        <n v="209.78"/>
        <n v="66.989999999999995"/>
        <n v="773.09"/>
        <n v="186.23"/>
        <n v="907.31"/>
        <n v="379.83"/>
        <n v="312.20999999999998"/>
        <n v="266.67"/>
        <n v="121.01"/>
        <n v="210"/>
        <n v="364.02"/>
        <n v="555.66"/>
        <n v="181.31"/>
        <n v="159.27000000000001"/>
        <n v="245.75"/>
        <n v="79.239999999999995"/>
        <n v="87.92"/>
        <n v="68.02"/>
        <n v="97.87"/>
        <n v="322.95999999999998"/>
        <n v="425.55"/>
        <n v="361.95"/>
        <n v="475.35"/>
        <n v="205.8"/>
        <n v="145.94"/>
        <n v="131.43"/>
        <n v="104.56"/>
        <n v="182.62"/>
        <n v="83.51"/>
        <n v="165.61"/>
        <n v="361.72"/>
        <n v="109.17"/>
        <n v="616.85"/>
        <n v="458.93"/>
        <n v="22.27"/>
        <n v="557.44000000000005"/>
        <n v="238.19"/>
        <n v="438.3"/>
        <n v="92.26"/>
        <n v="236"/>
        <n v="614.11"/>
        <n v="158.85"/>
        <n v="440.73"/>
        <n v="441.76"/>
        <n v="615.94000000000005"/>
        <n v="41.29"/>
        <n v="548.83000000000004"/>
        <n v="373.42"/>
        <n v="111.77"/>
        <n v="105.91"/>
        <n v="136.29"/>
        <n v="112.6"/>
        <n v="539.91"/>
        <n v="113.83"/>
        <n v="43.27"/>
        <n v="216.62"/>
        <n v="616.71"/>
        <n v="259.48"/>
        <n v="158.75"/>
        <n v="315.58999999999997"/>
        <n v="743.72"/>
        <n v="393.53"/>
        <n v="83.96"/>
        <n v="361.86"/>
        <n v="121.46"/>
        <n v="640.42999999999995"/>
        <n v="295.66000000000003"/>
        <n v="231.98"/>
        <n v="7.73"/>
        <n v="87.14"/>
        <n v="192.95"/>
        <n v="99.89"/>
        <n v="406.96"/>
        <n v="476"/>
        <n v="57.35"/>
        <n v="650.5"/>
        <n v="868.86"/>
        <n v="118.55"/>
        <n v="294.83"/>
        <n v="441"/>
        <n v="363.37"/>
        <n v="378.19"/>
        <n v="155.54"/>
        <n v="115.98"/>
        <n v="323.06"/>
        <n v="481.72"/>
        <n v="61.95"/>
        <n v="439.62"/>
        <n v="555.21"/>
        <n v="346.64"/>
        <n v="124.9"/>
        <n v="353.49"/>
        <n v="104.38"/>
        <n v="356.45"/>
        <n v="482.96"/>
        <n v="414.77"/>
        <n v="109.68"/>
        <n v="91.21"/>
        <n v="179.72"/>
        <n v="459.77"/>
        <n v="269.5"/>
        <n v="267.91000000000003"/>
        <n v="97.81"/>
        <n v="553.52"/>
        <n v="476.42"/>
        <n v="315.72000000000003"/>
        <n v="193.5"/>
        <n v="453.67"/>
        <n v="298.66000000000003"/>
        <n v="827.58"/>
        <n v="281.41000000000003"/>
        <n v="3.3"/>
        <n v="348.11"/>
        <n v="784.9"/>
        <n v="15.81"/>
        <n v="377.31"/>
        <n v="265.26"/>
        <n v="241.69"/>
        <n v="182.44"/>
        <n v="143.52000000000001"/>
        <n v="194.27"/>
        <n v="298.04000000000002"/>
        <n v="125.31"/>
        <n v="296.83999999999997"/>
        <n v="224.53"/>
        <n v="141.97"/>
        <n v="164.77"/>
        <n v="274.08"/>
        <n v="4.08"/>
        <n v="99.28"/>
        <n v="256.04000000000002"/>
        <n v="427.94"/>
        <n v="143.37"/>
        <n v="163.62"/>
        <n v="66.33"/>
        <n v="374.81"/>
        <n v="197.75"/>
        <n v="682.85"/>
        <n v="287.2"/>
        <n v="464.14"/>
        <n v="454.27"/>
        <n v="326.38"/>
        <n v="220.5"/>
        <n v="26.06"/>
        <n v="398.73"/>
        <n v="491.08"/>
        <n v="390.87"/>
        <n v="340.23"/>
        <n v="245.69"/>
        <n v="502.54"/>
        <n v="181.44"/>
        <n v="272.33"/>
        <n v="274.62"/>
        <n v="111.58"/>
        <n v="36.090000000000003"/>
        <n v="161.30000000000001"/>
        <n v="174.11"/>
        <n v="167.23"/>
        <n v="306.49"/>
        <n v="420.37"/>
        <n v="249.1"/>
        <n v="334.72"/>
        <n v="24.29"/>
        <n v="228.74"/>
        <n v="275.41000000000003"/>
        <n v="252.44"/>
        <n v="12.14"/>
        <n v="495.3"/>
        <n v="439.68"/>
        <n v="63.22"/>
        <n v="387.68"/>
        <n v="196.75"/>
        <n v="257.5"/>
        <n v="322.77999999999997"/>
        <n v="25.29"/>
        <n v="295"/>
        <n v="483.63"/>
        <n v="645.63"/>
        <n v="152.6"/>
        <n v="121.91"/>
        <n v="422.78"/>
        <n v="620.78"/>
        <n v="480.98"/>
        <n v="396.69"/>
        <n v="193.17"/>
        <n v="225.79"/>
        <n v="507.08"/>
        <n v="1080.98"/>
        <n v="367.25"/>
        <n v="143.91"/>
        <n v="126.15"/>
        <n v="157.43"/>
        <n v="33.6"/>
        <n v="666.33"/>
        <n v="285.05"/>
        <n v="65.67"/>
        <n v="411.11"/>
        <n v="43.89"/>
        <n v="127.06"/>
        <n v="982.83"/>
        <n v="202.69"/>
        <n v="118.29"/>
        <n v="257.83"/>
        <n v="154.04"/>
        <n v="105.71"/>
        <n v="182.66"/>
        <n v="355.82"/>
        <n v="41.91"/>
        <n v="191.04"/>
        <n v="101.2"/>
        <n v="375.91"/>
        <n v="259.85000000000002"/>
        <n v="596.15"/>
        <n v="243.08"/>
        <n v="235.65"/>
        <n v="384.82"/>
        <n v="80.06"/>
        <n v="154.5"/>
        <n v="260.60000000000002"/>
        <n v="161.87"/>
        <n v="297.20999999999998"/>
        <n v="817.78"/>
        <n v="116.53"/>
        <n v="81.23"/>
        <n v="323.25"/>
        <n v="31.32"/>
        <n v="158.19999999999999"/>
        <n v="219.53"/>
        <n v="385.56"/>
        <n v="267.10000000000002"/>
        <n v="65.540000000000006"/>
        <n v="218.32"/>
        <n v="254.56"/>
        <n v="433.05"/>
        <n v="454.21"/>
        <n v="188.29"/>
        <n v="89.58"/>
        <n v="468.87"/>
        <n v="323.14"/>
        <n v="213.36"/>
        <n v="73.17"/>
        <n v="343.38"/>
        <n v="240.38"/>
        <n v="760.55"/>
        <n v="390.3"/>
        <n v="258.94"/>
        <n v="581.17999999999995"/>
        <n v="73.97"/>
        <n v="137.43"/>
        <n v="107.81"/>
        <n v="139.24"/>
        <n v="248.9"/>
        <n v="88.31"/>
        <n v="240.53"/>
        <n v="55.41"/>
        <n v="186.71"/>
        <n v="286.29000000000002"/>
        <n v="326.58"/>
        <n v="215.9"/>
        <n v="299.33"/>
        <n v="507.24"/>
        <n v="245.65"/>
        <n v="252.02"/>
        <n v="127.82"/>
        <n v="246"/>
        <n v="944.66"/>
        <n v="10.76"/>
        <n v="224.27"/>
        <n v="620.34"/>
        <n v="335.92"/>
        <n v="512.29999999999995"/>
        <n v="328.36"/>
        <n v="22.16"/>
        <n v="426.15"/>
        <n v="180.34"/>
        <n v="284.39999999999998"/>
        <n v="187.21"/>
        <n v="233.78"/>
        <n v="194.1"/>
        <n v="197.6"/>
        <n v="217.33"/>
        <n v="185.87"/>
        <n v="95.49"/>
        <n v="69.95"/>
        <n v="225.52"/>
        <n v="100.07"/>
        <n v="65.66"/>
        <n v="634.66"/>
        <n v="157.72"/>
        <n v="243.95"/>
        <n v="213.17"/>
        <n v="177.08"/>
        <n v="123.02"/>
        <n v="306.3"/>
        <n v="30.62"/>
        <n v="165.26"/>
        <n v="348.42"/>
        <n v="422.92"/>
        <n v="259.13"/>
        <n v="24.59"/>
        <n v="182.41"/>
        <n v="614.12"/>
        <n v="224.82"/>
        <n v="693.59"/>
        <n v="275.23"/>
        <n v="54.59"/>
        <n v="147.13"/>
        <n v="153.55000000000001"/>
        <n v="73.25"/>
        <n v="174.84"/>
        <n v="205.81"/>
        <n v="540.61"/>
        <n v="297.74"/>
        <n v="402.8"/>
        <n v="415.45"/>
        <n v="393.58"/>
        <n v="149.82"/>
        <n v="269.64"/>
        <n v="371.02"/>
        <n v="336.15"/>
        <n v="186.67"/>
        <n v="153.28"/>
        <n v="96.88"/>
        <n v="298.13"/>
        <n v="461.61"/>
        <n v="33.28"/>
        <n v="66.89"/>
        <n v="220.22"/>
        <n v="435.51"/>
        <n v="338.46"/>
        <n v="68.819999999999993"/>
        <n v="69.7"/>
        <n v="62.39"/>
        <n v="108.09"/>
        <n v="89.94"/>
        <n v="705.75"/>
        <n v="726.48"/>
        <n v="189.82"/>
        <n v="562.23"/>
        <n v="99.38"/>
        <n v="268.18"/>
        <n v="313.45"/>
        <n v="95.7"/>
        <n v="196.99"/>
        <n v="636.89"/>
        <n v="169.14"/>
        <n v="76.23"/>
        <n v="228.73"/>
        <n v="376.17"/>
        <n v="49.37"/>
        <n v="49.51"/>
        <n v="354.9"/>
        <n v="604.78"/>
        <n v="532.02"/>
        <n v="355.17"/>
        <n v="312.41000000000003"/>
        <n v="161.08000000000001"/>
        <n v="164.75"/>
        <n v="539.21"/>
        <n v="465.31"/>
        <n v="582.99"/>
        <n v="353.43"/>
        <n v="180.53"/>
        <n v="347.42"/>
        <n v="162.15"/>
        <n v="301.8"/>
        <n v="276.62"/>
        <n v="357.75"/>
        <n v="337.55"/>
        <n v="368.41"/>
        <n v="84.1"/>
        <n v="107.02"/>
        <n v="141.63"/>
        <n v="842.59"/>
        <n v="249.89"/>
        <n v="344.16"/>
        <n v="121.71"/>
        <n v="39.020000000000003"/>
        <n v="212.07"/>
        <n v="155.55000000000001"/>
        <n v="67.7"/>
        <n v="33.979999999999997"/>
        <n v="158.32"/>
        <n v="520.29999999999995"/>
        <n v="104.68"/>
        <n v="582.45000000000005"/>
        <n v="496.6"/>
        <n v="453.5"/>
        <n v="504.83"/>
        <n v="177.2"/>
        <n v="197.24"/>
        <n v="144.78"/>
        <n v="554.27"/>
        <n v="148.27000000000001"/>
        <n v="450.41"/>
        <n v="106.01"/>
        <n v="81.94"/>
        <n v="500.83"/>
        <n v="141.51"/>
        <n v="296"/>
        <n v="553.54999999999995"/>
        <n v="396.42"/>
        <n v="185.05"/>
        <n v="246.46"/>
        <n v="348.76"/>
        <n v="225.47"/>
        <n v="505.41"/>
        <n v="274.98"/>
        <n v="86.28"/>
        <n v="205.79"/>
        <n v="577.03"/>
        <n v="320.27999999999997"/>
        <n v="87.72"/>
        <n v="375.99"/>
        <n v="131.62"/>
        <n v="250.47"/>
        <n v="446.36"/>
        <n v="87.19"/>
        <n v="106.7"/>
        <n v="311.18"/>
        <n v="628.72"/>
        <n v="263.14"/>
        <n v="335.98"/>
        <n v="187.26"/>
        <n v="542.58000000000004"/>
        <n v="406.77"/>
        <n v="450.71"/>
        <n v="86.7"/>
        <n v="93.83"/>
        <n v="374.36"/>
        <n v="71.08"/>
        <n v="394.64"/>
        <n v="427.18"/>
        <n v="474.88"/>
        <n v="133.41"/>
        <n v="61.21"/>
        <n v="191.95"/>
        <n v="92.38"/>
        <n v="446.16"/>
        <n v="136.43"/>
        <n v="121"/>
        <n v="301.97000000000003"/>
        <n v="58.72"/>
        <n v="80.430000000000007"/>
        <n v="267.38"/>
        <n v="44.63"/>
        <n v="175.45"/>
        <n v="220.94"/>
        <n v="285.70999999999998"/>
        <n v="16.57"/>
        <n v="145.47"/>
        <n v="237.58"/>
        <n v="139.46"/>
        <n v="43.83"/>
        <n v="112.86"/>
        <n v="1067.81"/>
        <n v="148.55000000000001"/>
        <n v="675.21"/>
        <n v="86.87"/>
        <n v="136.68"/>
        <n v="291.02999999999997"/>
        <n v="510.47"/>
        <n v="286.18"/>
        <n v="116.39"/>
        <n v="188.35"/>
        <n v="216.01"/>
        <n v="239.96"/>
        <n v="497.71"/>
        <n v="79.31"/>
        <n v="154.11000000000001"/>
        <n v="162"/>
        <n v="420.51"/>
        <n v="388.36"/>
        <n v="191.9"/>
        <n v="579.92999999999995"/>
        <n v="192.85"/>
        <n v="434.83"/>
        <n v="195.8"/>
        <n v="709.18"/>
        <n v="672.5"/>
        <n v="334.42"/>
        <n v="394.52"/>
        <n v="254.58"/>
        <n v="521.12"/>
        <n v="35"/>
        <n v="28.61"/>
        <n v="564.9"/>
        <n v="229.34"/>
        <n v="337.4"/>
        <n v="426.01"/>
        <n v="263.3"/>
        <n v="571.70000000000005"/>
        <n v="1037.95"/>
        <n v="832.72"/>
        <n v="265.16000000000003"/>
        <n v="430.7"/>
        <n v="83.3"/>
        <n v="137.33000000000001"/>
        <n v="225.57"/>
        <n v="180.42"/>
        <n v="293.3"/>
        <n v="246.35"/>
        <n v="410.72"/>
        <n v="157.4"/>
        <n v="563.55999999999995"/>
        <n v="45.75"/>
        <n v="519.30999999999995"/>
        <n v="98"/>
        <n v="431.77"/>
        <n v="76.73"/>
        <n v="180.47"/>
        <n v="639.47"/>
        <n v="159.13999999999999"/>
        <n v="101.23"/>
        <n v="255.16"/>
        <n v="95.3"/>
        <n v="358.85"/>
        <n v="687.39"/>
        <n v="162.13999999999999"/>
        <n v="467.1"/>
        <n v="536.21"/>
        <n v="189.2"/>
        <n v="310.62"/>
        <n v="197.29"/>
        <n v="66.260000000000005"/>
        <n v="149.9"/>
        <n v="195.4"/>
        <n v="311.56"/>
        <n v="197.95"/>
        <n v="17.34"/>
        <n v="114.84"/>
        <n v="102"/>
        <n v="123.82"/>
        <n v="150.5"/>
        <n v="633.08000000000004"/>
        <n v="82.37"/>
        <n v="144.24"/>
        <n v="85.61"/>
        <n v="270.82"/>
        <n v="551.96"/>
        <n v="38.53"/>
        <n v="252.2"/>
        <n v="149.28"/>
        <n v="318.39999999999998"/>
        <n v="157.77000000000001"/>
        <n v="442.18"/>
        <n v="12.27"/>
        <n v="223.2"/>
        <n v="194.88"/>
        <n v="308.83"/>
        <n v="321.68"/>
        <n v="494.89"/>
        <n v="510.35"/>
        <n v="754.24"/>
        <n v="419.01"/>
        <n v="152.43"/>
        <n v="65.28"/>
        <n v="516.41"/>
        <n v="405.22"/>
        <n v="481.64"/>
        <n v="287.56"/>
        <n v="429.48"/>
        <n v="418.37"/>
        <n v="201.63"/>
        <n v="441.1"/>
        <n v="194.21"/>
        <n v="241.03"/>
        <n v="107.34"/>
        <n v="122.03"/>
        <n v="209.02"/>
        <n v="294.16000000000003"/>
        <n v="163.27000000000001"/>
        <n v="205.07"/>
        <n v="183.75"/>
        <n v="244.76"/>
        <n v="291.77999999999997"/>
        <n v="102.34"/>
        <n v="350.54"/>
        <n v="919.33"/>
        <n v="899.54"/>
        <n v="56.12"/>
        <n v="358.1"/>
        <n v="497.9"/>
        <n v="459.09"/>
        <n v="156.69"/>
        <n v="306.33999999999997"/>
        <n v="150.04"/>
        <n v="165.99"/>
        <n v="281.87"/>
        <n v="647.70000000000005"/>
        <n v="300.16000000000003"/>
        <n v="35.82"/>
        <n v="305.02999999999997"/>
        <n v="381.85"/>
        <n v="100.23"/>
        <n v="160.03"/>
        <n v="115.17"/>
        <n v="85.02"/>
        <n v="216.22"/>
        <n v="246.61"/>
        <n v="46.16"/>
        <n v="140"/>
        <n v="264.27999999999997"/>
        <n v="232.66"/>
        <n v="104.7"/>
        <n v="59.89"/>
        <n v="145.72"/>
        <n v="230.89"/>
        <n v="251.02"/>
        <n v="88.98"/>
        <n v="155.86000000000001"/>
        <n v="216.44"/>
        <n v="150.29"/>
        <n v="746.19"/>
        <n v="153.63999999999999"/>
        <n v="783.85"/>
        <n v="227.87"/>
        <n v="269.64999999999998"/>
        <n v="90.9"/>
        <n v="108.04"/>
        <n v="67.290000000000006"/>
        <n v="684.5"/>
        <n v="172.22"/>
        <n v="322.56"/>
        <n v="54.43"/>
        <n v="396.24"/>
        <n v="370.76"/>
        <n v="47.06"/>
        <n v="138.57"/>
        <n v="255.11"/>
        <n v="262.38"/>
        <n v="162.75"/>
        <n v="412.5"/>
        <n v="128.25"/>
        <n v="151.88999999999999"/>
        <n v="62.24"/>
        <n v="127.63"/>
        <n v="132.54"/>
        <n v="66.510000000000005"/>
        <n v="242.66"/>
        <n v="122.57"/>
        <n v="283.68"/>
        <n v="603.37"/>
        <n v="425.3"/>
        <n v="37.24"/>
        <n v="288.95"/>
        <n v="380.76"/>
        <n v="196.49"/>
        <n v="375.1"/>
        <n v="119.53"/>
        <n v="9.15"/>
        <n v="376.13"/>
        <n v="170.21"/>
        <n v="82.44"/>
        <n v="69.5"/>
        <n v="686.16"/>
        <n v="348.32"/>
        <n v="1152.6600000000001"/>
        <n v="101.08"/>
        <n v="251.41"/>
        <n v="458.27"/>
        <n v="358.73"/>
        <n v="92.06"/>
        <n v="226.66"/>
        <n v="58.52"/>
        <n v="189.55"/>
        <n v="119.81"/>
        <n v="429.18"/>
        <n v="324.51"/>
        <n v="460.79"/>
        <n v="893.46"/>
        <n v="427.5"/>
        <n v="60.66"/>
        <n v="408.17"/>
        <n v="400.45"/>
        <n v="347.61"/>
        <n v="446.26"/>
        <n v="34.840000000000003"/>
        <n v="923.12"/>
        <n v="133.97"/>
        <n v="173.85"/>
        <n v="291.31"/>
        <n v="379.76"/>
        <n v="136.66999999999999"/>
        <n v="65"/>
        <n v="104.71"/>
        <n v="91.87"/>
        <n v="401.61"/>
        <n v="196.8"/>
        <n v="54.94"/>
        <n v="244.38"/>
        <n v="664.17"/>
        <n v="424.93"/>
        <n v="751.08"/>
        <n v="228.16"/>
        <n v="123.5"/>
        <n v="82.46"/>
        <n v="568.34"/>
        <n v="164.12"/>
        <n v="128.83000000000001"/>
        <n v="105.36"/>
        <n v="170.04"/>
        <n v="739.7"/>
        <n v="245.33"/>
        <n v="104.28"/>
        <n v="388.86"/>
        <n v="255.79"/>
        <n v="128.6"/>
        <n v="286.01"/>
        <n v="136.58000000000001"/>
        <n v="281.79000000000002"/>
        <n v="916.71"/>
        <n v="622.69000000000005"/>
        <n v="294.14"/>
        <n v="222.02"/>
        <n v="127.44"/>
        <n v="87.56"/>
        <n v="192.55"/>
        <n v="104.98"/>
        <n v="113.28"/>
        <n v="360.14"/>
        <n v="253.35"/>
        <n v="22.43"/>
        <n v="194.82"/>
        <n v="140.56"/>
        <n v="127.68"/>
        <n v="159.32"/>
        <n v="50.79"/>
        <n v="78.05"/>
        <n v="469.44"/>
        <n v="59.79"/>
        <n v="192.71"/>
        <n v="238.47"/>
        <n v="225.71"/>
        <n v="193.36"/>
        <n v="189.66"/>
        <n v="183.34"/>
        <n v="238.03"/>
        <n v="120.07"/>
        <n v="394.81"/>
        <n v="445.35"/>
        <n v="317.01"/>
        <n v="74.239999999999995"/>
        <n v="478.55"/>
        <n v="326.47000000000003"/>
        <n v="571.57000000000005"/>
        <n v="307.14999999999998"/>
        <n v="262.73"/>
        <n v="568.86"/>
        <n v="110.45"/>
        <n v="522.39"/>
        <n v="270.35000000000002"/>
        <n v="182.27"/>
        <n v="362.17"/>
        <n v="30.26"/>
        <n v="905.23"/>
        <n v="233.84"/>
        <n v="229.05"/>
        <n v="154.69999999999999"/>
        <n v="107.77"/>
        <n v="70.599999999999994"/>
        <n v="225.13"/>
        <n v="57.71"/>
        <n v="234.36"/>
        <n v="41.46"/>
        <n v="116.86"/>
        <n v="53.79"/>
        <n v="600.88"/>
        <n v="376.4"/>
        <n v="364.75"/>
        <n v="48.05"/>
        <n v="151.66"/>
        <n v="657.9"/>
        <n v="535.79"/>
        <n v="163.63999999999999"/>
        <n v="395.61"/>
        <n v="208.86"/>
        <n v="87.05"/>
        <n v="328.37"/>
        <n v="553.57000000000005"/>
        <n v="413.26"/>
        <n v="197.3"/>
        <n v="291.95999999999998"/>
        <n v="179.93"/>
        <n v="503.81"/>
        <n v="418.79"/>
        <n v="218.22"/>
        <n v="404.21"/>
        <n v="546.02"/>
        <n v="477.18"/>
        <n v="159.02000000000001"/>
        <n v="139.30000000000001"/>
        <n v="57.6"/>
        <n v="464.33"/>
        <n v="451.23"/>
        <n v="185.16"/>
        <n v="329.55"/>
        <n v="201.06"/>
        <n v="308.88"/>
        <n v="213.52"/>
        <n v="205.32"/>
        <n v="107.64"/>
        <n v="245.09"/>
        <n v="121.73"/>
        <n v="48.61"/>
        <n v="418.7"/>
        <n v="880.98"/>
        <n v="190.87"/>
        <n v="118.12"/>
        <n v="225.36"/>
        <n v="365.93"/>
        <n v="388.74"/>
        <n v="107.62"/>
        <n v="92.96"/>
        <n v="833.41"/>
        <n v="191.47"/>
        <n v="374.44"/>
        <n v="6.63"/>
        <n v="78.849999999999994"/>
        <n v="5.99"/>
        <n v="284.17"/>
        <n v="363.19"/>
        <n v="135.79"/>
        <n v="83.26"/>
        <n v="121.95"/>
        <n v="161.81"/>
        <n v="202.29"/>
        <n v="384.84"/>
        <n v="489.15"/>
        <n v="369.42"/>
        <n v="388.35"/>
        <n v="56.31"/>
        <n v="455.86"/>
        <n v="238.45"/>
        <n v="346.52"/>
        <n v="207.21"/>
        <n v="150.9"/>
        <n v="123.95"/>
        <n v="261.41000000000003"/>
        <n v="115.62"/>
        <n v="296.91000000000003"/>
        <n v="342.28"/>
        <n v="286.27"/>
        <n v="30.21"/>
        <n v="685.64"/>
        <n v="294.08"/>
        <n v="444.95"/>
        <n v="211.63"/>
        <n v="459.62"/>
        <n v="227.37"/>
        <n v="330.55"/>
        <n v="270.83999999999997"/>
        <n v="356.14"/>
        <n v="245.83"/>
        <n v="104.46"/>
        <n v="153.03"/>
        <n v="150.79"/>
        <n v="125.07"/>
        <n v="254.26"/>
        <n v="290.13"/>
        <n v="83"/>
        <n v="511.11"/>
        <n v="107.4"/>
        <n v="66.959999999999994"/>
        <n v="666.54"/>
        <n v="238.61"/>
        <n v="277.44"/>
        <n v="80.09"/>
        <n v="247.75"/>
        <n v="642.41"/>
        <n v="16.73"/>
        <n v="95.38"/>
        <n v="126.84"/>
        <n v="595.70000000000005"/>
        <n v="31.17"/>
        <n v="187.69"/>
        <n v="46.34"/>
        <n v="188.33"/>
        <n v="204.82"/>
        <n v="192.88"/>
        <n v="228.8"/>
        <n v="210.29"/>
        <n v="72.790000000000006"/>
        <n v="179.39"/>
        <n v="649.44000000000005"/>
        <n v="578.30999999999995"/>
        <n v="63.34"/>
        <n v="293.83"/>
        <n v="168.51"/>
        <n v="386.49"/>
        <n v="120.75"/>
        <n v="56.74"/>
        <n v="283.7"/>
        <n v="234.83"/>
        <n v="362.05"/>
        <n v="79.08"/>
        <n v="317.61"/>
        <n v="85.96"/>
        <n v="243.63"/>
        <n v="62.55"/>
        <n v="89.92"/>
        <n v="182.07"/>
        <n v="204.93"/>
        <n v="493.52"/>
        <n v="136.19"/>
        <n v="238.46"/>
        <n v="273.17"/>
        <n v="66.7"/>
        <n v="619.34"/>
        <n v="191.97"/>
        <n v="60.61"/>
        <n v="124.18"/>
        <n v="123.2"/>
        <n v="319.19"/>
        <n v="116.59"/>
        <n v="446.69"/>
        <n v="117.7"/>
        <n v="66.86"/>
        <n v="67.25"/>
        <n v="141.53"/>
        <n v="110.09"/>
        <n v="862.73"/>
        <n v="61.46"/>
        <n v="270.42"/>
        <n v="484.61"/>
        <n v="31.28"/>
        <n v="656.3"/>
        <n v="261.89999999999998"/>
        <n v="172.34"/>
        <n v="56.32"/>
        <n v="65.41"/>
        <n v="332.03"/>
        <n v="80.66"/>
        <n v="58.51"/>
        <n v="182.25"/>
        <n v="260.18"/>
        <n v="455.65"/>
        <n v="159.80000000000001"/>
        <n v="395.27"/>
        <n v="76.45"/>
        <n v="100.42"/>
        <n v="213.2"/>
        <n v="70.760000000000005"/>
        <n v="234.32"/>
        <n v="365.9"/>
        <n v="463.11"/>
        <n v="158.26"/>
        <n v="294.75"/>
        <n v="541.16"/>
        <n v="203.92"/>
        <n v="477.88"/>
        <n v="73.78"/>
        <n v="100.36"/>
        <n v="515.74"/>
        <n v="419.57"/>
        <n v="467.73"/>
        <n v="69.180000000000007"/>
        <n v="311.79000000000002"/>
        <n v="301.31"/>
        <n v="664.43"/>
        <n v="55.77"/>
        <n v="388.48"/>
        <n v="270.16000000000003"/>
        <n v="196.57"/>
        <n v="339.44"/>
        <n v="115.53"/>
        <n v="122.37"/>
        <n v="207.84"/>
        <n v="228.9"/>
        <n v="5.35"/>
        <n v="156.05000000000001"/>
        <n v="24.51"/>
        <n v="164.64"/>
        <n v="77.91"/>
        <n v="203.86"/>
        <n v="70.849999999999994"/>
        <n v="322.58999999999997"/>
        <n v="420.27"/>
        <n v="20.71"/>
        <n v="855.83"/>
        <n v="522.49"/>
        <n v="304.43"/>
        <n v="713.82"/>
        <n v="125.61"/>
        <n v="503.01"/>
        <n v="218.31"/>
        <n v="187.1"/>
        <n v="291.61"/>
        <n v="263.68"/>
        <n v="113.64"/>
        <n v="716.01"/>
        <n v="396.73"/>
        <n v="43.45"/>
        <n v="401.89"/>
        <n v="647.61"/>
        <n v="43.54"/>
        <n v="375.68"/>
        <n v="205.18"/>
        <n v="157.59"/>
        <n v="252.96"/>
        <n v="252.47"/>
        <n v="242.4"/>
        <n v="315.27999999999997"/>
        <n v="84.31"/>
        <n v="415.12"/>
        <n v="258.16000000000003"/>
        <n v="254.18"/>
        <n v="91.86"/>
        <n v="278.39999999999998"/>
        <n v="289.54000000000002"/>
        <n v="342.31"/>
        <n v="520.02"/>
        <n v="1093.24"/>
        <n v="121.05"/>
        <n v="240.74"/>
        <n v="645.30999999999995"/>
        <n v="210.61"/>
        <n v="565.54999999999995"/>
        <n v="178.74"/>
        <n v="400.21"/>
        <n v="527.38"/>
        <n v="638.15"/>
        <n v="242.69"/>
        <n v="360.52"/>
        <n v="225.12"/>
        <n v="175.28"/>
        <n v="373.93"/>
        <n v="108.8"/>
        <n v="235.7"/>
        <n v="236.95"/>
        <n v="58.97"/>
        <n v="311.57"/>
        <n v="253.14"/>
        <n v="494.95"/>
        <n v="100.17"/>
        <n v="133.88999999999999"/>
        <n v="340.77"/>
        <n v="49.9"/>
        <n v="62.79"/>
        <n v="158.46"/>
        <n v="22.56"/>
        <n v="181.19"/>
        <n v="77.08"/>
        <n v="255.99"/>
        <n v="130.07"/>
        <n v="269.27999999999997"/>
        <n v="342.62"/>
        <n v="200.77"/>
        <n v="287.26"/>
        <n v="181.3"/>
        <n v="351.54"/>
        <n v="136.53"/>
        <n v="590.98"/>
        <n v="400.56"/>
        <n v="302.68"/>
        <n v="46.18"/>
        <n v="213.71"/>
        <n v="146.85"/>
        <n v="468.25"/>
        <n v="88.58"/>
        <n v="127.92"/>
        <n v="306.06"/>
        <n v="241.29"/>
        <n v="151.22"/>
        <n v="97.67"/>
        <n v="222.94"/>
        <n v="238.63"/>
        <n v="379.08"/>
        <n v="859.14"/>
        <n v="452.67"/>
        <n v="730.42"/>
        <n v="226.69"/>
        <n v="982.33"/>
        <n v="135.77000000000001"/>
        <n v="231.81"/>
        <n v="332.92"/>
        <n v="398.52"/>
        <n v="275.97000000000003"/>
        <n v="420.36"/>
        <n v="599.36"/>
        <n v="168.03"/>
        <n v="593.11"/>
        <n v="709.26"/>
        <n v="153.18"/>
        <n v="379.09"/>
        <n v="452.74"/>
        <n v="308.06"/>
        <n v="38.54"/>
        <n v="249.12"/>
        <n v="216.68"/>
        <n v="187.88"/>
        <n v="284.35000000000002"/>
        <n v="81.19"/>
        <n v="235.1"/>
        <n v="253.15"/>
        <n v="69.67"/>
        <n v="135.51"/>
        <n v="222.35"/>
        <n v="121.82"/>
        <n v="195.92"/>
        <n v="77.69"/>
        <n v="34.01"/>
        <n v="257.75"/>
        <n v="357.74"/>
        <n v="285.63"/>
        <n v="298.52999999999997"/>
        <n v="111.63"/>
        <n v="587.69000000000005"/>
        <n v="130.18"/>
        <n v="160.94"/>
        <n v="445.76"/>
        <n v="174.29"/>
        <n v="533.02"/>
        <n v="92.7"/>
        <n v="69.849999999999994"/>
        <n v="183.21"/>
        <n v="170.02"/>
        <n v="245.89"/>
        <n v="377.45"/>
        <n v="145.13"/>
        <n v="244.81"/>
        <n v="342.42"/>
        <n v="626.02"/>
        <n v="274.87"/>
        <n v="119.99"/>
        <n v="160.76"/>
        <n v="242.64"/>
        <n v="511.2"/>
        <n v="186.46"/>
        <n v="148.66"/>
        <n v="392.05"/>
        <n v="444.5"/>
        <n v="56.01"/>
        <n v="144.06"/>
        <n v="451.2"/>
        <n v="121.25"/>
        <n v="385.21"/>
        <n v="209.43"/>
        <n v="204.62"/>
        <n v="78.67"/>
        <n v="10.01"/>
        <n v="446.39"/>
        <n v="238.09"/>
        <n v="137.68"/>
        <n v="91.33"/>
        <n v="505.35"/>
        <n v="65.819999999999993"/>
        <n v="453.96"/>
        <n v="88.51"/>
        <n v="110.65"/>
        <n v="247.49"/>
        <n v="342.13"/>
        <n v="343.59"/>
        <n v="269.55"/>
        <n v="140.37"/>
        <n v="104.69"/>
        <n v="115.4"/>
        <n v="60.2"/>
        <n v="433.33"/>
        <n v="45.24"/>
        <n v="402.17"/>
        <n v="218.88"/>
        <n v="331.7"/>
        <n v="233.06"/>
        <n v="227.07"/>
        <n v="362.26"/>
        <n v="217.14"/>
        <n v="453.88"/>
        <n v="213.81"/>
        <n v="119.59"/>
        <n v="52.2"/>
        <n v="245.19"/>
        <n v="72.45"/>
        <n v="438.42"/>
        <n v="15.38"/>
        <n v="100.88"/>
        <n v="109.48"/>
        <n v="230.93"/>
        <n v="203.98"/>
        <n v="296.44"/>
        <n v="331.41"/>
        <n v="293.17"/>
        <n v="290.79000000000002"/>
        <n v="94.75"/>
        <n v="237.23"/>
        <n v="77.31"/>
        <n v="147.44999999999999"/>
        <n v="245.11"/>
        <n v="301.26"/>
        <n v="132.88"/>
        <n v="206"/>
        <n v="263.22000000000003"/>
        <n v="421.23"/>
        <n v="824.28"/>
        <n v="331.37"/>
        <n v="82.16"/>
        <n v="356.53"/>
        <n v="389.51"/>
        <n v="160.61000000000001"/>
        <n v="301.45999999999998"/>
        <n v="62.28"/>
        <n v="105.52"/>
        <n v="139.55000000000001"/>
        <n v="290.22000000000003"/>
        <n v="299.8"/>
        <n v="310.58999999999997"/>
        <n v="294.05"/>
        <n v="22.11"/>
        <n v="560.08000000000004"/>
        <n v="348.34"/>
        <n v="312.07"/>
        <n v="441.6"/>
        <n v="599.66999999999996"/>
        <n v="28.94"/>
        <n v="27.48"/>
        <n v="410.1"/>
        <n v="215.23"/>
        <n v="246.45"/>
        <n v="278.24"/>
        <n v="56.69"/>
        <n v="249.24"/>
        <n v="197.06"/>
        <n v="479.81"/>
        <n v="214.23"/>
        <n v="148.63"/>
        <n v="47.46"/>
        <n v="266.54000000000002"/>
        <n v="99.54"/>
        <n v="45.67"/>
        <n v="526.29"/>
        <n v="96.65"/>
        <n v="558.26"/>
        <n v="91.9"/>
        <n v="262.06"/>
        <n v="727.76"/>
        <n v="452.16"/>
        <n v="314.81"/>
        <n v="445.5"/>
        <n v="492.87"/>
        <n v="342.8"/>
        <n v="472.03"/>
        <n v="87.57"/>
        <n v="125.98"/>
        <n v="874.81"/>
        <n v="767.03"/>
        <n v="281.32"/>
        <n v="265.66000000000003"/>
        <n v="65.319999999999993"/>
        <n v="119.57"/>
        <n v="275.81"/>
        <n v="87.47"/>
        <n v="136.93"/>
        <n v="234.54"/>
        <n v="110.04"/>
        <n v="52.82"/>
        <n v="560.20000000000005"/>
        <n v="94.84"/>
        <n v="1257.01"/>
        <n v="387.13"/>
        <n v="141.35"/>
        <n v="125.23"/>
        <n v="458.5"/>
        <n v="191.21"/>
        <n v="150.36000000000001"/>
        <n v="460.87"/>
        <n v="413.9"/>
        <n v="268.8"/>
        <n v="203.24"/>
        <n v="59.15"/>
        <n v="83.16"/>
        <n v="404.9"/>
        <n v="37.35"/>
        <n v="366.81"/>
        <n v="646.66"/>
        <n v="201.47"/>
        <n v="156.97"/>
        <n v="68.55"/>
        <n v="660.45"/>
        <n v="68.349999999999994"/>
        <n v="348.09"/>
        <n v="380.28"/>
        <n v="168.37"/>
        <n v="490.26"/>
        <n v="178.91"/>
        <n v="88.04"/>
        <n v="125.16"/>
        <n v="334.61"/>
        <n v="192.48"/>
        <n v="220.28"/>
        <n v="111.6"/>
        <n v="206.24"/>
        <n v="202.2"/>
        <n v="394.37"/>
        <n v="156.38999999999999"/>
        <n v="259.91000000000003"/>
        <n v="261.47000000000003"/>
        <n v="143.27000000000001"/>
        <n v="848.33"/>
        <n v="302.94"/>
        <n v="246.75"/>
        <n v="594.37"/>
        <n v="351.35"/>
        <n v="294.08999999999997"/>
        <n v="147.63999999999999"/>
        <n v="127.97"/>
        <n v="955.58"/>
        <n v="288.36"/>
        <n v="80.33"/>
        <n v="132.47"/>
        <n v="883.43"/>
        <n v="91.05"/>
        <n v="471.81"/>
        <n v="18.829999999999998"/>
        <n v="425.16"/>
        <n v="214.25"/>
        <n v="214.86"/>
        <n v="173.08"/>
        <n v="241.26"/>
        <n v="112.52"/>
        <n v="498.02"/>
        <n v="509.06"/>
        <n v="464.24"/>
        <n v="809.23"/>
        <n v="210.85"/>
        <n v="92.28"/>
        <n v="920.58"/>
        <n v="284.43"/>
        <n v="968.34"/>
        <n v="275.82"/>
        <n v="508.94"/>
        <n v="202.65"/>
        <n v="609.85"/>
        <n v="40.700000000000003"/>
        <n v="95.79"/>
        <n v="188.06"/>
        <n v="320.26"/>
        <n v="156.55000000000001"/>
        <n v="117.29"/>
        <n v="110.58"/>
        <n v="169.25"/>
        <n v="172.6"/>
        <n v="777.57"/>
        <n v="147.05000000000001"/>
        <n v="486.93"/>
        <n v="68.23"/>
        <n v="72.75"/>
        <n v="327.73"/>
        <n v="332.81"/>
        <n v="415.73"/>
        <n v="629.89"/>
        <n v="332.26"/>
        <n v="231.42"/>
        <n v="255.82"/>
        <n v="176.49"/>
        <n v="95.11"/>
        <n v="510.57"/>
        <n v="532.97"/>
        <n v="298.02999999999997"/>
        <n v="256.70999999999998"/>
        <n v="108.89"/>
        <n v="69.72"/>
        <n v="531.32000000000005"/>
        <n v="391.67"/>
        <n v="119.32"/>
        <n v="129.86000000000001"/>
        <n v="95.42"/>
        <n v="214.38"/>
        <n v="724.17"/>
        <n v="663.91"/>
        <n v="198.93"/>
        <n v="114.26"/>
        <n v="234.37"/>
        <n v="189.04"/>
        <n v="127.57"/>
        <n v="296.89999999999998"/>
        <n v="81.52"/>
        <n v="170.87"/>
        <n v="70.47"/>
        <n v="642.51"/>
        <n v="324.58999999999997"/>
        <n v="47.7"/>
        <n v="130.22999999999999"/>
        <n v="182.39"/>
        <n v="67.17"/>
        <n v="63.73"/>
        <n v="69.91"/>
        <n v="35.68"/>
        <n v="450.48"/>
        <n v="653.03"/>
        <n v="81.27"/>
        <n v="423.3"/>
        <n v="170.03"/>
        <n v="476.52"/>
        <n v="180.88"/>
        <n v="380.69"/>
        <n v="399.02"/>
        <n v="681.21"/>
        <n v="383.03"/>
        <n v="81.48"/>
        <n v="702.11"/>
        <n v="160.63999999999999"/>
        <n v="155.96"/>
        <n v="230.74"/>
        <n v="135.88999999999999"/>
        <n v="251.48"/>
        <n v="153.27000000000001"/>
        <n v="605.79"/>
        <n v="72.81"/>
        <n v="332.18"/>
        <n v="374.93"/>
        <n v="467.45"/>
        <n v="221.8"/>
        <n v="131.16999999999999"/>
        <n v="124.29"/>
        <n v="43.57"/>
        <n v="226.65"/>
        <n v="525.52"/>
        <n v="581.15"/>
        <n v="78.31"/>
        <n v="59.65"/>
        <n v="125.67"/>
        <n v="76.790000000000006"/>
        <n v="494.85"/>
        <n v="100.53"/>
        <n v="92.31"/>
        <n v="62.76"/>
        <n v="146.07"/>
        <n v="280.29000000000002"/>
        <n v="284.91000000000003"/>
        <n v="292.16000000000003"/>
        <n v="340.95"/>
        <n v="123.28"/>
        <n v="17.989999999999998"/>
        <n v="117.48"/>
        <n v="67.319999999999993"/>
        <n v="38.520000000000003"/>
        <n v="186.57"/>
        <n v="252.08"/>
        <n v="138.24"/>
        <n v="59.53"/>
        <n v="175.79"/>
        <n v="347.86"/>
        <n v="169.16"/>
        <n v="93.3"/>
        <n v="77.12"/>
        <n v="35.36"/>
        <n v="869.91"/>
        <n v="495.68"/>
        <n v="290.72000000000003"/>
        <n v="143.28"/>
        <n v="461.3"/>
        <n v="135.86000000000001"/>
        <n v="384.68"/>
        <n v="860.37"/>
        <n v="659.01"/>
        <n v="241.37"/>
        <n v="166.57"/>
        <n v="35.75"/>
        <n v="145.63999999999999"/>
        <n v="398.44"/>
        <n v="159.74"/>
        <n v="192.12"/>
        <n v="365.68"/>
        <n v="95.54"/>
        <n v="313.36"/>
        <n v="220.19"/>
        <n v="117.69"/>
        <n v="301.64"/>
        <n v="132.29"/>
        <n v="462.41"/>
        <n v="133.38"/>
        <n v="139.29"/>
        <n v="65.010000000000005"/>
        <n v="278.25"/>
        <n v="356.1"/>
        <n v="392.8"/>
        <n v="319.39999999999998"/>
        <n v="177.93"/>
        <n v="490.89"/>
        <n v="354.43"/>
        <n v="103.04"/>
        <n v="98.29"/>
        <n v="301.39999999999998"/>
        <n v="558.46"/>
        <n v="1120.78"/>
        <n v="135.32"/>
        <n v="173.49"/>
        <n v="107.27"/>
        <n v="470.17"/>
        <n v="186.12"/>
        <n v="413.21"/>
        <n v="383.04"/>
        <n v="71.48"/>
        <n v="432.18"/>
        <n v="216.94"/>
        <n v="492.1"/>
        <n v="267.47000000000003"/>
        <n v="200.35"/>
        <n v="267.31"/>
        <n v="119.62"/>
        <n v="126.45"/>
        <n v="99.32"/>
        <n v="1049.3399999999999"/>
        <n v="728.53"/>
        <n v="44.66"/>
        <n v="363.68"/>
        <n v="570.33000000000004"/>
        <n v="290.33999999999997"/>
        <n v="157.55000000000001"/>
        <n v="302.17"/>
        <n v="408.48"/>
        <n v="124.69"/>
        <n v="388.37"/>
        <n v="38.479999999999997"/>
        <n v="20.03"/>
        <n v="276.97000000000003"/>
        <n v="129.91"/>
        <n v="567.57000000000005"/>
        <n v="122.69"/>
        <n v="488.78"/>
        <n v="213.28"/>
        <n v="201.38"/>
        <n v="83.09"/>
        <n v="406.56"/>
        <n v="268.52999999999997"/>
        <n v="158.44999999999999"/>
        <n v="239.53"/>
        <n v="230.96"/>
        <n v="235.81"/>
        <n v="46.88"/>
        <n v="193.25"/>
        <n v="260.92"/>
        <n v="454.01"/>
        <n v="219.61"/>
        <n v="136.54"/>
        <n v="422.66"/>
        <n v="471.82"/>
        <n v="352.8"/>
        <n v="292.99"/>
        <n v="203.65"/>
        <n v="1002.97"/>
        <n v="518.82000000000005"/>
        <n v="244.84"/>
        <n v="184.8"/>
        <n v="74.569999999999993"/>
        <n v="282.87"/>
        <n v="110.44"/>
        <n v="127.84"/>
        <n v="496.33"/>
        <n v="45.57"/>
        <n v="244.08"/>
        <n v="36.43"/>
        <n v="90.27"/>
        <n v="191.46"/>
        <n v="54.78"/>
        <n v="246.94"/>
        <n v="118.09"/>
        <n v="422.52"/>
        <n v="166.5"/>
        <n v="575.75"/>
        <n v="247.86"/>
        <n v="330.53"/>
        <n v="990.58"/>
        <n v="317.27999999999997"/>
        <n v="62.43"/>
        <n v="145.38999999999999"/>
        <n v="229.55"/>
        <n v="247.41"/>
        <n v="151.5"/>
        <n v="295.75"/>
        <n v="171.03"/>
        <n v="291.99"/>
        <n v="194.79"/>
        <n v="360.49"/>
        <n v="164.86"/>
        <n v="187.73"/>
        <n v="268.08999999999997"/>
        <n v="291.25"/>
        <n v="149.58000000000001"/>
        <n v="101.92"/>
        <n v="25.25"/>
        <n v="687.9"/>
        <n v="104.22"/>
        <n v="67.95"/>
        <n v="515.75"/>
        <n v="211.84"/>
        <n v="147.03"/>
        <n v="106.69"/>
        <n v="212.99"/>
        <n v="451.12"/>
        <n v="594.91999999999996"/>
        <n v="79.209999999999994"/>
        <n v="449.65"/>
        <n v="258.92"/>
        <n v="256.02999999999997"/>
        <n v="555.59"/>
        <n v="60.59"/>
        <n v="351.66"/>
        <n v="437.3"/>
        <n v="133.91"/>
        <n v="148.71"/>
        <n v="226.17"/>
        <n v="201.49"/>
        <n v="121.08"/>
        <n v="134.68"/>
        <n v="556.76"/>
        <n v="81.31"/>
        <n v="367.66"/>
        <n v="266.45999999999998"/>
        <n v="78.17"/>
        <n v="301.04000000000002"/>
        <n v="268.32"/>
        <n v="384.58"/>
        <n v="372.57"/>
        <n v="290.38"/>
        <n v="104.66"/>
        <n v="189.46"/>
        <n v="133.22999999999999"/>
        <n v="155.22999999999999"/>
        <n v="94"/>
        <n v="310.27999999999997"/>
        <n v="227.94"/>
        <n v="36.15"/>
        <n v="345.63"/>
        <n v="492.77"/>
        <n v="64.459999999999994"/>
        <n v="456.1"/>
        <n v="380.42"/>
        <n v="382.21"/>
        <n v="444.69"/>
        <n v="375.29"/>
        <n v="137.44999999999999"/>
        <n v="243.02"/>
        <n v="63.05"/>
        <n v="392.73"/>
        <n v="369.28"/>
        <n v="44.77"/>
        <n v="430.01"/>
        <n v="169.64"/>
        <n v="243.49"/>
        <n v="55.11"/>
        <n v="794.24"/>
        <n v="360.44"/>
        <n v="72.319999999999993"/>
        <n v="476.98"/>
        <n v="285.69"/>
        <n v="416.04"/>
        <n v="709.42"/>
        <n v="431.36"/>
        <n v="193.22"/>
        <n v="533.79"/>
        <n v="358"/>
        <n v="136.78"/>
        <n v="175.09"/>
        <n v="554.66"/>
        <n v="648.92999999999995"/>
        <n v="880.83"/>
        <n v="460.92"/>
        <n v="365.87"/>
        <n v="202.01"/>
        <n v="350.72"/>
        <n v="468.81"/>
        <n v="164.76"/>
        <n v="193.09"/>
        <n v="311.54000000000002"/>
        <n v="345.47"/>
        <n v="318.41000000000003"/>
        <n v="197.61"/>
        <n v="125.21"/>
        <n v="679.94"/>
        <n v="475.64"/>
        <n v="216.2"/>
        <n v="38.44"/>
        <n v="434.88"/>
        <n v="118.82"/>
        <n v="248.02"/>
        <n v="158.66999999999999"/>
        <n v="96.04"/>
        <n v="126.3"/>
        <n v="124.61"/>
        <n v="352.26"/>
        <n v="386.43"/>
        <n v="235.98"/>
        <n v="396.19"/>
        <n v="305.56"/>
        <n v="260"/>
        <n v="135.72999999999999"/>
        <n v="343.83"/>
        <n v="302.38"/>
        <n v="484.53"/>
        <n v="165.28"/>
        <n v="123.12"/>
        <n v="241.64"/>
        <n v="194.45"/>
        <n v="357.25"/>
        <n v="139.97"/>
        <n v="111.82"/>
        <n v="351.91"/>
        <n v="288.7"/>
        <n v="363.85"/>
        <n v="121.48"/>
        <n v="261.76"/>
        <n v="18.09"/>
        <n v="449.48"/>
        <n v="41.66"/>
        <n v="493.01"/>
        <n v="130.91"/>
        <n v="228.44"/>
        <n v="70.959999999999994"/>
        <n v="293.27999999999997"/>
        <n v="312.92"/>
        <n v="134.61000000000001"/>
        <n v="455.14"/>
        <n v="177.36"/>
        <n v="860.17"/>
        <n v="61.77"/>
        <n v="97.54"/>
        <n v="553.22"/>
        <n v="991.02"/>
        <n v="55.46"/>
        <n v="819.65"/>
        <n v="571.58000000000004"/>
        <n v="284.45999999999998"/>
        <n v="171.37"/>
        <n v="130.61000000000001"/>
        <n v="433.58"/>
        <n v="109.46"/>
        <n v="345"/>
        <n v="167.93"/>
        <n v="163.95"/>
        <n v="136.28"/>
        <n v="179.4"/>
        <n v="232"/>
        <n v="240.08"/>
        <n v="298.38"/>
        <n v="356.35"/>
        <n v="157.05000000000001"/>
        <n v="173.25"/>
        <n v="692.46"/>
        <n v="128.78"/>
        <n v="532.25"/>
        <n v="173.55"/>
        <n v="170.07"/>
        <n v="179.06"/>
        <n v="149.37"/>
        <n v="275.68"/>
        <n v="96.82"/>
        <n v="143.65"/>
        <n v="6.85"/>
        <n v="164.68"/>
        <n v="179.88"/>
        <n v="173.44"/>
        <n v="227.3"/>
        <n v="1348.29"/>
        <n v="635.08000000000004"/>
        <n v="712.26"/>
        <n v="83.37"/>
        <n v="112.07"/>
        <n v="284.52999999999997"/>
        <n v="570.94000000000005"/>
        <n v="64.849999999999994"/>
        <n v="144.72999999999999"/>
        <n v="123.48"/>
        <n v="513.89"/>
        <n v="223.67"/>
        <n v="106.5"/>
        <n v="218.85"/>
        <n v="441.98"/>
        <n v="45.84"/>
        <n v="209.38"/>
        <n v="510.6"/>
        <n v="332.56"/>
        <n v="60.98"/>
        <n v="684.27"/>
        <n v="413.42"/>
        <n v="330.12"/>
        <n v="272.89"/>
        <n v="279.42"/>
        <n v="301.83"/>
        <n v="179.83"/>
        <n v="145.28"/>
        <n v="368.2"/>
        <n v="292.07"/>
        <n v="363.15"/>
        <n v="183.77"/>
        <n v="330.06"/>
        <n v="648.63"/>
        <n v="215.97"/>
        <n v="81.8"/>
        <n v="207.64"/>
        <n v="300.10000000000002"/>
        <n v="140.84"/>
        <n v="40.869999999999997"/>
        <n v="100.11"/>
        <n v="828.93"/>
        <n v="505.04"/>
        <n v="412.12"/>
        <n v="193.79"/>
        <n v="412.83"/>
        <n v="128.80000000000001"/>
        <n v="101.11"/>
        <n v="103.74"/>
        <n v="105.75"/>
        <n v="447.1"/>
        <n v="187.4"/>
        <n v="208.53"/>
        <n v="359.92"/>
        <n v="158.44"/>
        <n v="123.54"/>
        <n v="716.68"/>
        <n v="246.11"/>
        <n v="22.44"/>
        <n v="47.5"/>
        <n v="153.38999999999999"/>
        <n v="213.75"/>
        <n v="239.28"/>
        <n v="239.99"/>
        <n v="151.08000000000001"/>
        <n v="163.21"/>
        <n v="236.34"/>
        <n v="702.46"/>
        <n v="270.33999999999997"/>
        <n v="248.06"/>
        <n v="262.08"/>
        <n v="93.93"/>
        <n v="413.91"/>
        <n v="291.24"/>
        <n v="55.39"/>
        <n v="132.38"/>
        <n v="143.24"/>
        <n v="222.09"/>
        <n v="229.26"/>
        <n v="793.9"/>
        <n v="481.32"/>
        <n v="316.33999999999997"/>
        <n v="198.78"/>
        <n v="164.03"/>
        <n v="158.91999999999999"/>
        <n v="130.01"/>
        <n v="154.19"/>
        <n v="407.29"/>
        <n v="84.42"/>
        <n v="79.83"/>
        <n v="78.53"/>
        <n v="187.89"/>
        <n v="201.94"/>
        <n v="353"/>
        <n v="327.95"/>
        <n v="160.77000000000001"/>
        <n v="86.56"/>
        <n v="289.95999999999998"/>
        <n v="127.59"/>
        <n v="131.69"/>
        <n v="315.97000000000003"/>
        <n v="253.21"/>
        <n v="147.69"/>
        <n v="325.72000000000003"/>
        <n v="244"/>
        <n v="185.68"/>
        <n v="299.19"/>
        <n v="160.47999999999999"/>
        <n v="333.4"/>
        <n v="253.03"/>
        <n v="274.95999999999998"/>
        <n v="171.46"/>
        <n v="412.01"/>
        <n v="454.81"/>
        <n v="291.87"/>
        <n v="268.94"/>
        <n v="196.69"/>
        <n v="207.99"/>
        <n v="192.57"/>
        <n v="390.47"/>
        <n v="74.63"/>
        <n v="477.96"/>
        <n v="122.42"/>
        <n v="22.62"/>
        <n v="263.25"/>
        <n v="144.22"/>
        <n v="347.6"/>
        <n v="534.05999999999995"/>
        <n v="125.37"/>
        <n v="351.13"/>
        <n v="95"/>
        <n v="231.62"/>
        <n v="495.92"/>
        <n v="210.89"/>
        <n v="426.81"/>
        <n v="811.36"/>
        <n v="41.38"/>
        <n v="393.63"/>
        <n v="445.79"/>
        <n v="442.63"/>
        <n v="227.32"/>
        <n v="155.76"/>
        <n v="249.92"/>
        <n v="664.37"/>
        <n v="351.21"/>
        <n v="192.18"/>
        <n v="197.49"/>
        <n v="346.09"/>
        <n v="28.39"/>
        <n v="225.04"/>
        <n v="106.36"/>
        <n v="202.86"/>
        <n v="434.54"/>
        <n v="248.38"/>
        <n v="132.82"/>
        <n v="276.94"/>
        <n v="358.02"/>
        <n v="176.27"/>
        <n v="349.7"/>
        <n v="143.19"/>
        <n v="251.4"/>
        <n v="401.58"/>
        <n v="49.81"/>
        <n v="313.11"/>
        <n v="166.49"/>
        <n v="114.59"/>
        <n v="761.12"/>
        <n v="538.35"/>
        <n v="107.08"/>
        <n v="469.15"/>
        <n v="201.08"/>
        <n v="610.11"/>
        <n v="512.35"/>
        <n v="230.94"/>
        <n v="160.36000000000001"/>
        <n v="1172.57"/>
        <n v="157.38999999999999"/>
        <n v="370.7"/>
        <n v="165.42"/>
        <n v="114.43"/>
        <n v="133.83000000000001"/>
        <n v="331.29"/>
        <n v="419.65"/>
        <n v="276.12"/>
        <n v="348.73"/>
        <n v="424.42"/>
        <n v="268.67"/>
        <n v="144.1"/>
        <n v="147.94999999999999"/>
        <n v="251.49"/>
        <n v="51.7"/>
        <n v="44.05"/>
        <n v="175.46"/>
        <n v="380.88"/>
        <n v="106.73"/>
        <n v="639.4"/>
        <n v="42.65"/>
        <n v="154.43"/>
        <n v="55.83"/>
        <n v="110.15"/>
        <n v="70.52"/>
        <n v="245.82"/>
        <n v="457.35"/>
        <n v="75.680000000000007"/>
        <n v="104.47"/>
        <n v="380.61"/>
        <n v="107.98"/>
        <n v="166.22"/>
        <n v="241.2"/>
        <n v="162.74"/>
        <n v="287.99"/>
        <n v="150.43"/>
        <n v="92.27"/>
        <n v="646.70000000000005"/>
        <n v="179.48"/>
        <n v="251.35"/>
        <n v="512.58000000000004"/>
        <n v="83.78"/>
        <n v="194.37"/>
        <n v="73.88"/>
        <n v="358.72"/>
        <n v="442.16"/>
        <n v="436.27"/>
        <n v="38.950000000000003"/>
        <n v="173.47"/>
        <n v="269.95999999999998"/>
        <n v="197.92"/>
        <n v="1024.18"/>
        <n v="603.86"/>
        <n v="462.85"/>
        <n v="182.47"/>
        <n v="308.99"/>
        <n v="957.79"/>
        <n v="157.28"/>
        <n v="132.27000000000001"/>
        <n v="74.89"/>
        <n v="160.68"/>
        <n v="283.22000000000003"/>
        <n v="133.51"/>
        <n v="164.9"/>
        <n v="192.81"/>
        <n v="50.07"/>
        <n v="155.82"/>
        <n v="133.29"/>
        <n v="241.24"/>
        <n v="473.09"/>
        <n v="390.69"/>
        <n v="481.56"/>
        <n v="217.97"/>
        <n v="166.35"/>
        <n v="551.27"/>
        <n v="388.32"/>
        <n v="209.28"/>
        <n v="408.23"/>
        <n v="485.11"/>
        <n v="278.32"/>
        <n v="278.82"/>
        <n v="244.63"/>
        <n v="123.06"/>
        <n v="568.9"/>
        <n v="207.34"/>
        <n v="175.96"/>
        <n v="167.65"/>
        <n v="235.15"/>
        <n v="484.73"/>
        <n v="96.72"/>
        <n v="275.86"/>
        <n v="469.22"/>
        <n v="42.9"/>
        <n v="692.17"/>
        <n v="292.60000000000002"/>
        <n v="134.21"/>
        <n v="211.03"/>
        <n v="687.48"/>
        <n v="93.88"/>
        <n v="97.55"/>
        <n v="179.71"/>
        <n v="123.25"/>
        <n v="364.11"/>
        <n v="341.95"/>
        <n v="80.930000000000007"/>
        <n v="77.48"/>
        <n v="355.35"/>
        <n v="156.19"/>
        <n v="467.99"/>
        <n v="177.24"/>
        <n v="284.64999999999998"/>
        <n v="184.87"/>
        <n v="58.77"/>
        <n v="651.96"/>
        <n v="213.59"/>
        <n v="101.21"/>
        <n v="282.12"/>
        <n v="334.53"/>
        <n v="438.4"/>
        <n v="205.13"/>
        <n v="317.20999999999998"/>
        <n v="534.5"/>
        <n v="204.74"/>
        <n v="181.4"/>
        <n v="217.29"/>
        <n v="346.77"/>
        <n v="128.55000000000001"/>
        <n v="516.29"/>
        <n v="698.41"/>
        <n v="123.65"/>
        <n v="840.16"/>
        <n v="534.80999999999995"/>
        <n v="640.30999999999995"/>
        <n v="103.98"/>
        <n v="365.53"/>
        <n v="108.86"/>
        <n v="173.34"/>
        <n v="355.47"/>
        <n v="651.14"/>
        <n v="348.13"/>
        <n v="640.66"/>
        <n v="251.99"/>
        <n v="152.04"/>
        <n v="50.18"/>
        <n v="249.67"/>
        <n v="326.91000000000003"/>
        <n v="204.54"/>
        <n v="330.86"/>
        <n v="100.66"/>
        <n v="220.65"/>
        <n v="123.57"/>
        <n v="221.88"/>
        <n v="645.91999999999996"/>
        <n v="158.38"/>
        <n v="99.21"/>
        <n v="31.55"/>
        <n v="220.84"/>
        <n v="426.71"/>
        <n v="514.41999999999996"/>
        <n v="367.3"/>
        <n v="265.74"/>
        <n v="206.21"/>
        <n v="356.36"/>
        <n v="138.51"/>
        <n v="94.2"/>
        <n v="141.07"/>
        <n v="461.62"/>
        <n v="208.02"/>
        <n v="221.1"/>
        <n v="334.01"/>
        <n v="182.76"/>
        <n v="295.33999999999997"/>
        <n v="204.78"/>
        <n v="617.91999999999996"/>
        <n v="175.91"/>
        <n v="533.25"/>
        <n v="229.31"/>
        <n v="143.94"/>
        <n v="330.3"/>
        <n v="199.45"/>
        <n v="127.36"/>
        <n v="99.47"/>
        <n v="588.04999999999995"/>
        <n v="477.65"/>
        <n v="174.92"/>
        <n v="254.06"/>
        <n v="178.79"/>
        <n v="498.99"/>
        <n v="310.44"/>
        <n v="281.06"/>
        <n v="573.98"/>
        <n v="545.30999999999995"/>
        <n v="587.41"/>
        <n v="134"/>
        <n v="892.97"/>
        <n v="243.74"/>
        <n v="243.47"/>
        <n v="226.71"/>
        <n v="202.6"/>
        <n v="464.87"/>
        <n v="600.86"/>
        <n v="341.42"/>
        <n v="274.2"/>
        <n v="49.58"/>
        <n v="96.32"/>
        <n v="217.2"/>
        <n v="748.89"/>
        <n v="84.3"/>
        <n v="209.31"/>
        <n v="358.83"/>
        <n v="308.56"/>
        <n v="121.39"/>
        <n v="588.86"/>
        <n v="139.31"/>
        <n v="296.77"/>
        <n v="187.51"/>
        <n v="71.87"/>
        <n v="134.56"/>
        <n v="14.97"/>
        <n v="221.96"/>
        <n v="202.06"/>
        <n v="190.16"/>
        <n v="51.22"/>
        <n v="164.2"/>
        <n v="244.55"/>
        <n v="157.41"/>
        <n v="254.36"/>
        <n v="81.349999999999994"/>
        <n v="151.99"/>
        <n v="771.9"/>
        <n v="428.54"/>
        <n v="295.68"/>
        <n v="426.87"/>
        <n v="85.13"/>
        <n v="89.86"/>
        <n v="60.4"/>
        <n v="106.82"/>
        <n v="230.1"/>
        <n v="301.58"/>
        <n v="215.37"/>
        <n v="595.24"/>
        <n v="107.54"/>
        <n v="189.69"/>
        <n v="294.81"/>
        <n v="103.64"/>
        <n v="53.4"/>
        <n v="207.56"/>
        <n v="154.87"/>
        <n v="116.97"/>
        <n v="217.55"/>
        <n v="273.77999999999997"/>
        <n v="140.35"/>
        <n v="444.77"/>
        <n v="219.93"/>
        <n v="311.23"/>
        <n v="65.19"/>
        <n v="613.55999999999995"/>
        <n v="495.34"/>
        <n v="48.7"/>
        <n v="123.44"/>
        <n v="593.73"/>
        <n v="100.77"/>
        <n v="182.35"/>
        <n v="126.09"/>
        <n v="102.94"/>
        <n v="211.28"/>
        <n v="313.81"/>
        <n v="154.49"/>
        <n v="52.34"/>
        <n v="684.36"/>
        <n v="152.02000000000001"/>
        <n v="129.16"/>
        <n v="325.31"/>
        <n v="347.13"/>
        <n v="212.8"/>
        <n v="87.51"/>
        <n v="369.01"/>
        <n v="160.94999999999999"/>
        <n v="238.25"/>
        <n v="572.82000000000005"/>
        <n v="510.77"/>
        <n v="206.7"/>
        <n v="367.17"/>
        <n v="224.14"/>
        <n v="556.15"/>
        <n v="303.75"/>
        <n v="17.309999999999999"/>
        <n v="165.47"/>
        <n v="249.23"/>
        <n v="394.36"/>
        <n v="211.48"/>
        <n v="203.49"/>
        <n v="442.44"/>
        <n v="153.91"/>
        <n v="113.17"/>
        <n v="169.76"/>
        <n v="378.4"/>
        <n v="133.01"/>
        <n v="337.34"/>
        <n v="628.47"/>
        <n v="552.80999999999995"/>
        <n v="525.54"/>
        <n v="207.02"/>
        <n v="279.67"/>
        <n v="377.2"/>
        <n v="369.41"/>
        <n v="179.95"/>
        <n v="154.63999999999999"/>
        <n v="86.07"/>
        <n v="545.08000000000004"/>
        <n v="48.12"/>
        <n v="305.67"/>
        <n v="339.48"/>
        <n v="152.03"/>
        <n v="210.46"/>
        <n v="819.39"/>
        <n v="24.19"/>
        <n v="172.71"/>
        <n v="27.13"/>
        <n v="88.94"/>
        <n v="141.36000000000001"/>
        <n v="156.56"/>
        <n v="136.02000000000001"/>
        <n v="245.29"/>
        <n v="122.58"/>
        <n v="537.26"/>
        <n v="41.35"/>
        <n v="261.95999999999998"/>
        <n v="396.88"/>
        <n v="96.54"/>
        <n v="188.27"/>
        <n v="134.04"/>
        <n v="31.49"/>
        <n v="349.98"/>
        <n v="431.75"/>
        <n v="469.35"/>
        <n v="239.78"/>
        <n v="167.38"/>
        <n v="398.5"/>
        <n v="542.20000000000005"/>
        <n v="261.12"/>
        <n v="375.82"/>
        <n v="92.11"/>
        <n v="793.5"/>
        <n v="276.44"/>
        <n v="619.20000000000005"/>
        <n v="668.73"/>
        <n v="110.54"/>
        <n v="51.95"/>
        <n v="225.5"/>
        <n v="709.36"/>
        <n v="398.21"/>
        <n v="401.68"/>
        <n v="111.5"/>
        <n v="188.05"/>
        <n v="594.15"/>
        <n v="110.5"/>
        <n v="769.78"/>
        <n v="80.319999999999993"/>
        <n v="280.54000000000002"/>
        <n v="701.38"/>
        <n v="317.10000000000002"/>
        <n v="178.03"/>
        <n v="424.87"/>
        <n v="78.599999999999994"/>
        <n v="91.8"/>
        <n v="634.78"/>
        <n v="70.36"/>
        <n v="44.62"/>
        <n v="820.32"/>
        <n v="269.16000000000003"/>
        <n v="568.95000000000005"/>
        <n v="81.39"/>
        <n v="320.7"/>
        <n v="194.78"/>
        <n v="168.89"/>
        <n v="67.63"/>
        <n v="959.2"/>
        <n v="362.63"/>
        <n v="155.94999999999999"/>
        <n v="843.87"/>
        <n v="438.93"/>
        <n v="331.33"/>
        <n v="133.66"/>
        <n v="300.68"/>
        <n v="621.58000000000004"/>
        <n v="259.23"/>
        <n v="73.290000000000006"/>
        <n v="763.74"/>
        <n v="397.86"/>
        <n v="103.55"/>
        <n v="57.14"/>
        <n v="260.32"/>
        <n v="1073.97"/>
        <n v="267.39"/>
        <n v="247.66"/>
        <n v="200.22"/>
        <n v="359.25"/>
        <n v="182.69"/>
        <n v="350.76"/>
        <n v="314.83999999999997"/>
        <n v="41.86"/>
        <n v="156.88"/>
        <n v="124.8"/>
        <n v="419.96"/>
        <n v="145.79"/>
        <n v="44.43"/>
        <n v="823.1"/>
        <n v="408.79"/>
        <n v="18.329999999999998"/>
        <n v="115.18"/>
        <n v="304.67"/>
        <n v="285.11"/>
        <n v="410.6"/>
        <n v="176.51"/>
        <n v="386.77"/>
        <n v="267.08999999999997"/>
        <n v="35.159999999999997"/>
        <n v="265.18"/>
        <n v="128.03"/>
        <n v="232.99"/>
        <n v="142.18"/>
        <n v="172.89"/>
        <n v="277.11"/>
        <n v="253.74"/>
        <n v="591.28"/>
        <n v="126.91"/>
        <n v="223.55"/>
        <n v="298.74"/>
        <n v="42.73"/>
        <n v="135.11000000000001"/>
        <n v="172.01"/>
        <n v="529.35"/>
        <n v="66.14"/>
        <n v="172.57"/>
        <n v="39.85"/>
        <n v="187.72"/>
        <n v="480.77"/>
        <n v="118.68"/>
        <n v="51.47"/>
        <n v="167.2"/>
        <n v="154.41999999999999"/>
        <n v="1364.69"/>
        <n v="252.82"/>
        <n v="84.83"/>
        <n v="185.76"/>
        <n v="450.77"/>
        <n v="314.62"/>
        <n v="317.5"/>
        <n v="317.7"/>
        <n v="547.6"/>
        <n v="637.04999999999995"/>
        <n v="329.71"/>
        <n v="139.63"/>
        <n v="144.52000000000001"/>
        <n v="313.07"/>
        <n v="401.18"/>
        <n v="124.14"/>
        <n v="658.2"/>
        <n v="50"/>
        <n v="460"/>
        <n v="298.89"/>
        <n v="110.55"/>
        <n v="226.22"/>
        <n v="165.25"/>
        <n v="412.65"/>
        <n v="464.78"/>
        <n v="247.3"/>
        <n v="221.46"/>
        <n v="1.81"/>
        <n v="255.23"/>
        <n v="82.17"/>
        <n v="740.42"/>
        <n v="71.959999999999994"/>
        <n v="274.57"/>
        <n v="204.34"/>
        <n v="270.7"/>
        <n v="281.57"/>
        <n v="268.7"/>
        <n v="195.76"/>
        <n v="246.82"/>
        <n v="23.84"/>
        <n v="424.39"/>
        <n v="224.68"/>
        <n v="214.89"/>
        <n v="275.77999999999997"/>
        <n v="71.28"/>
        <n v="186.06"/>
        <n v="136.38"/>
        <n v="316.08999999999997"/>
        <n v="168.82"/>
        <n v="117.51"/>
        <n v="93.98"/>
        <n v="130.97999999999999"/>
        <n v="241.43"/>
        <n v="612.29999999999995"/>
        <n v="500.7"/>
        <n v="394.33"/>
        <n v="136.38999999999999"/>
        <n v="131.06"/>
        <n v="295.12"/>
        <n v="460.64"/>
        <n v="324.23"/>
        <n v="460.99"/>
        <n v="242.26"/>
        <n v="35.49"/>
        <n v="194.43"/>
        <n v="555.36"/>
        <n v="144.30000000000001"/>
        <n v="352.23"/>
        <n v="250.28"/>
        <n v="228.79"/>
        <n v="423.26"/>
        <n v="397.65"/>
        <n v="87.15"/>
        <n v="819.18"/>
        <n v="309.33"/>
        <n v="393.75"/>
        <n v="213.18"/>
        <n v="410.05"/>
        <n v="97.09"/>
        <n v="393.23"/>
        <n v="390.75"/>
        <n v="117.07"/>
        <n v="223.23"/>
        <n v="311.07"/>
        <n v="310.12"/>
        <n v="313.12"/>
        <n v="120.12"/>
        <n v="120.55"/>
        <n v="238.27"/>
        <n v="37.72"/>
        <n v="200.27"/>
        <n v="149.87"/>
        <n v="162.30000000000001"/>
        <n v="197.87"/>
        <n v="497.11"/>
        <n v="133.06"/>
        <n v="87.02"/>
        <n v="306.36"/>
        <n v="860.11"/>
        <n v="524.82000000000005"/>
        <n v="421.89"/>
        <n v="248.18"/>
        <n v="72.55"/>
        <n v="193.24"/>
        <n v="177.73"/>
        <n v="195.91"/>
        <n v="27.64"/>
        <n v="226.91"/>
        <n v="382.01"/>
        <n v="183.87"/>
        <n v="92.71"/>
        <n v="179.97"/>
        <n v="290.39999999999998"/>
        <n v="439.19"/>
        <n v="140.85"/>
        <n v="119.63"/>
        <n v="331.72"/>
        <n v="173.56"/>
        <n v="173.29"/>
        <n v="731.29"/>
        <n v="216.52"/>
        <n v="262.5"/>
        <n v="109.14"/>
        <n v="82.77"/>
        <n v="595.14"/>
        <n v="79.8"/>
        <n v="280.95999999999998"/>
        <n v="326.33999999999997"/>
        <n v="81.09"/>
        <n v="108.21"/>
        <n v="219.69"/>
        <n v="368.02"/>
        <n v="414.34"/>
        <n v="99.58"/>
        <n v="430.12"/>
        <n v="143.29"/>
        <n v="195.96"/>
        <n v="71.25"/>
        <n v="210.09"/>
        <n v="633.92999999999995"/>
        <n v="181.26"/>
        <n v="286.85000000000002"/>
        <n v="276.14"/>
        <n v="160.58000000000001"/>
        <n v="137.26"/>
        <n v="215.76"/>
        <n v="186.51"/>
        <n v="157.34"/>
        <n v="81.900000000000006"/>
        <n v="417.46"/>
        <n v="346.28"/>
        <n v="178.17"/>
        <n v="24.95"/>
        <n v="447.11"/>
        <n v="169.32"/>
        <n v="1137.97"/>
        <n v="261.64999999999998"/>
        <n v="224.54"/>
        <n v="309.49"/>
        <n v="585.80999999999995"/>
        <n v="172.75"/>
        <n v="350.02"/>
        <n v="125.72"/>
        <n v="121.9"/>
        <n v="731.33"/>
        <n v="96.93"/>
        <n v="294.39999999999998"/>
        <n v="468.93"/>
        <n v="156.02000000000001"/>
        <n v="135.43"/>
        <n v="108.08"/>
        <n v="486.73"/>
        <n v="267.64999999999998"/>
        <n v="872.04"/>
        <n v="152.22999999999999"/>
        <n v="87.54"/>
        <n v="164.94"/>
        <n v="255.64"/>
        <n v="168.15"/>
        <n v="75.290000000000006"/>
        <n v="47.76"/>
        <n v="261.83999999999997"/>
        <n v="315.62"/>
        <n v="167.48"/>
        <n v="174.89"/>
        <n v="163.81"/>
        <n v="263.57"/>
        <n v="577.41"/>
        <n v="239.32"/>
        <n v="40.75"/>
        <n v="71.180000000000007"/>
        <n v="396.96"/>
        <n v="419.7"/>
        <n v="27.19"/>
        <n v="77.89"/>
        <n v="84.67"/>
        <n v="266.18"/>
        <n v="171.64"/>
        <n v="376.08"/>
        <n v="868.99"/>
        <n v="82.85"/>
        <n v="486.79"/>
        <n v="34.39"/>
        <n v="224.95"/>
        <n v="130.75"/>
        <n v="367.43"/>
        <n v="197.35"/>
        <n v="370.17"/>
        <n v="547.46"/>
        <n v="651.38"/>
        <n v="474.12"/>
        <n v="371.08"/>
        <n v="74.94"/>
        <n v="468.45"/>
        <n v="49.65"/>
        <n v="129.96"/>
        <n v="93.75"/>
        <n v="40.32"/>
        <n v="188.54"/>
        <n v="281.55"/>
        <n v="146.22"/>
        <n v="354.03"/>
        <n v="332.7"/>
        <n v="350.41"/>
        <n v="815.22"/>
        <n v="37.26"/>
        <n v="446.54"/>
        <n v="471.12"/>
        <n v="118.59"/>
        <n v="204.47"/>
        <n v="78.2"/>
        <n v="216.83"/>
        <n v="370.61"/>
        <n v="293.27"/>
        <n v="354.74"/>
        <n v="557.54999999999995"/>
        <n v="124.51"/>
        <n v="163.08000000000001"/>
        <n v="67.55"/>
        <n v="422.43"/>
        <n v="59.02"/>
        <n v="129.44"/>
        <n v="96.6"/>
        <n v="557.76"/>
        <n v="516.96"/>
        <n v="389.06"/>
        <n v="120.84"/>
        <n v="342.82"/>
        <n v="197.33"/>
        <n v="242.24"/>
        <n v="427.4"/>
        <n v="359.44"/>
        <n v="384.98"/>
        <n v="65.14"/>
        <n v="178.76"/>
        <n v="51.34"/>
        <n v="101.67"/>
        <n v="169.12"/>
        <n v="142.44"/>
        <n v="192.77"/>
        <n v="635.41"/>
        <n v="59.46"/>
        <n v="309.35000000000002"/>
        <n v="82.78"/>
        <n v="367.29"/>
        <n v="144.72"/>
        <n v="197.14"/>
        <n v="147.22"/>
        <n v="273.51"/>
        <n v="383.9"/>
        <n v="99.37"/>
        <n v="103.58"/>
        <n v="207.89"/>
        <n v="64.3"/>
        <n v="68.75"/>
        <n v="283"/>
        <n v="84.98"/>
        <n v="190.15"/>
        <n v="502.88"/>
        <n v="306.76"/>
        <n v="537.03"/>
        <n v="111.8"/>
        <n v="751.41"/>
        <n v="379.95"/>
        <n v="512.83000000000004"/>
        <n v="132.69"/>
        <n v="376.92"/>
        <n v="98.96"/>
        <n v="142.24"/>
        <n v="222.06"/>
        <n v="227.51"/>
        <n v="482.68"/>
        <n v="574.92999999999995"/>
        <n v="597.95000000000005"/>
        <n v="203.27"/>
        <n v="119.71"/>
        <n v="252.1"/>
        <n v="467.01"/>
        <n v="503.18"/>
        <n v="874.6"/>
        <n v="746.14"/>
        <n v="523.86"/>
        <n v="118.36"/>
        <n v="85.23"/>
        <n v="921.24"/>
        <n v="100.9"/>
        <n v="172.02"/>
        <n v="423.51"/>
        <n v="56.05"/>
        <n v="465.21"/>
        <n v="748.95"/>
        <n v="194.77"/>
        <n v="169.84"/>
        <n v="586.94000000000005"/>
        <n v="84.62"/>
        <n v="323.33999999999997"/>
        <n v="540.34"/>
        <n v="190.4"/>
        <n v="116.27"/>
        <n v="133.72"/>
        <n v="123.6"/>
        <n v="211.24"/>
        <n v="796.7"/>
        <n v="435.52"/>
        <n v="229.43"/>
        <n v="481.89"/>
        <n v="235.05"/>
        <n v="222.61"/>
        <n v="151.84"/>
        <n v="104.87"/>
        <n v="259.83999999999997"/>
        <n v="145.34"/>
        <n v="60.68"/>
        <n v="217.19"/>
        <n v="100.25"/>
        <n v="11.5"/>
        <n v="171.87"/>
        <n v="388.55"/>
        <n v="183.45"/>
        <n v="340.32"/>
        <n v="143.07"/>
        <n v="147.28"/>
        <n v="449.97"/>
        <n v="519.69000000000005"/>
        <n v="208.27"/>
        <n v="253.55"/>
        <n v="1410.01"/>
        <n v="604.15"/>
        <n v="168.09"/>
        <n v="243"/>
        <n v="26.56"/>
        <n v="334.68"/>
        <n v="981.47"/>
        <n v="91.11"/>
        <n v="60.91"/>
        <n v="388.75"/>
        <n v="284.25"/>
        <n v="298.10000000000002"/>
        <n v="183.65"/>
        <n v="42.3"/>
        <n v="212.06"/>
        <n v="242.85"/>
        <n v="440.54"/>
        <n v="498.11"/>
        <n v="76.22"/>
        <n v="371.54"/>
        <n v="187.74"/>
        <n v="128.41"/>
        <n v="379.61"/>
        <n v="265.22000000000003"/>
        <n v="8.52"/>
        <n v="582.66999999999996"/>
        <n v="285.68"/>
        <n v="78.489999999999995"/>
        <n v="310.77"/>
        <n v="139.74"/>
        <n v="283.62"/>
        <n v="335.76"/>
        <n v="333.38"/>
        <n v="320.57"/>
        <n v="75.010000000000005"/>
        <n v="318.79000000000002"/>
        <n v="317.74"/>
        <n v="741.81"/>
        <n v="248.08"/>
        <n v="201.33"/>
        <n v="353.08"/>
        <n v="380.85"/>
        <n v="47.52"/>
        <n v="94.09"/>
        <n v="52.57"/>
        <n v="306.7"/>
        <n v="241.78"/>
        <n v="398.89"/>
        <n v="68.36"/>
        <n v="98.71"/>
        <n v="244.07"/>
        <n v="243.07"/>
        <n v="107.03"/>
        <n v="360.19"/>
        <n v="281.23"/>
        <n v="348.6"/>
        <n v="133.52000000000001"/>
        <n v="156.08000000000001"/>
        <n v="1056.77"/>
        <n v="91.58"/>
        <n v="215.63"/>
        <n v="396.35"/>
        <n v="242.22"/>
        <n v="126.27"/>
        <n v="121.22"/>
        <n v="108.19"/>
        <n v="972.74"/>
        <n v="238"/>
        <n v="638.12"/>
        <n v="303.26"/>
        <n v="40.31"/>
        <n v="380.29"/>
        <n v="69.78"/>
        <n v="531.89"/>
        <n v="207.08"/>
        <n v="433.85"/>
        <n v="162.12"/>
        <n v="303.64"/>
        <n v="465.19"/>
        <n v="345.2"/>
        <n v="406.8"/>
        <n v="76.569999999999993"/>
        <n v="325.54000000000002"/>
        <n v="683.47"/>
        <n v="673.86"/>
        <n v="225.93"/>
        <n v="606.54999999999995"/>
        <n v="153.01"/>
        <n v="861.79"/>
        <n v="574.04"/>
        <n v="498.39"/>
        <n v="52.97"/>
        <n v="266.64"/>
        <n v="91.03"/>
        <n v="205.61"/>
        <n v="694.3"/>
        <n v="175.7"/>
        <n v="315.32"/>
        <n v="112.54"/>
        <n v="146.31"/>
        <n v="126.58"/>
        <n v="166.24"/>
        <n v="790.35"/>
        <n v="331.22"/>
        <n v="277.86"/>
        <n v="43.04"/>
        <n v="606.69000000000005"/>
        <n v="271.13"/>
        <n v="64.84"/>
        <n v="53.8"/>
        <n v="286.14"/>
        <n v="584.67999999999995"/>
        <n v="122.3"/>
        <n v="290.02999999999997"/>
        <n v="318.45999999999998"/>
        <n v="116.95"/>
        <n v="122.52"/>
        <n v="574.54"/>
        <n v="101.51"/>
        <n v="136.66"/>
        <n v="97.33"/>
        <n v="196.53"/>
        <n v="60.65"/>
        <n v="144.35"/>
        <n v="476.26"/>
        <n v="85.22"/>
        <n v="42.62"/>
        <n v="90.94"/>
        <n v="78.84"/>
        <n v="170.15"/>
        <n v="221.04"/>
        <n v="85.63"/>
        <n v="127.11"/>
        <n v="327.39"/>
        <n v="454.31"/>
        <n v="539.74"/>
        <n v="134.80000000000001"/>
        <n v="181.33"/>
        <n v="94.07"/>
        <n v="420.91"/>
        <n v="310.37"/>
        <n v="247.77"/>
        <n v="216.13"/>
        <n v="268.75"/>
        <n v="194.72"/>
        <n v="158.86000000000001"/>
        <n v="452.86"/>
        <n v="383.85"/>
        <n v="253.16"/>
        <n v="99.94"/>
        <n v="48.09"/>
        <n v="392.57"/>
        <n v="340.61"/>
        <n v="74.05"/>
        <n v="180.96"/>
        <n v="108.32"/>
        <n v="273.86"/>
        <n v="146.69"/>
        <n v="232.31"/>
        <n v="633.70000000000005"/>
        <n v="146.94"/>
        <n v="87.91"/>
        <n v="143.13"/>
        <n v="84.29"/>
        <n v="361.3"/>
        <n v="479.01"/>
        <n v="27.36"/>
        <n v="264.82"/>
        <n v="64.72"/>
        <n v="1204.0999999999999"/>
        <n v="494.23"/>
        <n v="24.52"/>
        <n v="313.7"/>
        <n v="497.98"/>
        <n v="203.33"/>
        <n v="13.6"/>
        <n v="393.49"/>
        <n v="224.25"/>
        <n v="526.05999999999995"/>
        <n v="270.75"/>
        <n v="151.87"/>
        <n v="281.27999999999997"/>
        <n v="258.5"/>
        <n v="106.55"/>
        <n v="439.23"/>
        <n v="40.299999999999997"/>
        <n v="38.619999999999997"/>
        <n v="219.23"/>
        <n v="258.7"/>
        <n v="163.44999999999999"/>
        <n v="186.08"/>
        <n v="27.6"/>
        <n v="279.12"/>
        <n v="243.09"/>
        <n v="175.55"/>
        <n v="266.20999999999998"/>
        <n v="634.23"/>
        <n v="52.48"/>
        <n v="235.91"/>
        <n v="454.25"/>
        <n v="258.63"/>
        <n v="190.57"/>
        <n v="112.63"/>
        <n v="225.02"/>
        <n v="66.28"/>
        <n v="659.79"/>
        <n v="315.07"/>
        <n v="488.29"/>
        <n v="467.76"/>
        <n v="253.3"/>
        <n v="138.02000000000001"/>
        <n v="69.099999999999994"/>
        <n v="40.81"/>
        <n v="475.2"/>
        <n v="736.8"/>
        <n v="200.41"/>
        <n v="417.55"/>
        <n v="95.17"/>
        <n v="132.65"/>
        <n v="57.68"/>
        <n v="539.4"/>
        <n v="273.55"/>
        <n v="303.7"/>
        <n v="226.72"/>
        <n v="128.59"/>
        <n v="613.07000000000005"/>
        <n v="101.83"/>
        <n v="181.41"/>
        <n v="370.21"/>
        <n v="208.24"/>
        <n v="523.09"/>
        <n v="395.45"/>
        <n v="400.62"/>
        <n v="47.61"/>
        <n v="28.98"/>
        <n v="176.83"/>
        <n v="440.19"/>
        <n v="543.04999999999995"/>
        <n v="523.11"/>
        <n v="384.06"/>
        <n v="246.25"/>
        <n v="477.35"/>
        <n v="90.7"/>
        <n v="116.82"/>
        <n v="76.62"/>
        <n v="162.63999999999999"/>
        <n v="183.2"/>
        <n v="503.86"/>
        <n v="942.18"/>
        <n v="250.09"/>
        <n v="439.66"/>
        <n v="119.79"/>
        <n v="797.28"/>
        <n v="542.44000000000005"/>
        <n v="129.87"/>
        <n v="65.37"/>
        <n v="332.72"/>
        <n v="301.02999999999997"/>
        <n v="623.6"/>
        <n v="93.1"/>
        <n v="55.69"/>
        <n v="231.16"/>
        <n v="129.82"/>
        <n v="17.350000000000001"/>
        <n v="229.69"/>
        <n v="256.33999999999997"/>
        <n v="73.08"/>
        <n v="721.67"/>
        <n v="353.21"/>
        <n v="942.84"/>
        <n v="279.27"/>
        <n v="268.22000000000003"/>
        <n v="495.59"/>
        <n v="216.29"/>
        <n v="167.39"/>
        <n v="20.64"/>
        <n v="251.18"/>
        <n v="895.29"/>
        <n v="333.44"/>
        <n v="160.13999999999999"/>
        <n v="228.63"/>
        <n v="283.01"/>
        <n v="186.77"/>
        <n v="803.3"/>
        <n v="165.72"/>
        <n v="222.19"/>
        <n v="281.97000000000003"/>
        <n v="168.96"/>
        <n v="301.38"/>
        <n v="115.37"/>
        <n v="106.1"/>
        <n v="449.18"/>
        <n v="177.16"/>
        <n v="121.88"/>
        <n v="444.05"/>
        <n v="280.72000000000003"/>
        <n v="135.15"/>
        <n v="150.65"/>
        <n v="776.42"/>
        <n v="21.18"/>
        <n v="224.66"/>
        <n v="24.45"/>
        <n v="243.3"/>
        <n v="369.83"/>
        <n v="288.45999999999998"/>
        <n v="327.76"/>
        <n v="91.85"/>
        <n v="169.18"/>
        <n v="250.38"/>
        <n v="373.74"/>
        <n v="474.94"/>
        <n v="163.28"/>
        <n v="157.46"/>
        <n v="144.38999999999999"/>
        <n v="207.71"/>
        <n v="218.6"/>
        <n v="263.5"/>
        <n v="451.36"/>
        <n v="185.22"/>
        <n v="99.6"/>
        <n v="124.56"/>
        <n v="44.15"/>
        <n v="649.37"/>
        <n v="96.78"/>
        <n v="31.8"/>
        <n v="152.25"/>
        <n v="180.02"/>
        <n v="329.24"/>
        <n v="227.21"/>
        <n v="647.19000000000005"/>
        <n v="475.23"/>
        <n v="293.42"/>
        <n v="124.21"/>
        <n v="454.48"/>
        <n v="222.52"/>
        <n v="55.01"/>
        <n v="204.17"/>
        <n v="134.29"/>
        <n v="83.94"/>
        <n v="209.69"/>
        <n v="83.91"/>
        <n v="164.4"/>
        <n v="289.27999999999997"/>
        <n v="52.65"/>
        <n v="171.33"/>
        <n v="764.98"/>
        <n v="109.97"/>
        <n v="421.65"/>
        <n v="183.22"/>
        <n v="116.92"/>
        <n v="137.74"/>
        <n v="238.78"/>
        <n v="518.21"/>
        <n v="416.98"/>
        <n v="171.69"/>
        <n v="748.69"/>
        <n v="38.159999999999997"/>
        <n v="398.75"/>
        <n v="26.47"/>
        <n v="119.75"/>
        <n v="314.99"/>
        <n v="162.29"/>
        <n v="842.96"/>
        <n v="112.21"/>
        <n v="60.74"/>
        <n v="212.53"/>
        <n v="273.67"/>
        <n v="249.65"/>
        <n v="79.05"/>
        <n v="266.58"/>
        <n v="113.45"/>
        <n v="432.71"/>
        <n v="53.84"/>
        <n v="331.49"/>
        <n v="83.7"/>
        <n v="205.49"/>
        <n v="192.29"/>
        <n v="261.77"/>
        <n v="284.10000000000002"/>
        <n v="282.08"/>
        <n v="372.58"/>
        <n v="231.02"/>
        <n v="367.82"/>
        <n v="432.93"/>
        <n v="218.53"/>
        <n v="603.82000000000005"/>
        <n v="235.12"/>
        <n v="106.75"/>
        <n v="479.41"/>
        <n v="279.43"/>
        <n v="484.5"/>
        <n v="292.87"/>
        <n v="101.98"/>
        <n v="145.62"/>
        <n v="93.97"/>
        <n v="547.04999999999995"/>
        <n v="637.52"/>
        <n v="206.99"/>
        <n v="61.68"/>
        <n v="114.09"/>
        <n v="275.18"/>
        <n v="376.43"/>
        <n v="118.04"/>
        <n v="14.7"/>
        <n v="197.54"/>
        <n v="51.48"/>
        <n v="355"/>
        <n v="445.8"/>
        <n v="512.62"/>
        <n v="610.67999999999995"/>
        <n v="696.64"/>
        <n v="226.09"/>
        <n v="250.79"/>
        <n v="309.32"/>
        <n v="251.87"/>
        <n v="101.57"/>
        <n v="153.54"/>
        <n v="221.81"/>
        <n v="371.26"/>
        <n v="184.34"/>
        <n v="358.57"/>
        <n v="113.07"/>
        <n v="352.87"/>
        <n v="209.58"/>
        <n v="304.04000000000002"/>
        <n v="46.57"/>
        <n v="24.87"/>
        <n v="233.21"/>
        <n v="128.19"/>
        <n v="350.62"/>
        <n v="403.25"/>
        <n v="66.53"/>
        <n v="184.11"/>
        <n v="236.03"/>
        <n v="124.98"/>
        <n v="36.04"/>
        <n v="320.75"/>
        <n v="39.950000000000003"/>
        <n v="92.63"/>
        <n v="58.49"/>
        <n v="475.03"/>
        <n v="477.03"/>
        <n v="188.9"/>
        <n v="158.25"/>
        <n v="354.26"/>
        <n v="253.73"/>
        <n v="28.41"/>
        <n v="257.93"/>
        <n v="282.91000000000003"/>
        <n v="223.13"/>
        <n v="407.81"/>
        <n v="285.85000000000002"/>
        <n v="348.07"/>
        <n v="442.88"/>
        <n v="149.69999999999999"/>
        <n v="479.54"/>
        <n v="619.76"/>
        <n v="306.61"/>
        <n v="318.49"/>
        <n v="71.290000000000006"/>
        <n v="376.83"/>
        <n v="231.56"/>
        <n v="223.84"/>
        <n v="252.93"/>
        <n v="582.97"/>
        <n v="162.13"/>
        <n v="82.6"/>
        <n v="137.06"/>
        <n v="301.25"/>
        <n v="267.89"/>
        <n v="130.13999999999999"/>
        <n v="75.88"/>
        <n v="285.51"/>
        <n v="69.650000000000006"/>
        <n v="180.04"/>
        <n v="29.64"/>
        <n v="382.83"/>
        <n v="203.55"/>
        <n v="182.2"/>
        <n v="468.41"/>
        <n v="381.41"/>
        <n v="314.06"/>
        <n v="103.59"/>
        <n v="325.04000000000002"/>
        <n v="363.74"/>
        <n v="735.24"/>
        <n v="362.08"/>
        <n v="451.59"/>
        <n v="442.91"/>
        <n v="205.65"/>
        <n v="171.77"/>
        <n v="132.28"/>
        <n v="50.96"/>
        <n v="823.61"/>
        <n v="99.19"/>
        <n v="10.29"/>
        <n v="395.12"/>
        <n v="52.37"/>
        <n v="79.489999999999995"/>
        <n v="204.15"/>
        <n v="170.97"/>
        <n v="439.81"/>
        <n v="116.76"/>
        <n v="258.91000000000003"/>
        <n v="92.16"/>
        <n v="123.37"/>
        <n v="17.73"/>
        <n v="228.22"/>
        <n v="146.83000000000001"/>
        <n v="201.48"/>
        <n v="275.29000000000002"/>
        <n v="285.18"/>
        <n v="242.27"/>
        <n v="197.68"/>
        <n v="191.71"/>
        <n v="250.19"/>
        <n v="165.58"/>
        <n v="110.4"/>
        <n v="189.4"/>
        <n v="110.31"/>
        <n v="439.45"/>
        <n v="427.52"/>
        <n v="83.88"/>
        <n v="164.44"/>
        <n v="279.51"/>
        <n v="523.58000000000004"/>
        <n v="121.72"/>
        <n v="173.01"/>
        <n v="748.76"/>
        <n v="137.22999999999999"/>
        <n v="110.39"/>
        <n v="54.55"/>
        <n v="734.75"/>
        <n v="114.56"/>
        <n v="121.87"/>
        <n v="68.52"/>
        <n v="191.11"/>
        <n v="429.82"/>
        <n v="188.81"/>
        <n v="120.41"/>
        <n v="450.36"/>
        <n v="164.45"/>
        <n v="397.3"/>
        <n v="168.55"/>
        <n v="446.61"/>
        <n v="176.61"/>
        <n v="503.65"/>
        <n v="34.35"/>
        <n v="258.29000000000002"/>
        <n v="279.57"/>
        <n v="207.07"/>
        <n v="37.619999999999997"/>
        <n v="105.19"/>
        <n v="111.79"/>
        <n v="199.61"/>
        <n v="58.99"/>
        <n v="625.69000000000005"/>
        <n v="168.31"/>
        <n v="84.02"/>
        <n v="219.66"/>
        <n v="509.63"/>
        <n v="175.63"/>
        <n v="59.17"/>
        <n v="320.08999999999997"/>
        <n v="133.82"/>
        <n v="502.5"/>
        <n v="89.36"/>
        <n v="240.89"/>
        <n v="80.540000000000006"/>
        <n v="774.15"/>
        <n v="112.31"/>
        <n v="254.33"/>
        <n v="456.04"/>
        <n v="310.22000000000003"/>
        <n v="146.47"/>
        <n v="127.41"/>
        <n v="198"/>
        <n v="447.81"/>
        <n v="475.88"/>
        <n v="119.29"/>
        <n v="157.58000000000001"/>
        <n v="70.92"/>
        <n v="39.94"/>
        <n v="200.92"/>
        <n v="108.87"/>
        <n v="135.28"/>
        <n v="791.72"/>
        <n v="65.02"/>
        <n v="31.91"/>
        <n v="310.76"/>
        <n v="255.52"/>
        <n v="385.77"/>
        <n v="484.42"/>
        <n v="309.22000000000003"/>
        <n v="129.19"/>
        <n v="434.25"/>
        <n v="451.43"/>
        <n v="269.39999999999998"/>
        <n v="391.29"/>
        <n v="391.06"/>
        <n v="521.76"/>
        <n v="473.35"/>
        <n v="257.08"/>
        <n v="336.66"/>
        <n v="285.73"/>
        <n v="248.24"/>
        <n v="18.82"/>
        <n v="326.62"/>
        <n v="377.32"/>
        <n v="513.51"/>
        <n v="288.25"/>
        <n v="282.32"/>
        <n v="78.569999999999993"/>
        <n v="415.94"/>
        <n v="114.03"/>
        <n v="134.44999999999999"/>
        <n v="372.8"/>
        <n v="1254.53"/>
        <n v="667.67"/>
        <n v="66.790000000000006"/>
        <n v="727.88"/>
        <n v="258.58999999999997"/>
        <n v="97.27"/>
        <n v="528.35"/>
        <n v="113.24"/>
        <n v="102.2"/>
        <n v="572.45000000000005"/>
        <n v="315.89999999999998"/>
        <n v="619.86"/>
        <n v="673.46"/>
        <n v="48.84"/>
        <n v="73.03"/>
        <n v="63.78"/>
        <n v="99.84"/>
        <n v="323.45"/>
        <n v="569.21"/>
        <n v="323.58"/>
        <n v="204.5"/>
        <n v="210.64"/>
        <n v="359.66"/>
        <n v="28.25"/>
        <n v="134.13"/>
        <n v="192.67"/>
        <n v="146.91"/>
        <n v="307.16000000000003"/>
        <n v="213.79"/>
        <n v="458.47"/>
        <n v="263.75"/>
        <n v="189.08"/>
        <n v="399.59"/>
        <n v="260.88"/>
        <n v="95.19"/>
        <n v="308.89999999999998"/>
        <n v="120.22"/>
        <n v="487"/>
        <n v="1031.17"/>
        <n v="168.5"/>
        <n v="112.59"/>
        <n v="321.58"/>
        <n v="713.93"/>
        <n v="1055.6400000000001"/>
        <n v="350.48"/>
        <n v="64.09"/>
        <n v="724.16"/>
        <n v="252.52"/>
        <n v="161.54"/>
        <n v="156.13"/>
        <n v="313.76"/>
        <n v="1171.78"/>
        <n v="115.75"/>
        <n v="11.34"/>
        <n v="518.98"/>
        <n v="66.08"/>
        <n v="922.33"/>
        <n v="456.21"/>
        <n v="199.54"/>
        <n v="539.39"/>
        <n v="343.92"/>
        <n v="280.41000000000003"/>
        <n v="230.26"/>
        <n v="171.24"/>
        <n v="277.01"/>
        <n v="139.76"/>
        <n v="446.35"/>
        <n v="498.35"/>
        <n v="343.78"/>
        <n v="309.81"/>
        <n v="361.93"/>
        <n v="336.43"/>
        <n v="204.57"/>
        <n v="48.53"/>
        <n v="241.05"/>
        <n v="387.51"/>
        <n v="461.13"/>
        <n v="506.86"/>
        <n v="62.52"/>
        <n v="913.58"/>
        <n v="148.85"/>
        <n v="63.06"/>
        <n v="584.16"/>
        <n v="214.09"/>
        <n v="178.12"/>
        <n v="588.15"/>
        <n v="51.43"/>
        <n v="415.24"/>
        <n v="59.64"/>
        <n v="340.88"/>
        <n v="239.87"/>
        <n v="61.94"/>
        <n v="144.85"/>
        <n v="220.43"/>
        <n v="103.27"/>
        <n v="235.88"/>
        <n v="117.16"/>
        <n v="285.17"/>
        <n v="328.72"/>
        <n v="630.25"/>
        <n v="155.26"/>
        <n v="109.41"/>
        <n v="325.02999999999997"/>
        <n v="396.9"/>
        <n v="122.88"/>
        <n v="511.66"/>
        <n v="354.68"/>
        <n v="121.84"/>
        <n v="117.05"/>
        <n v="276.58"/>
        <n v="256.38"/>
        <n v="309.06"/>
        <n v="197.01"/>
        <n v="319.81"/>
        <n v="282.70999999999998"/>
        <n v="389.14"/>
        <n v="287.36"/>
        <n v="416.23"/>
        <n v="39.06"/>
        <n v="691.27"/>
        <n v="281.29000000000002"/>
        <n v="233.45"/>
        <n v="785.18"/>
        <n v="115.94"/>
        <n v="749.53"/>
        <n v="12.12"/>
        <n v="397.84"/>
        <n v="191.91"/>
        <n v="90.76"/>
        <n v="78.37"/>
        <n v="333.54"/>
        <n v="610"/>
        <n v="149.66999999999999"/>
        <n v="88.22"/>
        <n v="644.80999999999995"/>
        <n v="614.87"/>
        <n v="62.29"/>
        <n v="114.78"/>
        <n v="198.39"/>
        <n v="356.18"/>
        <n v="154.56"/>
        <n v="146.57"/>
        <n v="103.95"/>
        <n v="408.57"/>
        <n v="195.04"/>
        <n v="207.17"/>
        <n v="503.77"/>
        <n v="840.95"/>
        <n v="350.67"/>
        <n v="377.78"/>
        <n v="168.29"/>
        <n v="221.6"/>
        <n v="55.75"/>
        <n v="129.61000000000001"/>
        <n v="271.66000000000003"/>
        <n v="305.89"/>
        <n v="674.11"/>
        <n v="233.87"/>
        <n v="575.35"/>
        <n v="509.01"/>
        <n v="276.01"/>
        <n v="375.63"/>
        <n v="416.54"/>
        <n v="127.86"/>
        <n v="282.5"/>
        <n v="459.59"/>
        <n v="154.05000000000001"/>
        <n v="297"/>
        <n v="428.01"/>
        <n v="146.63"/>
        <n v="351.92"/>
        <n v="564.64"/>
        <n v="133.03"/>
        <n v="409.33"/>
        <n v="71.010000000000005"/>
        <n v="195.57"/>
        <n v="97.15"/>
        <n v="170.47"/>
        <n v="543.15"/>
        <n v="68.91"/>
        <n v="619.75"/>
        <n v="77.34"/>
        <n v="366.13"/>
        <n v="166.14"/>
        <n v="105.99"/>
        <n v="97.96"/>
        <n v="184.99"/>
        <n v="467.92"/>
        <n v="147.25"/>
        <n v="167.17"/>
        <n v="297.29000000000002"/>
        <n v="431.11"/>
        <n v="106.24"/>
        <n v="333.27"/>
        <n v="158.1"/>
        <n v="433.32"/>
        <n v="305.11"/>
        <n v="334.91"/>
        <n v="196.76"/>
        <n v="209.92"/>
        <n v="601.84"/>
        <n v="98.93"/>
        <n v="98.6"/>
        <n v="278.60000000000002"/>
        <n v="244.05"/>
        <n v="85.15"/>
        <n v="294.13"/>
        <n v="131.16"/>
        <n v="497.58"/>
        <n v="496.94"/>
        <n v="44.45"/>
        <n v="262.98"/>
        <n v="98.1"/>
        <n v="320.95"/>
        <n v="181.88"/>
        <n v="30.01"/>
        <n v="203.62"/>
        <n v="525.63"/>
        <n v="271.87"/>
        <n v="52.75"/>
        <n v="50.23"/>
        <n v="458.15"/>
        <n v="983.69"/>
        <n v="73.180000000000007"/>
        <n v="137.57"/>
        <n v="207.95"/>
        <n v="331.91"/>
        <n v="69.290000000000006"/>
        <n v="444.02"/>
        <n v="206.75"/>
        <n v="556.77"/>
        <n v="702.33"/>
        <n v="823.45"/>
        <n v="238.31"/>
        <n v="100.93"/>
        <n v="396.3"/>
        <n v="320.17"/>
        <n v="17.13"/>
        <n v="253.48"/>
        <n v="99.78"/>
        <n v="240.75"/>
        <n v="948.8"/>
        <n v="163.99"/>
        <n v="328.73"/>
        <n v="541.29"/>
        <n v="73.7"/>
        <n v="224.17"/>
        <n v="103.34"/>
        <n v="291.52"/>
        <n v="325.23"/>
        <n v="289.52"/>
        <n v="442.22"/>
        <n v="681.8"/>
        <n v="394.05"/>
        <n v="592.75"/>
        <n v="524.26"/>
        <n v="313.43"/>
        <n v="388.16"/>
        <n v="405.74"/>
        <n v="52.52"/>
        <n v="239.1"/>
        <n v="252.35"/>
        <n v="163.47"/>
        <n v="169.6"/>
        <n v="443.97"/>
        <n v="177.34"/>
        <n v="784.79"/>
        <n v="454.9"/>
        <n v="667.82"/>
        <n v="93.54"/>
        <n v="555.26"/>
        <n v="91.09"/>
        <n v="149.85"/>
        <n v="262.16000000000003"/>
        <n v="179.22"/>
        <n v="138.37"/>
        <n v="46.68"/>
        <n v="493.06"/>
        <n v="241.13"/>
        <n v="98.31"/>
        <n v="272.37"/>
        <n v="399.83"/>
        <n v="319.68"/>
        <n v="99.83"/>
        <n v="461.34"/>
        <n v="297.14999999999998"/>
        <n v="130.44"/>
        <n v="172.13"/>
        <n v="727.74"/>
        <n v="554.98"/>
        <n v="118.27"/>
        <n v="375.31"/>
        <n v="313.52"/>
        <n v="319.24"/>
        <n v="517.23"/>
        <n v="247.29"/>
        <n v="339.02"/>
        <n v="279.08999999999997"/>
        <n v="235.22"/>
        <n v="180.36"/>
        <n v="329.92"/>
        <n v="148.47999999999999"/>
        <n v="161.63999999999999"/>
        <n v="118.54"/>
        <n v="146.72"/>
        <n v="184.3"/>
        <n v="477.97"/>
        <n v="108.56"/>
        <n v="179.89"/>
        <n v="216.78"/>
        <n v="214.24"/>
        <n v="695.25"/>
        <n v="292.70999999999998"/>
        <n v="317.13"/>
        <n v="365.7"/>
        <n v="318.08"/>
        <n v="223.9"/>
        <n v="282.23"/>
        <n v="323.92"/>
        <n v="481.19"/>
        <n v="210.6"/>
        <n v="366.05"/>
        <n v="454.94"/>
        <n v="247.02"/>
        <n v="628.42999999999995"/>
        <n v="582.25"/>
        <n v="636.15"/>
        <n v="53.72"/>
        <n v="591.47"/>
        <n v="690.72"/>
        <n v="1062.3900000000001"/>
        <n v="292.93"/>
        <n v="154.72"/>
        <n v="155.19"/>
        <n v="268.74"/>
        <n v="322.89999999999998"/>
        <n v="499.97"/>
        <n v="171.96"/>
        <n v="68.069999999999993"/>
        <n v="67.39"/>
        <n v="492.93"/>
        <n v="75.569999999999993"/>
        <n v="207.67"/>
        <n v="96.47"/>
        <n v="153.65"/>
        <n v="486.58"/>
        <n v="187.49"/>
        <n v="643.78"/>
        <n v="504.16"/>
        <n v="151.82"/>
        <n v="426.14"/>
        <n v="189.35"/>
        <n v="381.86"/>
        <n v="54.86"/>
        <n v="235.25"/>
        <n v="71.73"/>
        <n v="552.41"/>
        <n v="141.05000000000001"/>
        <n v="340.01"/>
        <n v="148.76"/>
        <n v="556.07000000000005"/>
        <n v="372.72"/>
        <n v="514.65"/>
        <n v="846.67"/>
        <n v="387.42"/>
        <n v="364.78"/>
        <n v="423.86"/>
        <n v="101.13"/>
        <n v="69.14"/>
        <n v="87.37"/>
        <n v="706.23"/>
        <n v="197.69"/>
        <n v="152.30000000000001"/>
        <n v="85.24"/>
        <n v="68.87"/>
        <n v="156.79"/>
        <n v="147.96"/>
        <n v="130.33000000000001"/>
        <n v="34.85"/>
        <n v="171.17"/>
        <n v="697.36"/>
        <n v="179.91"/>
        <n v="62.27"/>
        <n v="178.8"/>
        <n v="441.85"/>
        <n v="111.01"/>
        <n v="280.11"/>
        <n v="265.27999999999997"/>
        <n v="75.13"/>
        <n v="621.55999999999995"/>
        <n v="305.07"/>
        <n v="324.39999999999998"/>
        <n v="215.57"/>
        <n v="272.91000000000003"/>
        <n v="169.77"/>
        <n v="111.36"/>
        <n v="228.28"/>
        <n v="83.73"/>
        <n v="525.70000000000005"/>
        <n v="933.26"/>
        <n v="354.94"/>
        <n v="126.66"/>
        <n v="525.95000000000005"/>
        <n v="302.63"/>
        <n v="260.22000000000003"/>
        <n v="521.66999999999996"/>
        <n v="193.94"/>
        <n v="291.95"/>
        <n v="287.20999999999998"/>
        <n v="251.65"/>
        <n v="102.62"/>
        <n v="187.46"/>
        <n v="683.15"/>
        <n v="126.26"/>
        <n v="228.37"/>
        <n v="537.69000000000005"/>
        <n v="55.7"/>
        <n v="655.27"/>
        <n v="97.65"/>
        <n v="32.86"/>
        <n v="124.08"/>
        <n v="576.98"/>
        <n v="269.83"/>
        <n v="52.45"/>
        <n v="226.27"/>
        <n v="90.83"/>
        <n v="96.62"/>
        <n v="367.36"/>
        <n v="165.03"/>
        <n v="303.67"/>
        <n v="524.14"/>
        <n v="198.64"/>
        <n v="44.26"/>
        <n v="81.47"/>
        <n v="172.09"/>
        <n v="223.42"/>
        <n v="967.69"/>
        <n v="271.60000000000002"/>
        <n v="509.18"/>
        <n v="383.36"/>
        <n v="347.82"/>
        <n v="953.75"/>
        <n v="43.92"/>
        <n v="379.58"/>
        <n v="76.55"/>
        <n v="398.88"/>
        <n v="97.3"/>
        <n v="295.67"/>
        <n v="199.35"/>
        <n v="163.46"/>
        <n v="527.45000000000005"/>
        <n v="132.4"/>
        <n v="85.18"/>
        <n v="667.01"/>
        <n v="112.94"/>
        <n v="96.5"/>
        <n v="166.29"/>
        <n v="328.35"/>
        <n v="347.95"/>
        <n v="189.94"/>
        <n v="297.64999999999998"/>
        <n v="338.71"/>
        <n v="149.09"/>
        <n v="266.7"/>
        <n v="195.78"/>
        <n v="426.72"/>
        <n v="112.42"/>
        <n v="184.9"/>
        <n v="125.85"/>
        <n v="392.17"/>
        <n v="49.74"/>
        <n v="593.79999999999995"/>
        <n v="791.27"/>
        <n v="590.96"/>
        <n v="29.57"/>
        <n v="123.41"/>
        <n v="253.12"/>
        <n v="32.29"/>
        <n v="419.64"/>
        <n v="426.7"/>
        <n v="594.05999999999995"/>
        <n v="370.93"/>
        <n v="126.14"/>
        <n v="339.52"/>
        <n v="450.29"/>
        <n v="73.38"/>
        <n v="640.04999999999995"/>
        <n v="430.53"/>
        <n v="120.87"/>
        <n v="21.12"/>
        <n v="849.47"/>
        <n v="43.9"/>
        <n v="379.51"/>
        <n v="972.2"/>
        <n v="41.74"/>
        <n v="92.39"/>
        <n v="229.19"/>
        <n v="134.51"/>
        <n v="203.89"/>
        <n v="230.07"/>
        <n v="239.91"/>
        <n v="150.13999999999999"/>
        <n v="107.33"/>
        <n v="322.67"/>
        <n v="332.74"/>
        <n v="22.34"/>
        <n v="612.83000000000004"/>
        <n v="370.07"/>
        <n v="28.65"/>
        <n v="192.06"/>
        <n v="1091.1600000000001"/>
        <n v="54.69"/>
        <n v="504.01"/>
        <n v="231.27"/>
        <n v="752.66"/>
        <n v="312.52999999999997"/>
        <n v="132.41"/>
        <n v="242.72"/>
        <n v="54.36"/>
        <n v="559.98"/>
        <n v="347.18"/>
        <n v="545.74"/>
        <n v="535.94000000000005"/>
        <n v="114.76"/>
        <n v="357.89"/>
        <n v="306.89999999999998"/>
        <n v="159.07"/>
        <n v="225.99"/>
        <n v="344"/>
        <n v="151.38"/>
        <n v="186.52"/>
        <n v="445.17"/>
        <n v="285.08"/>
        <n v="636.92999999999995"/>
        <n v="373.49"/>
        <n v="476.55"/>
        <n v="166.83"/>
        <n v="263.32"/>
        <n v="48.83"/>
        <n v="83.1"/>
        <n v="308.66000000000003"/>
        <n v="31.46"/>
        <n v="277.27999999999997"/>
        <n v="55.16"/>
        <n v="150.72999999999999"/>
        <n v="469.93"/>
        <n v="263.08999999999997"/>
        <n v="255.3"/>
        <n v="80.91"/>
        <n v="275.67"/>
        <n v="279.16000000000003"/>
        <n v="397.44"/>
        <n v="282.95999999999998"/>
        <n v="208.36"/>
        <n v="146.6"/>
        <n v="74.27"/>
        <n v="53.08"/>
        <n v="754.42"/>
        <n v="155.16"/>
        <n v="470.67"/>
        <n v="577.09"/>
        <n v="255.36"/>
        <n v="71.989999999999995"/>
        <n v="160.88999999999999"/>
        <n v="194.24"/>
        <n v="357.37"/>
        <n v="299.41000000000003"/>
        <n v="117.22"/>
        <n v="16.690000000000001"/>
        <n v="66.709999999999994"/>
        <n v="27.09"/>
        <n v="413.16"/>
        <n v="339.23"/>
        <n v="431.78"/>
        <n v="170.55"/>
        <n v="224.62"/>
        <n v="135.47"/>
        <n v="50.95"/>
        <n v="585.44000000000005"/>
        <n v="638.11"/>
        <n v="46.51"/>
        <n v="201.55"/>
        <n v="315.74"/>
        <n v="93.78"/>
        <n v="357.38"/>
        <n v="440.81"/>
        <n v="188.67"/>
        <n v="253.43"/>
        <n v="117.18"/>
        <n v="79.33"/>
        <n v="407.88"/>
        <n v="259.68"/>
        <n v="153.07"/>
        <n v="336.62"/>
        <n v="241.15"/>
        <n v="142.9"/>
        <n v="164.82"/>
        <n v="438.85"/>
        <n v="158.94"/>
        <n v="138.69"/>
        <n v="122.48"/>
        <n v="64.989999999999995"/>
        <n v="219.25"/>
        <n v="154.38999999999999"/>
        <n v="12.82"/>
        <n v="25.4"/>
        <n v="298"/>
        <n v="124.64"/>
        <n v="82.83"/>
        <n v="54.72"/>
        <n v="235.13"/>
        <n v="69.569999999999993"/>
        <n v="193.11"/>
        <n v="127.13"/>
        <n v="49.31"/>
        <n v="912.61"/>
        <n v="114.72"/>
        <n v="279.55"/>
        <n v="535.11"/>
        <n v="59.31"/>
        <n v="178.64"/>
        <n v="285.26"/>
        <n v="279.14"/>
        <n v="57.16"/>
        <n v="59.97"/>
        <n v="229.12"/>
        <n v="8.1199999999999992"/>
        <n v="348.92"/>
        <n v="106.42"/>
        <n v="100.97"/>
        <n v="187.19"/>
        <n v="104.67"/>
        <n v="118.62"/>
        <n v="51.51"/>
        <n v="201.3"/>
        <n v="140.05000000000001"/>
        <n v="100.51"/>
        <n v="49.09"/>
        <n v="284.49"/>
        <n v="585.12"/>
        <n v="143.85"/>
        <n v="729.24"/>
        <n v="660.76"/>
        <n v="158.12"/>
        <n v="108.76"/>
        <n v="6.54"/>
        <n v="94.31"/>
        <n v="491.88"/>
        <n v="367.21"/>
        <n v="541.14"/>
        <n v="194.68"/>
        <n v="584.99"/>
        <n v="307.55"/>
        <n v="166.94"/>
        <n v="272.2"/>
        <n v="191.42"/>
        <n v="297.64"/>
        <n v="390.09"/>
        <n v="228.05"/>
        <n v="418.16"/>
        <n v="545.52"/>
        <n v="179.63"/>
        <n v="290.47000000000003"/>
        <n v="174.69"/>
        <n v="98.84"/>
        <n v="131.11000000000001"/>
        <n v="50.33"/>
        <n v="37.659999999999997"/>
        <n v="276.68"/>
        <n v="207.65"/>
        <n v="614.27"/>
        <n v="485.09"/>
        <n v="27.74"/>
        <n v="80.73"/>
        <n v="92.15"/>
        <n v="297.04000000000002"/>
        <n v="101.25"/>
        <n v="428.34"/>
        <n v="1515.28"/>
        <n v="219.63"/>
        <n v="435.75"/>
        <n v="211.99"/>
        <n v="122.11"/>
        <n v="196.2"/>
        <n v="619.04999999999995"/>
        <n v="138.62"/>
        <n v="48.57"/>
        <n v="291.48"/>
        <n v="36.049999999999997"/>
        <n v="345.11"/>
        <n v="276.33"/>
        <n v="276.17"/>
        <n v="194.49"/>
        <n v="197.99"/>
        <n v="38.840000000000003"/>
        <n v="455.38"/>
        <n v="218.16"/>
        <n v="11.75"/>
        <n v="185.59"/>
        <n v="268.64"/>
        <n v="185.37"/>
        <n v="450.38"/>
        <n v="795.94"/>
        <n v="550.1"/>
        <n v="318.22000000000003"/>
        <n v="377.53"/>
        <n v="463.59"/>
        <n v="73.86"/>
        <n v="459.91"/>
        <n v="54.67"/>
        <n v="111.48"/>
        <n v="137.80000000000001"/>
        <n v="409.65"/>
        <n v="47.9"/>
        <n v="74.819999999999993"/>
        <n v="432.59"/>
        <n v="250.93"/>
        <n v="511.51"/>
        <n v="248.97"/>
        <n v="258.04000000000002"/>
        <n v="173.37"/>
        <n v="235.73"/>
        <n v="46.97"/>
        <n v="303.61"/>
        <n v="418.77"/>
        <n v="171.48"/>
        <n v="142.66"/>
        <n v="97.73"/>
        <n v="350.16"/>
        <n v="537.23"/>
        <n v="98.15"/>
        <n v="457.08"/>
        <n v="458.7"/>
        <n v="74.92"/>
        <n v="478.64"/>
        <n v="810.74"/>
        <n v="159.54"/>
        <n v="420.29"/>
        <n v="571.75"/>
        <n v="282.85000000000002"/>
        <n v="129.72"/>
        <n v="177.19"/>
        <n v="349.79"/>
        <n v="99.63"/>
        <n v="258.89"/>
        <n v="42.26"/>
        <n v="730.92"/>
        <n v="94.65"/>
        <n v="301.99"/>
        <n v="56.67"/>
        <n v="47.67"/>
        <n v="85.86"/>
        <n v="203.88"/>
        <n v="143.51"/>
        <n v="272.64"/>
        <n v="462.09"/>
        <n v="418.31"/>
        <n v="451.08"/>
        <n v="95.28"/>
        <n v="392.5"/>
        <n v="679.9"/>
        <n v="202.46"/>
        <n v="281.62"/>
        <n v="411.34"/>
        <n v="293.13"/>
        <n v="597.91999999999996"/>
        <n v="198.25"/>
        <n v="343.87"/>
        <n v="63.75"/>
        <n v="84.24"/>
        <n v="127.05"/>
        <n v="176.02"/>
        <n v="210.94"/>
        <n v="637.09"/>
        <n v="598.48"/>
        <n v="270.74"/>
        <n v="529.37"/>
        <n v="196.52"/>
        <n v="157.96"/>
        <n v="396.29"/>
        <n v="160.56"/>
        <n v="159.03"/>
        <n v="109.34"/>
        <n v="115.26"/>
        <n v="348.85"/>
        <n v="279.20999999999998"/>
        <n v="101.38"/>
        <n v="252.39"/>
        <n v="212.15"/>
        <n v="274.48"/>
        <n v="136.65"/>
        <n v="182.51"/>
        <n v="67.180000000000007"/>
        <n v="434.85"/>
        <n v="87.94"/>
        <n v="98.32"/>
        <n v="246.84"/>
        <n v="284.04000000000002"/>
        <n v="338.99"/>
        <n v="47.05"/>
        <n v="159.85"/>
        <n v="209.73"/>
        <n v="353.9"/>
        <n v="225.59"/>
        <n v="24.05"/>
        <n v="143.49"/>
        <n v="576.04999999999995"/>
        <n v="261.44"/>
        <n v="246.65"/>
        <n v="476.3"/>
        <n v="377.89"/>
        <n v="220.85"/>
        <n v="341.83"/>
        <n v="120.63"/>
        <n v="39.130000000000003"/>
        <n v="50.04"/>
        <n v="114.57"/>
        <n v="58.37"/>
        <n v="217.42"/>
        <n v="569.99"/>
        <n v="202.8"/>
        <n v="292.82"/>
        <n v="413.13"/>
        <n v="1024.81"/>
        <n v="286.27999999999997"/>
        <n v="342.9"/>
        <n v="56.72"/>
        <n v="650.66999999999996"/>
        <n v="501.97"/>
        <n v="289.07"/>
        <n v="553.89"/>
        <n v="354.53"/>
        <n v="33.53"/>
        <n v="236.46"/>
        <n v="231.69"/>
        <n v="261.19"/>
        <n v="447.95"/>
        <n v="299.39"/>
        <n v="183.81"/>
        <n v="1120.96"/>
        <n v="127.48"/>
        <n v="67.37"/>
        <n v="248.32"/>
        <n v="333.65"/>
        <n v="692.85"/>
        <n v="186.84"/>
        <n v="235.93"/>
        <n v="302.60000000000002"/>
        <n v="203.68"/>
        <n v="304.87"/>
        <n v="382.71"/>
        <n v="276.24"/>
        <n v="302.16000000000003"/>
        <n v="172.43"/>
        <n v="115.12"/>
        <n v="371.21"/>
        <n v="156.94999999999999"/>
        <n v="138.15"/>
        <n v="512.59"/>
        <n v="844.53"/>
        <n v="334.81"/>
        <n v="320.3"/>
        <n v="190.65"/>
        <n v="337.13"/>
        <n v="57.01"/>
        <n v="211.22"/>
        <n v="369.4"/>
        <n v="452.33"/>
        <n v="283.58"/>
        <n v="69.23"/>
        <n v="161.21"/>
        <n v="536.38"/>
        <n v="39.340000000000003"/>
        <n v="187.57"/>
        <n v="544.24"/>
        <n v="274.99"/>
        <n v="193.35"/>
        <n v="159.93"/>
        <n v="688.78"/>
        <n v="311.75"/>
        <n v="79.739999999999995"/>
        <n v="296.05"/>
        <n v="244.98"/>
        <n v="86.86"/>
        <n v="278.56"/>
        <n v="394.15"/>
        <n v="515.27"/>
        <n v="353.41"/>
        <n v="293.48"/>
        <n v="753.93"/>
        <n v="249.73"/>
        <n v="136.69999999999999"/>
        <n v="249.55"/>
        <n v="352.68"/>
        <n v="102.18"/>
        <n v="172.1"/>
        <n v="192.61"/>
        <n v="170.24"/>
        <n v="80.11"/>
        <n v="129.46"/>
        <n v="263.18"/>
        <n v="777.38"/>
        <n v="497.66"/>
        <n v="185.53"/>
        <n v="100.61"/>
        <n v="454.54"/>
        <n v="237.82"/>
        <n v="404.19"/>
        <n v="478.41"/>
        <n v="165.27"/>
        <n v="77.81"/>
        <n v="413.52"/>
        <n v="139.69"/>
        <n v="127.47"/>
        <n v="65.2"/>
        <n v="123.63"/>
        <n v="237.72"/>
        <n v="27.81"/>
        <n v="259.87"/>
        <n v="381.53"/>
        <n v="252.78"/>
        <n v="169.33"/>
        <n v="272.98"/>
        <n v="115.69"/>
        <n v="750.42"/>
        <n v="161.56"/>
        <n v="350.69"/>
        <n v="80.03"/>
        <n v="427.12"/>
        <n v="290.70999999999998"/>
        <n v="375.72"/>
        <n v="215.22"/>
        <n v="194.44"/>
        <n v="223.57"/>
        <n v="298.63"/>
        <n v="144.76"/>
        <n v="209.81"/>
        <n v="296.31"/>
        <n v="304.16000000000003"/>
        <n v="357.34"/>
        <n v="476.2"/>
        <n v="91.48"/>
        <n v="51.23"/>
        <n v="471.03"/>
        <n v="334.18"/>
        <n v="33.44"/>
        <n v="47.57"/>
        <n v="389.65"/>
        <n v="498.6"/>
        <n v="900.48"/>
        <n v="151.94999999999999"/>
        <n v="864.78"/>
        <n v="87.11"/>
        <n v="418.47"/>
        <n v="191.23"/>
        <n v="111.13"/>
        <n v="163.78"/>
        <n v="135.74"/>
        <n v="51.66"/>
        <n v="325.76"/>
        <n v="177.96"/>
        <n v="89.84"/>
        <n v="130.91999999999999"/>
        <n v="81.540000000000006"/>
        <n v="580"/>
        <n v="95.56"/>
        <n v="24.41"/>
        <n v="180.97"/>
        <n v="286.61"/>
        <n v="704.63"/>
        <n v="90.51"/>
        <n v="163.55000000000001"/>
        <n v="465.79"/>
        <n v="411.03"/>
        <n v="400.64"/>
        <n v="277.51"/>
        <n v="112.43"/>
        <n v="250.36"/>
        <n v="55.63"/>
        <n v="72.67"/>
        <n v="364.38"/>
        <n v="272.39999999999998"/>
        <n v="271.24"/>
        <n v="971.31"/>
        <n v="371.66"/>
        <n v="32.36"/>
        <n v="527.02"/>
        <n v="559.07000000000005"/>
        <n v="231.88"/>
        <n v="115.83"/>
        <n v="363.89"/>
        <n v="531.25"/>
        <n v="257.10000000000002"/>
        <n v="295.82"/>
        <n v="126.96"/>
        <n v="455"/>
        <n v="1184.1600000000001"/>
        <n v="265.17"/>
        <n v="232.76"/>
        <n v="247.64"/>
        <n v="258.44"/>
        <n v="98.04"/>
        <n v="286.73"/>
        <n v="108.57"/>
        <n v="63.31"/>
        <n v="112.62"/>
        <n v="43.31"/>
        <n v="266.61"/>
        <n v="123.39"/>
        <n v="172.05"/>
        <n v="125.52"/>
        <n v="274.88"/>
        <n v="130.62"/>
        <n v="797.9"/>
        <n v="140.33000000000001"/>
        <n v="398.45"/>
        <n v="120.33"/>
        <n v="630.69000000000005"/>
        <n v="105.87"/>
        <n v="69.64"/>
        <n v="129.07"/>
        <n v="211.69"/>
        <n v="260.64999999999998"/>
        <n v="225.92"/>
        <n v="335.46"/>
        <n v="283.74"/>
        <n v="306.11"/>
        <n v="110.77"/>
        <n v="80.599999999999994"/>
        <n v="111.35"/>
        <n v="589.33000000000004"/>
        <n v="221.45"/>
        <n v="34.56"/>
        <n v="385.64"/>
        <n v="470.95"/>
        <n v="109.88"/>
        <n v="32.340000000000003"/>
        <n v="444.58"/>
        <n v="70.42"/>
        <n v="434.82"/>
        <n v="123.58"/>
        <n v="53.57"/>
        <n v="151.81"/>
        <n v="495.83"/>
        <n v="272.87"/>
        <n v="61.62"/>
        <n v="22.85"/>
        <n v="277.14"/>
        <n v="51.92"/>
        <n v="633.01"/>
        <n v="218.38"/>
        <n v="85.54"/>
        <n v="162.56"/>
        <n v="169.7"/>
        <n v="200.9"/>
        <n v="579.97"/>
        <n v="387.96"/>
        <n v="129.63"/>
        <n v="84.4"/>
        <n v="371.73"/>
        <n v="391.4"/>
        <n v="105.37"/>
        <n v="379.99"/>
        <n v="177.06"/>
        <n v="129.28"/>
        <n v="337.25"/>
        <n v="124.16"/>
        <n v="175.33"/>
        <n v="370.24"/>
        <n v="89.18"/>
        <n v="81.92"/>
        <n v="346.69"/>
        <n v="236.49"/>
        <n v="544.17999999999995"/>
        <n v="152.63999999999999"/>
        <n v="508.02"/>
        <n v="45.1"/>
        <n v="35.56"/>
        <n v="163.37"/>
        <n v="187.98"/>
        <n v="135.69999999999999"/>
        <n v="170.86"/>
        <n v="272.49"/>
        <n v="582.33000000000004"/>
        <n v="351.43"/>
        <n v="63.5"/>
        <n v="204.03"/>
        <n v="238.35"/>
        <n v="277.47000000000003"/>
        <n v="580.94000000000005"/>
        <n v="559.87"/>
        <n v="487.57"/>
        <n v="461.8"/>
        <n v="92.17"/>
        <n v="55.22"/>
        <n v="361.96"/>
        <n v="197.46"/>
        <n v="370.18"/>
        <n v="474.15"/>
        <n v="136.81"/>
        <n v="47.28"/>
        <n v="767.89"/>
        <n v="208.62"/>
        <n v="456.77"/>
        <n v="379.05"/>
        <n v="693.38"/>
        <n v="16.260000000000002"/>
        <n v="36.32"/>
        <n v="440.65"/>
        <n v="524.88"/>
        <n v="803.37"/>
        <n v="487.23"/>
        <n v="87.58"/>
        <n v="593"/>
        <n v="178.4"/>
        <n v="322.08999999999997"/>
        <n v="101.63"/>
        <n v="364.68"/>
      </sharedItems>
    </cacheField>
    <cacheField name="cuisine" numFmtId="0">
      <sharedItems count="10">
        <s v="North Indian"/>
        <s v="South Indian"/>
        <s v="Biryani"/>
        <s v="Chinese"/>
        <s v="Pizza"/>
        <s v="Fast Food"/>
        <s v="Beverages"/>
        <s v="Desserts"/>
        <s v="Continental"/>
        <s v="Burger"/>
      </sharedItems>
    </cacheField>
    <cacheField name="timestamp" numFmtId="0">
      <sharedItems containsSemiMixedTypes="0" containsString="0" containsNumber="1" minValue="46026.267909780094" maxValue="46056.22624311343"/>
    </cacheField>
    <cacheField name="Order_hour" numFmtId="0">
      <sharedItems containsSemiMixedTypes="0" containsString="0" containsNumber="1" containsInteger="1" minValue="0" maxValue="23" count="24">
        <n v="14"/>
        <n v="23"/>
        <n v="16"/>
        <n v="13"/>
        <n v="18"/>
        <n v="15"/>
        <n v="3"/>
        <n v="4"/>
        <n v="19"/>
        <n v="20"/>
        <n v="2"/>
        <n v="6"/>
        <n v="1"/>
        <n v="8"/>
        <n v="17"/>
        <n v="10"/>
        <n v="7"/>
        <n v="0"/>
        <n v="5"/>
        <n v="21"/>
        <n v="11"/>
        <n v="22"/>
        <n v="12"/>
        <n v="9"/>
      </sharedItems>
    </cacheField>
    <cacheField name="delivery_time" numFmtId="0">
      <sharedItems containsSemiMixedTypes="0" containsString="0" containsNumber="1" containsInteger="1" minValue="25" maxValue="54"/>
    </cacheField>
    <cacheField name="TAT_Category" numFmtId="0">
      <sharedItems count="2">
        <s v="Delayed (&gt;30 min)"/>
        <s v="On-Time (&lt;=30 min)"/>
      </sharedItems>
    </cacheField>
    <cacheField name="restaurant_rating" numFmtId="0">
      <sharedItems containsSemiMixedTypes="0" containsString="0" containsNumber="1" minValue="3.5" maxValue="4.8"/>
    </cacheField>
  </cacheFields>
  <extLst>
    <ext xmlns:x14="http://schemas.microsoft.com/office/spreadsheetml/2009/9/main" uri="{725AE2AE-9491-48be-B2B4-4EB974FC3084}">
      <x14:pivotCacheDefinition pivotCacheId="6341630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x v="0"/>
    <x v="0"/>
    <x v="0"/>
    <x v="0"/>
    <x v="0"/>
    <n v="46044.60124311343"/>
    <x v="0"/>
    <n v="48"/>
    <x v="0"/>
    <n v="4.5999999999999996"/>
  </r>
  <r>
    <x v="1"/>
    <x v="1"/>
    <x v="1"/>
    <x v="1"/>
    <x v="1"/>
    <x v="0"/>
    <x v="1"/>
    <x v="1"/>
    <n v="46037.97624311343"/>
    <x v="1"/>
    <n v="34"/>
    <x v="0"/>
    <n v="3.6"/>
  </r>
  <r>
    <x v="2"/>
    <x v="2"/>
    <x v="2"/>
    <x v="2"/>
    <x v="2"/>
    <x v="0"/>
    <x v="2"/>
    <x v="0"/>
    <n v="46055.684576446758"/>
    <x v="2"/>
    <n v="31"/>
    <x v="0"/>
    <n v="3.5"/>
  </r>
  <r>
    <x v="3"/>
    <x v="3"/>
    <x v="3"/>
    <x v="3"/>
    <x v="3"/>
    <x v="1"/>
    <x v="3"/>
    <x v="0"/>
    <n v="46051.559576446758"/>
    <x v="3"/>
    <n v="53"/>
    <x v="0"/>
    <n v="4.5999999999999996"/>
  </r>
  <r>
    <x v="4"/>
    <x v="4"/>
    <x v="4"/>
    <x v="4"/>
    <x v="1"/>
    <x v="0"/>
    <x v="4"/>
    <x v="2"/>
    <n v="46029.767909780094"/>
    <x v="4"/>
    <n v="26"/>
    <x v="1"/>
    <n v="4"/>
  </r>
  <r>
    <x v="5"/>
    <x v="5"/>
    <x v="5"/>
    <x v="5"/>
    <x v="4"/>
    <x v="0"/>
    <x v="5"/>
    <x v="3"/>
    <n v="46039.684576446758"/>
    <x v="2"/>
    <n v="42"/>
    <x v="0"/>
    <n v="4.2"/>
  </r>
  <r>
    <x v="6"/>
    <x v="6"/>
    <x v="6"/>
    <x v="6"/>
    <x v="5"/>
    <x v="1"/>
    <x v="6"/>
    <x v="4"/>
    <n v="46038.642909780094"/>
    <x v="5"/>
    <n v="41"/>
    <x v="0"/>
    <n v="4.4000000000000004"/>
  </r>
  <r>
    <x v="7"/>
    <x v="7"/>
    <x v="7"/>
    <x v="7"/>
    <x v="6"/>
    <x v="1"/>
    <x v="7"/>
    <x v="3"/>
    <n v="46051.60124311343"/>
    <x v="0"/>
    <n v="40"/>
    <x v="0"/>
    <n v="4"/>
  </r>
  <r>
    <x v="8"/>
    <x v="8"/>
    <x v="8"/>
    <x v="8"/>
    <x v="7"/>
    <x v="0"/>
    <x v="8"/>
    <x v="5"/>
    <n v="46048.142909780094"/>
    <x v="6"/>
    <n v="38"/>
    <x v="0"/>
    <n v="4.0999999999999996"/>
  </r>
  <r>
    <x v="9"/>
    <x v="9"/>
    <x v="9"/>
    <x v="9"/>
    <x v="8"/>
    <x v="1"/>
    <x v="9"/>
    <x v="5"/>
    <n v="46038.684576446758"/>
    <x v="2"/>
    <n v="28"/>
    <x v="1"/>
    <n v="4.7"/>
  </r>
  <r>
    <x v="10"/>
    <x v="10"/>
    <x v="10"/>
    <x v="10"/>
    <x v="1"/>
    <x v="1"/>
    <x v="10"/>
    <x v="3"/>
    <n v="46030.184576446758"/>
    <x v="7"/>
    <n v="45"/>
    <x v="0"/>
    <n v="4.5999999999999996"/>
  </r>
  <r>
    <x v="11"/>
    <x v="11"/>
    <x v="11"/>
    <x v="11"/>
    <x v="6"/>
    <x v="1"/>
    <x v="11"/>
    <x v="5"/>
    <n v="46053.767909780094"/>
    <x v="4"/>
    <n v="49"/>
    <x v="0"/>
    <n v="4.5999999999999996"/>
  </r>
  <r>
    <x v="12"/>
    <x v="12"/>
    <x v="12"/>
    <x v="12"/>
    <x v="9"/>
    <x v="1"/>
    <x v="12"/>
    <x v="0"/>
    <n v="46034.809576446758"/>
    <x v="8"/>
    <n v="48"/>
    <x v="0"/>
    <n v="4.4000000000000004"/>
  </r>
  <r>
    <x v="13"/>
    <x v="13"/>
    <x v="13"/>
    <x v="13"/>
    <x v="0"/>
    <x v="1"/>
    <x v="13"/>
    <x v="6"/>
    <n v="46042.642909780094"/>
    <x v="5"/>
    <n v="52"/>
    <x v="0"/>
    <n v="3.6"/>
  </r>
  <r>
    <x v="14"/>
    <x v="14"/>
    <x v="14"/>
    <x v="14"/>
    <x v="10"/>
    <x v="0"/>
    <x v="14"/>
    <x v="3"/>
    <n v="46027.85124311343"/>
    <x v="9"/>
    <n v="41"/>
    <x v="0"/>
    <n v="4.4000000000000004"/>
  </r>
  <r>
    <x v="15"/>
    <x v="15"/>
    <x v="15"/>
    <x v="15"/>
    <x v="0"/>
    <x v="1"/>
    <x v="15"/>
    <x v="1"/>
    <n v="46037.10124311343"/>
    <x v="10"/>
    <n v="40"/>
    <x v="0"/>
    <n v="3.6"/>
  </r>
  <r>
    <x v="16"/>
    <x v="16"/>
    <x v="16"/>
    <x v="16"/>
    <x v="5"/>
    <x v="1"/>
    <x v="16"/>
    <x v="3"/>
    <n v="46032.642909780094"/>
    <x v="5"/>
    <n v="49"/>
    <x v="0"/>
    <n v="3.8"/>
  </r>
  <r>
    <x v="17"/>
    <x v="17"/>
    <x v="17"/>
    <x v="17"/>
    <x v="11"/>
    <x v="1"/>
    <x v="17"/>
    <x v="0"/>
    <n v="46042.10124311343"/>
    <x v="10"/>
    <n v="40"/>
    <x v="0"/>
    <n v="4.8"/>
  </r>
  <r>
    <x v="18"/>
    <x v="18"/>
    <x v="18"/>
    <x v="18"/>
    <x v="11"/>
    <x v="1"/>
    <x v="18"/>
    <x v="0"/>
    <n v="46034.767909780094"/>
    <x v="4"/>
    <n v="30"/>
    <x v="1"/>
    <n v="4.4000000000000004"/>
  </r>
  <r>
    <x v="19"/>
    <x v="19"/>
    <x v="19"/>
    <x v="19"/>
    <x v="5"/>
    <x v="0"/>
    <x v="19"/>
    <x v="5"/>
    <n v="46050.267909780094"/>
    <x v="11"/>
    <n v="40"/>
    <x v="0"/>
    <n v="4.8"/>
  </r>
  <r>
    <x v="20"/>
    <x v="20"/>
    <x v="20"/>
    <x v="20"/>
    <x v="1"/>
    <x v="1"/>
    <x v="20"/>
    <x v="0"/>
    <n v="46042.059576446758"/>
    <x v="12"/>
    <n v="43"/>
    <x v="0"/>
    <n v="4.3"/>
  </r>
  <r>
    <x v="21"/>
    <x v="21"/>
    <x v="21"/>
    <x v="21"/>
    <x v="1"/>
    <x v="1"/>
    <x v="21"/>
    <x v="1"/>
    <n v="46045.142909780094"/>
    <x v="6"/>
    <n v="52"/>
    <x v="0"/>
    <n v="4.4000000000000004"/>
  </r>
  <r>
    <x v="22"/>
    <x v="22"/>
    <x v="22"/>
    <x v="22"/>
    <x v="12"/>
    <x v="1"/>
    <x v="22"/>
    <x v="6"/>
    <n v="46029.35124311343"/>
    <x v="13"/>
    <n v="25"/>
    <x v="1"/>
    <n v="3.6"/>
  </r>
  <r>
    <x v="23"/>
    <x v="23"/>
    <x v="23"/>
    <x v="23"/>
    <x v="10"/>
    <x v="1"/>
    <x v="23"/>
    <x v="5"/>
    <n v="46028.642909780094"/>
    <x v="5"/>
    <n v="32"/>
    <x v="0"/>
    <n v="3.6"/>
  </r>
  <r>
    <x v="24"/>
    <x v="24"/>
    <x v="24"/>
    <x v="24"/>
    <x v="1"/>
    <x v="0"/>
    <x v="24"/>
    <x v="3"/>
    <n v="46052.72624311343"/>
    <x v="14"/>
    <n v="42"/>
    <x v="0"/>
    <n v="4.5999999999999996"/>
  </r>
  <r>
    <x v="25"/>
    <x v="25"/>
    <x v="25"/>
    <x v="25"/>
    <x v="4"/>
    <x v="0"/>
    <x v="25"/>
    <x v="0"/>
    <n v="46038.684576446758"/>
    <x v="2"/>
    <n v="43"/>
    <x v="0"/>
    <n v="3.9"/>
  </r>
  <r>
    <x v="26"/>
    <x v="26"/>
    <x v="26"/>
    <x v="26"/>
    <x v="0"/>
    <x v="0"/>
    <x v="26"/>
    <x v="3"/>
    <n v="46047.767909780094"/>
    <x v="4"/>
    <n v="35"/>
    <x v="0"/>
    <n v="3.7"/>
  </r>
  <r>
    <x v="27"/>
    <x v="27"/>
    <x v="27"/>
    <x v="27"/>
    <x v="8"/>
    <x v="1"/>
    <x v="27"/>
    <x v="3"/>
    <n v="46030.809576446758"/>
    <x v="8"/>
    <n v="27"/>
    <x v="1"/>
    <n v="4.3"/>
  </r>
  <r>
    <x v="28"/>
    <x v="28"/>
    <x v="28"/>
    <x v="28"/>
    <x v="13"/>
    <x v="0"/>
    <x v="28"/>
    <x v="0"/>
    <n v="46055.434576446758"/>
    <x v="15"/>
    <n v="54"/>
    <x v="0"/>
    <n v="4.5999999999999996"/>
  </r>
  <r>
    <x v="29"/>
    <x v="29"/>
    <x v="29"/>
    <x v="29"/>
    <x v="13"/>
    <x v="0"/>
    <x v="29"/>
    <x v="0"/>
    <n v="46026.809576446758"/>
    <x v="8"/>
    <n v="37"/>
    <x v="0"/>
    <n v="3.9"/>
  </r>
  <r>
    <x v="30"/>
    <x v="30"/>
    <x v="30"/>
    <x v="30"/>
    <x v="3"/>
    <x v="0"/>
    <x v="30"/>
    <x v="3"/>
    <n v="46048.059576446758"/>
    <x v="12"/>
    <n v="52"/>
    <x v="0"/>
    <n v="3.6"/>
  </r>
  <r>
    <x v="31"/>
    <x v="31"/>
    <x v="31"/>
    <x v="31"/>
    <x v="14"/>
    <x v="1"/>
    <x v="31"/>
    <x v="3"/>
    <n v="46037.309576446758"/>
    <x v="16"/>
    <n v="54"/>
    <x v="0"/>
    <n v="4.0999999999999996"/>
  </r>
  <r>
    <x v="32"/>
    <x v="32"/>
    <x v="32"/>
    <x v="32"/>
    <x v="0"/>
    <x v="0"/>
    <x v="32"/>
    <x v="5"/>
    <n v="46027.72624311343"/>
    <x v="14"/>
    <n v="40"/>
    <x v="0"/>
    <n v="3.6"/>
  </r>
  <r>
    <x v="33"/>
    <x v="33"/>
    <x v="33"/>
    <x v="33"/>
    <x v="15"/>
    <x v="1"/>
    <x v="33"/>
    <x v="0"/>
    <n v="46053.10124311343"/>
    <x v="10"/>
    <n v="53"/>
    <x v="0"/>
    <n v="4.2"/>
  </r>
  <r>
    <x v="34"/>
    <x v="34"/>
    <x v="34"/>
    <x v="34"/>
    <x v="3"/>
    <x v="0"/>
    <x v="34"/>
    <x v="5"/>
    <n v="46035.684576446758"/>
    <x v="2"/>
    <n v="47"/>
    <x v="0"/>
    <n v="3.6"/>
  </r>
  <r>
    <x v="35"/>
    <x v="35"/>
    <x v="35"/>
    <x v="35"/>
    <x v="16"/>
    <x v="0"/>
    <x v="35"/>
    <x v="0"/>
    <n v="46030.017909780094"/>
    <x v="17"/>
    <n v="49"/>
    <x v="0"/>
    <n v="4.5"/>
  </r>
  <r>
    <x v="36"/>
    <x v="36"/>
    <x v="36"/>
    <x v="36"/>
    <x v="10"/>
    <x v="0"/>
    <x v="36"/>
    <x v="7"/>
    <n v="46029.22624311343"/>
    <x v="18"/>
    <n v="29"/>
    <x v="1"/>
    <n v="3.8"/>
  </r>
  <r>
    <x v="37"/>
    <x v="37"/>
    <x v="37"/>
    <x v="37"/>
    <x v="7"/>
    <x v="0"/>
    <x v="37"/>
    <x v="3"/>
    <n v="46056.142909780094"/>
    <x v="6"/>
    <n v="51"/>
    <x v="0"/>
    <n v="3.6"/>
  </r>
  <r>
    <x v="38"/>
    <x v="38"/>
    <x v="38"/>
    <x v="38"/>
    <x v="14"/>
    <x v="1"/>
    <x v="38"/>
    <x v="5"/>
    <n v="46045.892909780094"/>
    <x v="19"/>
    <n v="28"/>
    <x v="1"/>
    <n v="4.7"/>
  </r>
  <r>
    <x v="39"/>
    <x v="39"/>
    <x v="39"/>
    <x v="39"/>
    <x v="6"/>
    <x v="1"/>
    <x v="39"/>
    <x v="0"/>
    <n v="46040.642909780094"/>
    <x v="5"/>
    <n v="31"/>
    <x v="0"/>
    <n v="4.0999999999999996"/>
  </r>
  <r>
    <x v="40"/>
    <x v="40"/>
    <x v="40"/>
    <x v="40"/>
    <x v="1"/>
    <x v="0"/>
    <x v="40"/>
    <x v="8"/>
    <n v="46027.559576446758"/>
    <x v="3"/>
    <n v="28"/>
    <x v="1"/>
    <n v="4"/>
  </r>
  <r>
    <x v="41"/>
    <x v="41"/>
    <x v="41"/>
    <x v="41"/>
    <x v="13"/>
    <x v="1"/>
    <x v="41"/>
    <x v="1"/>
    <n v="46032.809576446758"/>
    <x v="8"/>
    <n v="37"/>
    <x v="0"/>
    <n v="4"/>
  </r>
  <r>
    <x v="42"/>
    <x v="42"/>
    <x v="42"/>
    <x v="42"/>
    <x v="11"/>
    <x v="1"/>
    <x v="42"/>
    <x v="0"/>
    <n v="46035.059576446758"/>
    <x v="12"/>
    <n v="25"/>
    <x v="1"/>
    <n v="3.8"/>
  </r>
  <r>
    <x v="43"/>
    <x v="43"/>
    <x v="43"/>
    <x v="43"/>
    <x v="3"/>
    <x v="1"/>
    <x v="43"/>
    <x v="0"/>
    <n v="46030.72624311343"/>
    <x v="14"/>
    <n v="41"/>
    <x v="0"/>
    <n v="4.4000000000000004"/>
  </r>
  <r>
    <x v="44"/>
    <x v="44"/>
    <x v="44"/>
    <x v="44"/>
    <x v="17"/>
    <x v="1"/>
    <x v="44"/>
    <x v="0"/>
    <n v="46042.059576446758"/>
    <x v="12"/>
    <n v="28"/>
    <x v="1"/>
    <n v="4.0999999999999996"/>
  </r>
  <r>
    <x v="45"/>
    <x v="45"/>
    <x v="45"/>
    <x v="45"/>
    <x v="0"/>
    <x v="0"/>
    <x v="45"/>
    <x v="3"/>
    <n v="46034.72624311343"/>
    <x v="14"/>
    <n v="45"/>
    <x v="0"/>
    <n v="4.5999999999999996"/>
  </r>
  <r>
    <x v="46"/>
    <x v="46"/>
    <x v="46"/>
    <x v="46"/>
    <x v="7"/>
    <x v="1"/>
    <x v="46"/>
    <x v="2"/>
    <n v="46027.559576446758"/>
    <x v="3"/>
    <n v="42"/>
    <x v="0"/>
    <n v="4.8"/>
  </r>
  <r>
    <x v="47"/>
    <x v="47"/>
    <x v="47"/>
    <x v="47"/>
    <x v="1"/>
    <x v="1"/>
    <x v="47"/>
    <x v="0"/>
    <n v="46048.10124311343"/>
    <x v="10"/>
    <n v="25"/>
    <x v="1"/>
    <n v="3.5"/>
  </r>
  <r>
    <x v="48"/>
    <x v="48"/>
    <x v="48"/>
    <x v="48"/>
    <x v="14"/>
    <x v="1"/>
    <x v="48"/>
    <x v="0"/>
    <n v="46031.22624311343"/>
    <x v="18"/>
    <n v="43"/>
    <x v="0"/>
    <n v="3.9"/>
  </r>
  <r>
    <x v="49"/>
    <x v="49"/>
    <x v="49"/>
    <x v="49"/>
    <x v="1"/>
    <x v="0"/>
    <x v="49"/>
    <x v="1"/>
    <n v="46027.767909780094"/>
    <x v="4"/>
    <n v="46"/>
    <x v="0"/>
    <n v="4.5999999999999996"/>
  </r>
  <r>
    <x v="50"/>
    <x v="50"/>
    <x v="50"/>
    <x v="50"/>
    <x v="10"/>
    <x v="1"/>
    <x v="50"/>
    <x v="0"/>
    <n v="46049.059576446758"/>
    <x v="12"/>
    <n v="30"/>
    <x v="1"/>
    <n v="4.3"/>
  </r>
  <r>
    <x v="51"/>
    <x v="51"/>
    <x v="51"/>
    <x v="51"/>
    <x v="15"/>
    <x v="0"/>
    <x v="51"/>
    <x v="3"/>
    <n v="46027.767909780094"/>
    <x v="4"/>
    <n v="47"/>
    <x v="0"/>
    <n v="4.2"/>
  </r>
  <r>
    <x v="52"/>
    <x v="52"/>
    <x v="52"/>
    <x v="52"/>
    <x v="13"/>
    <x v="0"/>
    <x v="52"/>
    <x v="3"/>
    <n v="46042.85124311343"/>
    <x v="9"/>
    <n v="35"/>
    <x v="0"/>
    <n v="4.3"/>
  </r>
  <r>
    <x v="53"/>
    <x v="53"/>
    <x v="53"/>
    <x v="53"/>
    <x v="16"/>
    <x v="0"/>
    <x v="53"/>
    <x v="0"/>
    <n v="46041.642909780094"/>
    <x v="5"/>
    <n v="48"/>
    <x v="0"/>
    <n v="4"/>
  </r>
  <r>
    <x v="54"/>
    <x v="54"/>
    <x v="54"/>
    <x v="54"/>
    <x v="12"/>
    <x v="0"/>
    <x v="54"/>
    <x v="0"/>
    <n v="46054.684576446758"/>
    <x v="2"/>
    <n v="25"/>
    <x v="1"/>
    <n v="4.2"/>
  </r>
  <r>
    <x v="55"/>
    <x v="55"/>
    <x v="55"/>
    <x v="55"/>
    <x v="0"/>
    <x v="1"/>
    <x v="55"/>
    <x v="4"/>
    <n v="46052.10124311343"/>
    <x v="10"/>
    <n v="40"/>
    <x v="0"/>
    <n v="3.6"/>
  </r>
  <r>
    <x v="56"/>
    <x v="56"/>
    <x v="56"/>
    <x v="56"/>
    <x v="10"/>
    <x v="0"/>
    <x v="56"/>
    <x v="1"/>
    <n v="46055.22624311343"/>
    <x v="18"/>
    <n v="26"/>
    <x v="1"/>
    <n v="4.5"/>
  </r>
  <r>
    <x v="57"/>
    <x v="57"/>
    <x v="57"/>
    <x v="57"/>
    <x v="14"/>
    <x v="1"/>
    <x v="57"/>
    <x v="4"/>
    <n v="46041.10124311343"/>
    <x v="10"/>
    <n v="30"/>
    <x v="1"/>
    <n v="4.2"/>
  </r>
  <r>
    <x v="58"/>
    <x v="58"/>
    <x v="58"/>
    <x v="58"/>
    <x v="1"/>
    <x v="1"/>
    <x v="58"/>
    <x v="3"/>
    <n v="46035.892909780094"/>
    <x v="19"/>
    <n v="49"/>
    <x v="0"/>
    <n v="4.4000000000000004"/>
  </r>
  <r>
    <x v="59"/>
    <x v="59"/>
    <x v="59"/>
    <x v="59"/>
    <x v="6"/>
    <x v="1"/>
    <x v="59"/>
    <x v="5"/>
    <n v="46041.059576446758"/>
    <x v="12"/>
    <n v="34"/>
    <x v="0"/>
    <n v="3.9"/>
  </r>
  <r>
    <x v="60"/>
    <x v="60"/>
    <x v="60"/>
    <x v="60"/>
    <x v="0"/>
    <x v="0"/>
    <x v="60"/>
    <x v="4"/>
    <n v="46049.85124311343"/>
    <x v="9"/>
    <n v="54"/>
    <x v="0"/>
    <n v="3.9"/>
  </r>
  <r>
    <x v="61"/>
    <x v="61"/>
    <x v="61"/>
    <x v="61"/>
    <x v="1"/>
    <x v="1"/>
    <x v="61"/>
    <x v="9"/>
    <n v="46030.22624311343"/>
    <x v="18"/>
    <n v="39"/>
    <x v="0"/>
    <n v="4.5999999999999996"/>
  </r>
  <r>
    <x v="62"/>
    <x v="62"/>
    <x v="62"/>
    <x v="62"/>
    <x v="10"/>
    <x v="0"/>
    <x v="62"/>
    <x v="6"/>
    <n v="46051.059576446758"/>
    <x v="12"/>
    <n v="28"/>
    <x v="1"/>
    <n v="4.0999999999999996"/>
  </r>
  <r>
    <x v="63"/>
    <x v="63"/>
    <x v="63"/>
    <x v="63"/>
    <x v="8"/>
    <x v="0"/>
    <x v="63"/>
    <x v="7"/>
    <n v="46052.059576446758"/>
    <x v="12"/>
    <n v="37"/>
    <x v="0"/>
    <n v="4.2"/>
  </r>
  <r>
    <x v="64"/>
    <x v="64"/>
    <x v="64"/>
    <x v="64"/>
    <x v="14"/>
    <x v="0"/>
    <x v="64"/>
    <x v="0"/>
    <n v="46048.892909780094"/>
    <x v="19"/>
    <n v="33"/>
    <x v="0"/>
    <n v="4.3"/>
  </r>
  <r>
    <x v="65"/>
    <x v="65"/>
    <x v="65"/>
    <x v="65"/>
    <x v="18"/>
    <x v="1"/>
    <x v="65"/>
    <x v="7"/>
    <n v="46043.10124311343"/>
    <x v="10"/>
    <n v="35"/>
    <x v="0"/>
    <n v="4.7"/>
  </r>
  <r>
    <x v="66"/>
    <x v="66"/>
    <x v="66"/>
    <x v="66"/>
    <x v="1"/>
    <x v="1"/>
    <x v="66"/>
    <x v="4"/>
    <n v="46047.47624311343"/>
    <x v="20"/>
    <n v="29"/>
    <x v="1"/>
    <n v="4.5999999999999996"/>
  </r>
  <r>
    <x v="67"/>
    <x v="67"/>
    <x v="67"/>
    <x v="67"/>
    <x v="7"/>
    <x v="1"/>
    <x v="67"/>
    <x v="2"/>
    <n v="46038.934576446758"/>
    <x v="21"/>
    <n v="43"/>
    <x v="0"/>
    <n v="4.3"/>
  </r>
  <r>
    <x v="68"/>
    <x v="68"/>
    <x v="68"/>
    <x v="68"/>
    <x v="11"/>
    <x v="0"/>
    <x v="68"/>
    <x v="0"/>
    <n v="46043.142909780094"/>
    <x v="6"/>
    <n v="30"/>
    <x v="1"/>
    <n v="3.9"/>
  </r>
  <r>
    <x v="69"/>
    <x v="69"/>
    <x v="69"/>
    <x v="69"/>
    <x v="13"/>
    <x v="0"/>
    <x v="69"/>
    <x v="2"/>
    <n v="46040.97624311343"/>
    <x v="1"/>
    <n v="30"/>
    <x v="1"/>
    <n v="4.5"/>
  </r>
  <r>
    <x v="70"/>
    <x v="70"/>
    <x v="70"/>
    <x v="70"/>
    <x v="13"/>
    <x v="1"/>
    <x v="70"/>
    <x v="0"/>
    <n v="46029.892909780094"/>
    <x v="19"/>
    <n v="28"/>
    <x v="1"/>
    <n v="4.0999999999999996"/>
  </r>
  <r>
    <x v="71"/>
    <x v="71"/>
    <x v="71"/>
    <x v="71"/>
    <x v="19"/>
    <x v="1"/>
    <x v="71"/>
    <x v="5"/>
    <n v="46054.684576446758"/>
    <x v="2"/>
    <n v="43"/>
    <x v="0"/>
    <n v="4.2"/>
  </r>
  <r>
    <x v="72"/>
    <x v="72"/>
    <x v="72"/>
    <x v="72"/>
    <x v="13"/>
    <x v="1"/>
    <x v="72"/>
    <x v="0"/>
    <n v="46056.142909780094"/>
    <x v="6"/>
    <n v="37"/>
    <x v="0"/>
    <n v="3.7"/>
  </r>
  <r>
    <x v="73"/>
    <x v="73"/>
    <x v="73"/>
    <x v="73"/>
    <x v="14"/>
    <x v="1"/>
    <x v="73"/>
    <x v="9"/>
    <n v="46037.142909780094"/>
    <x v="6"/>
    <n v="32"/>
    <x v="0"/>
    <n v="4.3"/>
  </r>
  <r>
    <x v="74"/>
    <x v="74"/>
    <x v="74"/>
    <x v="74"/>
    <x v="6"/>
    <x v="1"/>
    <x v="74"/>
    <x v="8"/>
    <n v="46045.059576446758"/>
    <x v="12"/>
    <n v="38"/>
    <x v="0"/>
    <n v="3.7"/>
  </r>
  <r>
    <x v="75"/>
    <x v="75"/>
    <x v="75"/>
    <x v="75"/>
    <x v="9"/>
    <x v="0"/>
    <x v="75"/>
    <x v="3"/>
    <n v="46044.934576446758"/>
    <x v="21"/>
    <n v="44"/>
    <x v="0"/>
    <n v="4.5"/>
  </r>
  <r>
    <x v="76"/>
    <x v="76"/>
    <x v="76"/>
    <x v="76"/>
    <x v="19"/>
    <x v="0"/>
    <x v="76"/>
    <x v="0"/>
    <n v="46052.142909780094"/>
    <x v="6"/>
    <n v="36"/>
    <x v="0"/>
    <n v="4.7"/>
  </r>
  <r>
    <x v="77"/>
    <x v="77"/>
    <x v="77"/>
    <x v="77"/>
    <x v="1"/>
    <x v="0"/>
    <x v="77"/>
    <x v="5"/>
    <n v="46047.142909780094"/>
    <x v="6"/>
    <n v="52"/>
    <x v="0"/>
    <n v="3.8"/>
  </r>
  <r>
    <x v="78"/>
    <x v="78"/>
    <x v="78"/>
    <x v="78"/>
    <x v="8"/>
    <x v="0"/>
    <x v="78"/>
    <x v="0"/>
    <n v="46045.809576446758"/>
    <x v="8"/>
    <n v="47"/>
    <x v="0"/>
    <n v="4.0999999999999996"/>
  </r>
  <r>
    <x v="79"/>
    <x v="79"/>
    <x v="79"/>
    <x v="79"/>
    <x v="6"/>
    <x v="0"/>
    <x v="79"/>
    <x v="0"/>
    <n v="46042.434576446758"/>
    <x v="15"/>
    <n v="38"/>
    <x v="0"/>
    <n v="4.4000000000000004"/>
  </r>
  <r>
    <x v="80"/>
    <x v="80"/>
    <x v="80"/>
    <x v="80"/>
    <x v="8"/>
    <x v="0"/>
    <x v="80"/>
    <x v="3"/>
    <n v="46055.892909780094"/>
    <x v="19"/>
    <n v="34"/>
    <x v="0"/>
    <n v="4.7"/>
  </r>
  <r>
    <x v="81"/>
    <x v="81"/>
    <x v="81"/>
    <x v="81"/>
    <x v="8"/>
    <x v="1"/>
    <x v="81"/>
    <x v="0"/>
    <n v="46028.684576446758"/>
    <x v="2"/>
    <n v="39"/>
    <x v="0"/>
    <n v="4.2"/>
  </r>
  <r>
    <x v="82"/>
    <x v="82"/>
    <x v="82"/>
    <x v="82"/>
    <x v="4"/>
    <x v="1"/>
    <x v="82"/>
    <x v="5"/>
    <n v="46028.72624311343"/>
    <x v="14"/>
    <n v="45"/>
    <x v="0"/>
    <n v="4"/>
  </r>
  <r>
    <x v="83"/>
    <x v="83"/>
    <x v="83"/>
    <x v="83"/>
    <x v="16"/>
    <x v="0"/>
    <x v="83"/>
    <x v="5"/>
    <n v="46026.684576446758"/>
    <x v="2"/>
    <n v="52"/>
    <x v="0"/>
    <n v="4.4000000000000004"/>
  </r>
  <r>
    <x v="84"/>
    <x v="84"/>
    <x v="84"/>
    <x v="84"/>
    <x v="4"/>
    <x v="0"/>
    <x v="84"/>
    <x v="3"/>
    <n v="46027.767909780094"/>
    <x v="4"/>
    <n v="45"/>
    <x v="0"/>
    <n v="3.9"/>
  </r>
  <r>
    <x v="85"/>
    <x v="85"/>
    <x v="85"/>
    <x v="85"/>
    <x v="3"/>
    <x v="1"/>
    <x v="85"/>
    <x v="0"/>
    <n v="46035.892909780094"/>
    <x v="19"/>
    <n v="42"/>
    <x v="0"/>
    <n v="3.5"/>
  </r>
  <r>
    <x v="86"/>
    <x v="86"/>
    <x v="86"/>
    <x v="86"/>
    <x v="10"/>
    <x v="1"/>
    <x v="86"/>
    <x v="5"/>
    <n v="46032.684576446758"/>
    <x v="2"/>
    <n v="29"/>
    <x v="1"/>
    <n v="3.5"/>
  </r>
  <r>
    <x v="87"/>
    <x v="87"/>
    <x v="87"/>
    <x v="87"/>
    <x v="4"/>
    <x v="0"/>
    <x v="87"/>
    <x v="2"/>
    <n v="46031.517909780094"/>
    <x v="22"/>
    <n v="45"/>
    <x v="0"/>
    <n v="3.5"/>
  </r>
  <r>
    <x v="88"/>
    <x v="88"/>
    <x v="88"/>
    <x v="88"/>
    <x v="1"/>
    <x v="1"/>
    <x v="88"/>
    <x v="3"/>
    <n v="46050.85124311343"/>
    <x v="9"/>
    <n v="26"/>
    <x v="1"/>
    <n v="3.7"/>
  </r>
  <r>
    <x v="89"/>
    <x v="89"/>
    <x v="89"/>
    <x v="89"/>
    <x v="13"/>
    <x v="1"/>
    <x v="89"/>
    <x v="9"/>
    <n v="46051.517909780094"/>
    <x v="22"/>
    <n v="51"/>
    <x v="0"/>
    <n v="3.9"/>
  </r>
  <r>
    <x v="90"/>
    <x v="90"/>
    <x v="90"/>
    <x v="90"/>
    <x v="11"/>
    <x v="0"/>
    <x v="90"/>
    <x v="4"/>
    <n v="46047.642909780094"/>
    <x v="5"/>
    <n v="41"/>
    <x v="0"/>
    <n v="4.0999999999999996"/>
  </r>
  <r>
    <x v="91"/>
    <x v="91"/>
    <x v="91"/>
    <x v="91"/>
    <x v="19"/>
    <x v="0"/>
    <x v="91"/>
    <x v="2"/>
    <n v="46046.767909780094"/>
    <x v="4"/>
    <n v="32"/>
    <x v="0"/>
    <n v="4.0999999999999996"/>
  </r>
  <r>
    <x v="92"/>
    <x v="92"/>
    <x v="92"/>
    <x v="92"/>
    <x v="1"/>
    <x v="0"/>
    <x v="92"/>
    <x v="6"/>
    <n v="46038.184576446758"/>
    <x v="7"/>
    <n v="41"/>
    <x v="0"/>
    <n v="4.7"/>
  </r>
  <r>
    <x v="93"/>
    <x v="93"/>
    <x v="93"/>
    <x v="93"/>
    <x v="17"/>
    <x v="1"/>
    <x v="93"/>
    <x v="2"/>
    <n v="46050.059576446758"/>
    <x v="12"/>
    <n v="40"/>
    <x v="0"/>
    <n v="4.5999999999999996"/>
  </r>
  <r>
    <x v="94"/>
    <x v="94"/>
    <x v="94"/>
    <x v="94"/>
    <x v="1"/>
    <x v="1"/>
    <x v="94"/>
    <x v="5"/>
    <n v="46051.47624311343"/>
    <x v="20"/>
    <n v="46"/>
    <x v="0"/>
    <n v="4.7"/>
  </r>
  <r>
    <x v="95"/>
    <x v="95"/>
    <x v="95"/>
    <x v="95"/>
    <x v="14"/>
    <x v="0"/>
    <x v="95"/>
    <x v="2"/>
    <n v="46041.60124311343"/>
    <x v="0"/>
    <n v="44"/>
    <x v="0"/>
    <n v="4.5999999999999996"/>
  </r>
  <r>
    <x v="96"/>
    <x v="96"/>
    <x v="96"/>
    <x v="96"/>
    <x v="16"/>
    <x v="1"/>
    <x v="96"/>
    <x v="5"/>
    <n v="46053.809576446758"/>
    <x v="8"/>
    <n v="48"/>
    <x v="0"/>
    <n v="4.2"/>
  </r>
  <r>
    <x v="97"/>
    <x v="97"/>
    <x v="97"/>
    <x v="97"/>
    <x v="6"/>
    <x v="1"/>
    <x v="97"/>
    <x v="1"/>
    <n v="46041.809576446758"/>
    <x v="8"/>
    <n v="26"/>
    <x v="1"/>
    <n v="3.5"/>
  </r>
  <r>
    <x v="98"/>
    <x v="98"/>
    <x v="98"/>
    <x v="98"/>
    <x v="12"/>
    <x v="0"/>
    <x v="98"/>
    <x v="3"/>
    <n v="46028.517909780094"/>
    <x v="22"/>
    <n v="49"/>
    <x v="0"/>
    <n v="4.5"/>
  </r>
  <r>
    <x v="99"/>
    <x v="99"/>
    <x v="99"/>
    <x v="99"/>
    <x v="17"/>
    <x v="0"/>
    <x v="99"/>
    <x v="4"/>
    <n v="46055.267909780094"/>
    <x v="11"/>
    <n v="42"/>
    <x v="0"/>
    <n v="3.8"/>
  </r>
  <r>
    <x v="100"/>
    <x v="100"/>
    <x v="100"/>
    <x v="100"/>
    <x v="14"/>
    <x v="1"/>
    <x v="100"/>
    <x v="8"/>
    <n v="46049.60124311343"/>
    <x v="0"/>
    <n v="38"/>
    <x v="0"/>
    <n v="4.3"/>
  </r>
  <r>
    <x v="101"/>
    <x v="101"/>
    <x v="101"/>
    <x v="101"/>
    <x v="4"/>
    <x v="1"/>
    <x v="101"/>
    <x v="0"/>
    <n v="46055.017909780094"/>
    <x v="17"/>
    <n v="26"/>
    <x v="1"/>
    <n v="4"/>
  </r>
  <r>
    <x v="102"/>
    <x v="102"/>
    <x v="102"/>
    <x v="102"/>
    <x v="14"/>
    <x v="1"/>
    <x v="102"/>
    <x v="0"/>
    <n v="46049.142909780094"/>
    <x v="6"/>
    <n v="27"/>
    <x v="1"/>
    <n v="3.8"/>
  </r>
  <r>
    <x v="103"/>
    <x v="103"/>
    <x v="103"/>
    <x v="103"/>
    <x v="1"/>
    <x v="0"/>
    <x v="103"/>
    <x v="3"/>
    <n v="46040.10124311343"/>
    <x v="10"/>
    <n v="53"/>
    <x v="0"/>
    <n v="4.7"/>
  </r>
  <r>
    <x v="104"/>
    <x v="104"/>
    <x v="104"/>
    <x v="104"/>
    <x v="3"/>
    <x v="1"/>
    <x v="104"/>
    <x v="5"/>
    <n v="46034.142909780094"/>
    <x v="6"/>
    <n v="40"/>
    <x v="0"/>
    <n v="4.0999999999999996"/>
  </r>
  <r>
    <x v="105"/>
    <x v="105"/>
    <x v="105"/>
    <x v="105"/>
    <x v="14"/>
    <x v="0"/>
    <x v="105"/>
    <x v="1"/>
    <n v="46031.22624311343"/>
    <x v="18"/>
    <n v="43"/>
    <x v="0"/>
    <n v="4.5999999999999996"/>
  </r>
  <r>
    <x v="106"/>
    <x v="106"/>
    <x v="106"/>
    <x v="106"/>
    <x v="16"/>
    <x v="0"/>
    <x v="106"/>
    <x v="0"/>
    <n v="46039.059576446758"/>
    <x v="12"/>
    <n v="37"/>
    <x v="0"/>
    <n v="4.5999999999999996"/>
  </r>
  <r>
    <x v="107"/>
    <x v="107"/>
    <x v="107"/>
    <x v="107"/>
    <x v="13"/>
    <x v="1"/>
    <x v="107"/>
    <x v="1"/>
    <n v="46031.684576446758"/>
    <x v="2"/>
    <n v="47"/>
    <x v="0"/>
    <n v="3.5"/>
  </r>
  <r>
    <x v="108"/>
    <x v="108"/>
    <x v="108"/>
    <x v="108"/>
    <x v="9"/>
    <x v="1"/>
    <x v="108"/>
    <x v="5"/>
    <n v="46044.10124311343"/>
    <x v="10"/>
    <n v="41"/>
    <x v="0"/>
    <n v="4.2"/>
  </r>
  <r>
    <x v="109"/>
    <x v="109"/>
    <x v="109"/>
    <x v="109"/>
    <x v="1"/>
    <x v="0"/>
    <x v="109"/>
    <x v="3"/>
    <n v="46045.059576446758"/>
    <x v="12"/>
    <n v="52"/>
    <x v="0"/>
    <n v="3.7"/>
  </r>
  <r>
    <x v="110"/>
    <x v="110"/>
    <x v="110"/>
    <x v="110"/>
    <x v="13"/>
    <x v="0"/>
    <x v="110"/>
    <x v="3"/>
    <n v="46029.517909780094"/>
    <x v="22"/>
    <n v="50"/>
    <x v="0"/>
    <n v="3.6"/>
  </r>
  <r>
    <x v="111"/>
    <x v="111"/>
    <x v="111"/>
    <x v="111"/>
    <x v="9"/>
    <x v="0"/>
    <x v="111"/>
    <x v="3"/>
    <n v="46046.059576446758"/>
    <x v="12"/>
    <n v="39"/>
    <x v="0"/>
    <n v="4.5999999999999996"/>
  </r>
  <r>
    <x v="112"/>
    <x v="112"/>
    <x v="112"/>
    <x v="112"/>
    <x v="10"/>
    <x v="0"/>
    <x v="112"/>
    <x v="0"/>
    <n v="46028.809576446758"/>
    <x v="8"/>
    <n v="38"/>
    <x v="0"/>
    <n v="3.8"/>
  </r>
  <r>
    <x v="113"/>
    <x v="113"/>
    <x v="113"/>
    <x v="113"/>
    <x v="1"/>
    <x v="0"/>
    <x v="113"/>
    <x v="0"/>
    <n v="46052.142909780094"/>
    <x v="6"/>
    <n v="49"/>
    <x v="0"/>
    <n v="4.4000000000000004"/>
  </r>
  <r>
    <x v="114"/>
    <x v="114"/>
    <x v="114"/>
    <x v="114"/>
    <x v="11"/>
    <x v="1"/>
    <x v="114"/>
    <x v="2"/>
    <n v="46053.684576446758"/>
    <x v="2"/>
    <n v="27"/>
    <x v="1"/>
    <n v="4.5"/>
  </r>
  <r>
    <x v="115"/>
    <x v="115"/>
    <x v="115"/>
    <x v="115"/>
    <x v="10"/>
    <x v="0"/>
    <x v="115"/>
    <x v="1"/>
    <n v="46055.60124311343"/>
    <x v="0"/>
    <n v="30"/>
    <x v="1"/>
    <n v="3.8"/>
  </r>
  <r>
    <x v="116"/>
    <x v="116"/>
    <x v="116"/>
    <x v="116"/>
    <x v="1"/>
    <x v="0"/>
    <x v="116"/>
    <x v="3"/>
    <n v="46028.10124311343"/>
    <x v="10"/>
    <n v="38"/>
    <x v="0"/>
    <n v="4.8"/>
  </r>
  <r>
    <x v="117"/>
    <x v="117"/>
    <x v="117"/>
    <x v="117"/>
    <x v="13"/>
    <x v="0"/>
    <x v="117"/>
    <x v="0"/>
    <n v="46054.10124311343"/>
    <x v="10"/>
    <n v="41"/>
    <x v="0"/>
    <n v="3.6"/>
  </r>
  <r>
    <x v="118"/>
    <x v="118"/>
    <x v="118"/>
    <x v="118"/>
    <x v="11"/>
    <x v="1"/>
    <x v="118"/>
    <x v="0"/>
    <n v="46054.059576446758"/>
    <x v="12"/>
    <n v="44"/>
    <x v="0"/>
    <n v="4"/>
  </r>
  <r>
    <x v="119"/>
    <x v="119"/>
    <x v="119"/>
    <x v="119"/>
    <x v="16"/>
    <x v="0"/>
    <x v="119"/>
    <x v="2"/>
    <n v="46035.642909780094"/>
    <x v="5"/>
    <n v="30"/>
    <x v="1"/>
    <n v="4.3"/>
  </r>
  <r>
    <x v="120"/>
    <x v="120"/>
    <x v="120"/>
    <x v="120"/>
    <x v="15"/>
    <x v="1"/>
    <x v="120"/>
    <x v="0"/>
    <n v="46038.142909780094"/>
    <x v="6"/>
    <n v="44"/>
    <x v="0"/>
    <n v="4.2"/>
  </r>
  <r>
    <x v="121"/>
    <x v="121"/>
    <x v="121"/>
    <x v="121"/>
    <x v="19"/>
    <x v="0"/>
    <x v="121"/>
    <x v="5"/>
    <n v="46034.642909780094"/>
    <x v="5"/>
    <n v="36"/>
    <x v="0"/>
    <n v="3.7"/>
  </r>
  <r>
    <x v="122"/>
    <x v="122"/>
    <x v="122"/>
    <x v="122"/>
    <x v="12"/>
    <x v="0"/>
    <x v="122"/>
    <x v="1"/>
    <n v="46048.809576446758"/>
    <x v="8"/>
    <n v="52"/>
    <x v="0"/>
    <n v="3.8"/>
  </r>
  <r>
    <x v="123"/>
    <x v="123"/>
    <x v="123"/>
    <x v="123"/>
    <x v="7"/>
    <x v="0"/>
    <x v="123"/>
    <x v="5"/>
    <n v="46056.184576446758"/>
    <x v="7"/>
    <n v="52"/>
    <x v="0"/>
    <n v="4"/>
  </r>
  <r>
    <x v="124"/>
    <x v="124"/>
    <x v="124"/>
    <x v="124"/>
    <x v="2"/>
    <x v="1"/>
    <x v="124"/>
    <x v="8"/>
    <n v="46046.767909780094"/>
    <x v="4"/>
    <n v="50"/>
    <x v="0"/>
    <n v="4.7"/>
  </r>
  <r>
    <x v="125"/>
    <x v="125"/>
    <x v="125"/>
    <x v="125"/>
    <x v="1"/>
    <x v="1"/>
    <x v="125"/>
    <x v="5"/>
    <n v="46040.72624311343"/>
    <x v="14"/>
    <n v="34"/>
    <x v="0"/>
    <n v="3.8"/>
  </r>
  <r>
    <x v="126"/>
    <x v="126"/>
    <x v="126"/>
    <x v="126"/>
    <x v="2"/>
    <x v="0"/>
    <x v="126"/>
    <x v="5"/>
    <n v="46038.809576446758"/>
    <x v="8"/>
    <n v="31"/>
    <x v="0"/>
    <n v="3.7"/>
  </r>
  <r>
    <x v="127"/>
    <x v="127"/>
    <x v="127"/>
    <x v="127"/>
    <x v="0"/>
    <x v="0"/>
    <x v="127"/>
    <x v="0"/>
    <n v="46033.934576446758"/>
    <x v="21"/>
    <n v="34"/>
    <x v="0"/>
    <n v="3.6"/>
  </r>
  <r>
    <x v="128"/>
    <x v="128"/>
    <x v="128"/>
    <x v="128"/>
    <x v="1"/>
    <x v="0"/>
    <x v="128"/>
    <x v="3"/>
    <n v="46055.642909780094"/>
    <x v="5"/>
    <n v="52"/>
    <x v="0"/>
    <n v="3.5"/>
  </r>
  <r>
    <x v="129"/>
    <x v="129"/>
    <x v="129"/>
    <x v="129"/>
    <x v="13"/>
    <x v="0"/>
    <x v="129"/>
    <x v="5"/>
    <n v="46043.059576446758"/>
    <x v="12"/>
    <n v="51"/>
    <x v="0"/>
    <n v="3.6"/>
  </r>
  <r>
    <x v="130"/>
    <x v="130"/>
    <x v="130"/>
    <x v="130"/>
    <x v="10"/>
    <x v="1"/>
    <x v="130"/>
    <x v="0"/>
    <n v="46045.47624311343"/>
    <x v="20"/>
    <n v="43"/>
    <x v="0"/>
    <n v="3.6"/>
  </r>
  <r>
    <x v="131"/>
    <x v="131"/>
    <x v="131"/>
    <x v="131"/>
    <x v="1"/>
    <x v="0"/>
    <x v="131"/>
    <x v="0"/>
    <n v="46049.85124311343"/>
    <x v="9"/>
    <n v="54"/>
    <x v="0"/>
    <n v="3.9"/>
  </r>
  <r>
    <x v="132"/>
    <x v="132"/>
    <x v="132"/>
    <x v="132"/>
    <x v="13"/>
    <x v="1"/>
    <x v="132"/>
    <x v="3"/>
    <n v="46043.684576446758"/>
    <x v="2"/>
    <n v="25"/>
    <x v="1"/>
    <n v="4.5999999999999996"/>
  </r>
  <r>
    <x v="133"/>
    <x v="133"/>
    <x v="133"/>
    <x v="133"/>
    <x v="3"/>
    <x v="1"/>
    <x v="133"/>
    <x v="0"/>
    <n v="46043.10124311343"/>
    <x v="10"/>
    <n v="49"/>
    <x v="0"/>
    <n v="4.4000000000000004"/>
  </r>
  <r>
    <x v="134"/>
    <x v="134"/>
    <x v="134"/>
    <x v="134"/>
    <x v="7"/>
    <x v="1"/>
    <x v="134"/>
    <x v="3"/>
    <n v="46047.017909780094"/>
    <x v="17"/>
    <n v="25"/>
    <x v="1"/>
    <n v="4"/>
  </r>
  <r>
    <x v="135"/>
    <x v="135"/>
    <x v="135"/>
    <x v="135"/>
    <x v="12"/>
    <x v="1"/>
    <x v="135"/>
    <x v="9"/>
    <n v="46034.60124311343"/>
    <x v="0"/>
    <n v="43"/>
    <x v="0"/>
    <n v="4.5999999999999996"/>
  </r>
  <r>
    <x v="136"/>
    <x v="136"/>
    <x v="136"/>
    <x v="136"/>
    <x v="13"/>
    <x v="0"/>
    <x v="136"/>
    <x v="5"/>
    <n v="46036.767909780094"/>
    <x v="4"/>
    <n v="39"/>
    <x v="0"/>
    <n v="4.4000000000000004"/>
  </r>
  <r>
    <x v="137"/>
    <x v="137"/>
    <x v="137"/>
    <x v="137"/>
    <x v="0"/>
    <x v="0"/>
    <x v="137"/>
    <x v="0"/>
    <n v="46042.809576446758"/>
    <x v="8"/>
    <n v="38"/>
    <x v="0"/>
    <n v="4.3"/>
  </r>
  <r>
    <x v="138"/>
    <x v="138"/>
    <x v="138"/>
    <x v="138"/>
    <x v="17"/>
    <x v="1"/>
    <x v="138"/>
    <x v="1"/>
    <n v="46042.10124311343"/>
    <x v="10"/>
    <n v="35"/>
    <x v="0"/>
    <n v="4.5"/>
  </r>
  <r>
    <x v="139"/>
    <x v="139"/>
    <x v="139"/>
    <x v="139"/>
    <x v="9"/>
    <x v="0"/>
    <x v="139"/>
    <x v="0"/>
    <n v="46036.767909780094"/>
    <x v="4"/>
    <n v="38"/>
    <x v="0"/>
    <n v="4.0999999999999996"/>
  </r>
  <r>
    <x v="140"/>
    <x v="140"/>
    <x v="140"/>
    <x v="140"/>
    <x v="10"/>
    <x v="1"/>
    <x v="140"/>
    <x v="6"/>
    <n v="46040.85124311343"/>
    <x v="9"/>
    <n v="50"/>
    <x v="0"/>
    <n v="3.7"/>
  </r>
  <r>
    <x v="141"/>
    <x v="141"/>
    <x v="141"/>
    <x v="141"/>
    <x v="1"/>
    <x v="0"/>
    <x v="141"/>
    <x v="0"/>
    <n v="46038.684576446758"/>
    <x v="2"/>
    <n v="48"/>
    <x v="0"/>
    <n v="4.8"/>
  </r>
  <r>
    <x v="142"/>
    <x v="142"/>
    <x v="142"/>
    <x v="142"/>
    <x v="18"/>
    <x v="0"/>
    <x v="142"/>
    <x v="5"/>
    <n v="46049.85124311343"/>
    <x v="9"/>
    <n v="48"/>
    <x v="0"/>
    <n v="4"/>
  </r>
  <r>
    <x v="143"/>
    <x v="143"/>
    <x v="143"/>
    <x v="143"/>
    <x v="9"/>
    <x v="0"/>
    <x v="143"/>
    <x v="4"/>
    <n v="46051.72624311343"/>
    <x v="14"/>
    <n v="31"/>
    <x v="0"/>
    <n v="4.4000000000000004"/>
  </r>
  <r>
    <x v="144"/>
    <x v="144"/>
    <x v="144"/>
    <x v="144"/>
    <x v="14"/>
    <x v="0"/>
    <x v="144"/>
    <x v="0"/>
    <n v="46043.642909780094"/>
    <x v="5"/>
    <n v="29"/>
    <x v="1"/>
    <n v="4.3"/>
  </r>
  <r>
    <x v="145"/>
    <x v="145"/>
    <x v="145"/>
    <x v="145"/>
    <x v="15"/>
    <x v="0"/>
    <x v="145"/>
    <x v="3"/>
    <n v="46039.97624311343"/>
    <x v="1"/>
    <n v="31"/>
    <x v="0"/>
    <n v="4.4000000000000004"/>
  </r>
  <r>
    <x v="146"/>
    <x v="146"/>
    <x v="146"/>
    <x v="146"/>
    <x v="17"/>
    <x v="0"/>
    <x v="146"/>
    <x v="9"/>
    <n v="46042.309576446758"/>
    <x v="16"/>
    <n v="37"/>
    <x v="0"/>
    <n v="3.6"/>
  </r>
  <r>
    <x v="147"/>
    <x v="147"/>
    <x v="147"/>
    <x v="147"/>
    <x v="14"/>
    <x v="0"/>
    <x v="147"/>
    <x v="5"/>
    <n v="46034.97624311343"/>
    <x v="1"/>
    <n v="36"/>
    <x v="0"/>
    <n v="3.8"/>
  </r>
  <r>
    <x v="148"/>
    <x v="148"/>
    <x v="148"/>
    <x v="148"/>
    <x v="11"/>
    <x v="0"/>
    <x v="148"/>
    <x v="3"/>
    <n v="46047.684576446758"/>
    <x v="2"/>
    <n v="46"/>
    <x v="0"/>
    <n v="4.2"/>
  </r>
  <r>
    <x v="149"/>
    <x v="149"/>
    <x v="149"/>
    <x v="149"/>
    <x v="3"/>
    <x v="0"/>
    <x v="149"/>
    <x v="3"/>
    <n v="46050.642909780094"/>
    <x v="5"/>
    <n v="32"/>
    <x v="0"/>
    <n v="4.5"/>
  </r>
  <r>
    <x v="150"/>
    <x v="150"/>
    <x v="150"/>
    <x v="150"/>
    <x v="4"/>
    <x v="1"/>
    <x v="150"/>
    <x v="0"/>
    <n v="46033.35124311343"/>
    <x v="13"/>
    <n v="54"/>
    <x v="0"/>
    <n v="4.2"/>
  </r>
  <r>
    <x v="151"/>
    <x v="151"/>
    <x v="151"/>
    <x v="151"/>
    <x v="15"/>
    <x v="0"/>
    <x v="151"/>
    <x v="3"/>
    <n v="46026.97624311343"/>
    <x v="1"/>
    <n v="26"/>
    <x v="1"/>
    <n v="4.7"/>
  </r>
  <r>
    <x v="152"/>
    <x v="152"/>
    <x v="152"/>
    <x v="152"/>
    <x v="11"/>
    <x v="1"/>
    <x v="152"/>
    <x v="2"/>
    <n v="46049.184576446758"/>
    <x v="7"/>
    <n v="39"/>
    <x v="0"/>
    <n v="4.8"/>
  </r>
  <r>
    <x v="153"/>
    <x v="153"/>
    <x v="153"/>
    <x v="153"/>
    <x v="9"/>
    <x v="0"/>
    <x v="153"/>
    <x v="4"/>
    <n v="46029.017909780094"/>
    <x v="17"/>
    <n v="39"/>
    <x v="0"/>
    <n v="4"/>
  </r>
  <r>
    <x v="154"/>
    <x v="154"/>
    <x v="154"/>
    <x v="154"/>
    <x v="1"/>
    <x v="1"/>
    <x v="154"/>
    <x v="1"/>
    <n v="46045.892909780094"/>
    <x v="19"/>
    <n v="25"/>
    <x v="1"/>
    <n v="4.7"/>
  </r>
  <r>
    <x v="155"/>
    <x v="155"/>
    <x v="155"/>
    <x v="155"/>
    <x v="18"/>
    <x v="1"/>
    <x v="155"/>
    <x v="1"/>
    <n v="46054.767909780094"/>
    <x v="4"/>
    <n v="28"/>
    <x v="1"/>
    <n v="3.7"/>
  </r>
  <r>
    <x v="156"/>
    <x v="156"/>
    <x v="156"/>
    <x v="156"/>
    <x v="3"/>
    <x v="0"/>
    <x v="156"/>
    <x v="0"/>
    <n v="46053.767909780094"/>
    <x v="4"/>
    <n v="30"/>
    <x v="1"/>
    <n v="3.5"/>
  </r>
  <r>
    <x v="157"/>
    <x v="157"/>
    <x v="157"/>
    <x v="157"/>
    <x v="14"/>
    <x v="0"/>
    <x v="157"/>
    <x v="5"/>
    <n v="46044.892909780094"/>
    <x v="19"/>
    <n v="39"/>
    <x v="0"/>
    <n v="4.8"/>
  </r>
  <r>
    <x v="158"/>
    <x v="158"/>
    <x v="158"/>
    <x v="158"/>
    <x v="1"/>
    <x v="1"/>
    <x v="158"/>
    <x v="0"/>
    <n v="46042.017909780094"/>
    <x v="17"/>
    <n v="29"/>
    <x v="1"/>
    <n v="4.3"/>
  </r>
  <r>
    <x v="159"/>
    <x v="159"/>
    <x v="159"/>
    <x v="159"/>
    <x v="10"/>
    <x v="1"/>
    <x v="159"/>
    <x v="1"/>
    <n v="46033.059576446758"/>
    <x v="12"/>
    <n v="46"/>
    <x v="0"/>
    <n v="4.5999999999999996"/>
  </r>
  <r>
    <x v="160"/>
    <x v="160"/>
    <x v="160"/>
    <x v="160"/>
    <x v="13"/>
    <x v="1"/>
    <x v="160"/>
    <x v="4"/>
    <n v="46048.10124311343"/>
    <x v="10"/>
    <n v="37"/>
    <x v="0"/>
    <n v="4.8"/>
  </r>
  <r>
    <x v="161"/>
    <x v="161"/>
    <x v="161"/>
    <x v="161"/>
    <x v="6"/>
    <x v="1"/>
    <x v="161"/>
    <x v="3"/>
    <n v="46028.72624311343"/>
    <x v="14"/>
    <n v="45"/>
    <x v="0"/>
    <n v="4.0999999999999996"/>
  </r>
  <r>
    <x v="162"/>
    <x v="162"/>
    <x v="162"/>
    <x v="162"/>
    <x v="1"/>
    <x v="1"/>
    <x v="162"/>
    <x v="0"/>
    <n v="46034.10124311343"/>
    <x v="10"/>
    <n v="41"/>
    <x v="0"/>
    <n v="4.4000000000000004"/>
  </r>
  <r>
    <x v="163"/>
    <x v="163"/>
    <x v="163"/>
    <x v="163"/>
    <x v="3"/>
    <x v="1"/>
    <x v="163"/>
    <x v="3"/>
    <n v="46054.10124311343"/>
    <x v="10"/>
    <n v="46"/>
    <x v="0"/>
    <n v="4.3"/>
  </r>
  <r>
    <x v="164"/>
    <x v="164"/>
    <x v="164"/>
    <x v="164"/>
    <x v="15"/>
    <x v="1"/>
    <x v="164"/>
    <x v="2"/>
    <n v="46044.60124311343"/>
    <x v="0"/>
    <n v="25"/>
    <x v="1"/>
    <n v="3.6"/>
  </r>
  <r>
    <x v="165"/>
    <x v="165"/>
    <x v="165"/>
    <x v="165"/>
    <x v="14"/>
    <x v="1"/>
    <x v="165"/>
    <x v="2"/>
    <n v="46040.22624311343"/>
    <x v="18"/>
    <n v="43"/>
    <x v="0"/>
    <n v="3.7"/>
  </r>
  <r>
    <x v="166"/>
    <x v="166"/>
    <x v="166"/>
    <x v="166"/>
    <x v="14"/>
    <x v="0"/>
    <x v="166"/>
    <x v="0"/>
    <n v="46035.35124311343"/>
    <x v="13"/>
    <n v="41"/>
    <x v="0"/>
    <n v="3.8"/>
  </r>
  <r>
    <x v="167"/>
    <x v="167"/>
    <x v="167"/>
    <x v="167"/>
    <x v="10"/>
    <x v="0"/>
    <x v="167"/>
    <x v="5"/>
    <n v="46036.10124311343"/>
    <x v="10"/>
    <n v="45"/>
    <x v="0"/>
    <n v="4.7"/>
  </r>
  <r>
    <x v="168"/>
    <x v="168"/>
    <x v="168"/>
    <x v="168"/>
    <x v="8"/>
    <x v="1"/>
    <x v="168"/>
    <x v="1"/>
    <n v="46035.767909780094"/>
    <x v="4"/>
    <n v="49"/>
    <x v="0"/>
    <n v="3.7"/>
  </r>
  <r>
    <x v="169"/>
    <x v="169"/>
    <x v="169"/>
    <x v="169"/>
    <x v="10"/>
    <x v="1"/>
    <x v="169"/>
    <x v="4"/>
    <n v="46045.142909780094"/>
    <x v="6"/>
    <n v="47"/>
    <x v="0"/>
    <n v="4.5999999999999996"/>
  </r>
  <r>
    <x v="170"/>
    <x v="170"/>
    <x v="170"/>
    <x v="170"/>
    <x v="10"/>
    <x v="1"/>
    <x v="170"/>
    <x v="0"/>
    <n v="46055.809576446758"/>
    <x v="8"/>
    <n v="46"/>
    <x v="0"/>
    <n v="4.5"/>
  </r>
  <r>
    <x v="171"/>
    <x v="171"/>
    <x v="171"/>
    <x v="171"/>
    <x v="10"/>
    <x v="1"/>
    <x v="171"/>
    <x v="0"/>
    <n v="46027.60124311343"/>
    <x v="0"/>
    <n v="43"/>
    <x v="0"/>
    <n v="3.7"/>
  </r>
  <r>
    <x v="172"/>
    <x v="172"/>
    <x v="172"/>
    <x v="172"/>
    <x v="16"/>
    <x v="0"/>
    <x v="172"/>
    <x v="5"/>
    <n v="46026.85124311343"/>
    <x v="9"/>
    <n v="29"/>
    <x v="1"/>
    <n v="3.7"/>
  </r>
  <r>
    <x v="173"/>
    <x v="173"/>
    <x v="173"/>
    <x v="173"/>
    <x v="17"/>
    <x v="0"/>
    <x v="173"/>
    <x v="4"/>
    <n v="46036.017909780094"/>
    <x v="17"/>
    <n v="51"/>
    <x v="0"/>
    <n v="3.7"/>
  </r>
  <r>
    <x v="174"/>
    <x v="174"/>
    <x v="174"/>
    <x v="174"/>
    <x v="0"/>
    <x v="1"/>
    <x v="174"/>
    <x v="2"/>
    <n v="46048.10124311343"/>
    <x v="10"/>
    <n v="47"/>
    <x v="0"/>
    <n v="4.0999999999999996"/>
  </r>
  <r>
    <x v="175"/>
    <x v="175"/>
    <x v="175"/>
    <x v="175"/>
    <x v="8"/>
    <x v="1"/>
    <x v="175"/>
    <x v="3"/>
    <n v="46030.059576446758"/>
    <x v="12"/>
    <n v="45"/>
    <x v="0"/>
    <n v="3.5"/>
  </r>
  <r>
    <x v="176"/>
    <x v="176"/>
    <x v="176"/>
    <x v="176"/>
    <x v="1"/>
    <x v="0"/>
    <x v="176"/>
    <x v="5"/>
    <n v="46042.934576446758"/>
    <x v="21"/>
    <n v="28"/>
    <x v="1"/>
    <n v="3.6"/>
  </r>
  <r>
    <x v="177"/>
    <x v="177"/>
    <x v="177"/>
    <x v="177"/>
    <x v="18"/>
    <x v="0"/>
    <x v="177"/>
    <x v="0"/>
    <n v="46054.10124311343"/>
    <x v="10"/>
    <n v="37"/>
    <x v="0"/>
    <n v="4.5"/>
  </r>
  <r>
    <x v="178"/>
    <x v="178"/>
    <x v="178"/>
    <x v="178"/>
    <x v="2"/>
    <x v="0"/>
    <x v="178"/>
    <x v="0"/>
    <n v="46044.809576446758"/>
    <x v="8"/>
    <n v="51"/>
    <x v="0"/>
    <n v="4.5"/>
  </r>
  <r>
    <x v="179"/>
    <x v="179"/>
    <x v="179"/>
    <x v="179"/>
    <x v="13"/>
    <x v="1"/>
    <x v="179"/>
    <x v="0"/>
    <n v="46026.809576446758"/>
    <x v="8"/>
    <n v="30"/>
    <x v="1"/>
    <n v="4.8"/>
  </r>
  <r>
    <x v="180"/>
    <x v="180"/>
    <x v="180"/>
    <x v="180"/>
    <x v="13"/>
    <x v="0"/>
    <x v="180"/>
    <x v="7"/>
    <n v="46035.767909780094"/>
    <x v="4"/>
    <n v="34"/>
    <x v="0"/>
    <n v="4.5999999999999996"/>
  </r>
  <r>
    <x v="181"/>
    <x v="181"/>
    <x v="181"/>
    <x v="181"/>
    <x v="1"/>
    <x v="0"/>
    <x v="181"/>
    <x v="0"/>
    <n v="46046.10124311343"/>
    <x v="10"/>
    <n v="28"/>
    <x v="1"/>
    <n v="3.6"/>
  </r>
  <r>
    <x v="182"/>
    <x v="182"/>
    <x v="182"/>
    <x v="182"/>
    <x v="4"/>
    <x v="0"/>
    <x v="182"/>
    <x v="5"/>
    <n v="46030.059576446758"/>
    <x v="12"/>
    <n v="28"/>
    <x v="1"/>
    <n v="3.5"/>
  </r>
  <r>
    <x v="183"/>
    <x v="183"/>
    <x v="183"/>
    <x v="183"/>
    <x v="10"/>
    <x v="0"/>
    <x v="183"/>
    <x v="1"/>
    <n v="46039.72624311343"/>
    <x v="14"/>
    <n v="37"/>
    <x v="0"/>
    <n v="3.8"/>
  </r>
  <r>
    <x v="184"/>
    <x v="184"/>
    <x v="184"/>
    <x v="184"/>
    <x v="1"/>
    <x v="0"/>
    <x v="184"/>
    <x v="5"/>
    <n v="46046.85124311343"/>
    <x v="9"/>
    <n v="44"/>
    <x v="0"/>
    <n v="3.7"/>
  </r>
  <r>
    <x v="185"/>
    <x v="185"/>
    <x v="185"/>
    <x v="185"/>
    <x v="12"/>
    <x v="1"/>
    <x v="185"/>
    <x v="3"/>
    <n v="46049.72624311343"/>
    <x v="14"/>
    <n v="27"/>
    <x v="1"/>
    <n v="4.4000000000000004"/>
  </r>
  <r>
    <x v="186"/>
    <x v="186"/>
    <x v="186"/>
    <x v="186"/>
    <x v="1"/>
    <x v="0"/>
    <x v="186"/>
    <x v="5"/>
    <n v="46046.97624311343"/>
    <x v="1"/>
    <n v="41"/>
    <x v="0"/>
    <n v="4.8"/>
  </r>
  <r>
    <x v="187"/>
    <x v="187"/>
    <x v="187"/>
    <x v="187"/>
    <x v="1"/>
    <x v="0"/>
    <x v="187"/>
    <x v="1"/>
    <n v="46033.059576446758"/>
    <x v="12"/>
    <n v="25"/>
    <x v="1"/>
    <n v="4.0999999999999996"/>
  </r>
  <r>
    <x v="188"/>
    <x v="188"/>
    <x v="188"/>
    <x v="188"/>
    <x v="1"/>
    <x v="0"/>
    <x v="188"/>
    <x v="1"/>
    <n v="46035.809576446758"/>
    <x v="8"/>
    <n v="52"/>
    <x v="0"/>
    <n v="4"/>
  </r>
  <r>
    <x v="189"/>
    <x v="189"/>
    <x v="189"/>
    <x v="189"/>
    <x v="2"/>
    <x v="0"/>
    <x v="189"/>
    <x v="2"/>
    <n v="46033.142909780094"/>
    <x v="6"/>
    <n v="39"/>
    <x v="0"/>
    <n v="3.8"/>
  </r>
  <r>
    <x v="190"/>
    <x v="190"/>
    <x v="190"/>
    <x v="190"/>
    <x v="12"/>
    <x v="1"/>
    <x v="190"/>
    <x v="3"/>
    <n v="46052.059576446758"/>
    <x v="12"/>
    <n v="34"/>
    <x v="0"/>
    <n v="4.0999999999999996"/>
  </r>
  <r>
    <x v="191"/>
    <x v="191"/>
    <x v="191"/>
    <x v="191"/>
    <x v="14"/>
    <x v="0"/>
    <x v="191"/>
    <x v="0"/>
    <n v="46043.559576446758"/>
    <x v="3"/>
    <n v="32"/>
    <x v="0"/>
    <n v="3.9"/>
  </r>
  <r>
    <x v="192"/>
    <x v="192"/>
    <x v="192"/>
    <x v="192"/>
    <x v="6"/>
    <x v="0"/>
    <x v="192"/>
    <x v="5"/>
    <n v="46048.97624311343"/>
    <x v="1"/>
    <n v="26"/>
    <x v="1"/>
    <n v="3.9"/>
  </r>
  <r>
    <x v="193"/>
    <x v="193"/>
    <x v="193"/>
    <x v="193"/>
    <x v="9"/>
    <x v="1"/>
    <x v="193"/>
    <x v="3"/>
    <n v="46033.85124311343"/>
    <x v="9"/>
    <n v="52"/>
    <x v="0"/>
    <n v="4.5999999999999996"/>
  </r>
  <r>
    <x v="194"/>
    <x v="194"/>
    <x v="194"/>
    <x v="194"/>
    <x v="10"/>
    <x v="1"/>
    <x v="194"/>
    <x v="9"/>
    <n v="46026.809576446758"/>
    <x v="8"/>
    <n v="51"/>
    <x v="0"/>
    <n v="3.7"/>
  </r>
  <r>
    <x v="195"/>
    <x v="195"/>
    <x v="195"/>
    <x v="195"/>
    <x v="14"/>
    <x v="0"/>
    <x v="195"/>
    <x v="6"/>
    <n v="46051.10124311343"/>
    <x v="10"/>
    <n v="52"/>
    <x v="0"/>
    <n v="4.5999999999999996"/>
  </r>
  <r>
    <x v="196"/>
    <x v="196"/>
    <x v="196"/>
    <x v="196"/>
    <x v="9"/>
    <x v="1"/>
    <x v="196"/>
    <x v="4"/>
    <n v="46038.22624311343"/>
    <x v="18"/>
    <n v="36"/>
    <x v="0"/>
    <n v="3.9"/>
  </r>
  <r>
    <x v="197"/>
    <x v="197"/>
    <x v="197"/>
    <x v="197"/>
    <x v="1"/>
    <x v="0"/>
    <x v="197"/>
    <x v="2"/>
    <n v="46056.059576446758"/>
    <x v="12"/>
    <n v="42"/>
    <x v="0"/>
    <n v="4.5"/>
  </r>
  <r>
    <x v="198"/>
    <x v="198"/>
    <x v="198"/>
    <x v="198"/>
    <x v="15"/>
    <x v="1"/>
    <x v="198"/>
    <x v="0"/>
    <n v="46031.10124311343"/>
    <x v="10"/>
    <n v="39"/>
    <x v="0"/>
    <n v="3.7"/>
  </r>
  <r>
    <x v="199"/>
    <x v="199"/>
    <x v="199"/>
    <x v="199"/>
    <x v="9"/>
    <x v="0"/>
    <x v="199"/>
    <x v="0"/>
    <n v="46048.559576446758"/>
    <x v="3"/>
    <n v="39"/>
    <x v="0"/>
    <n v="3.8"/>
  </r>
  <r>
    <x v="200"/>
    <x v="200"/>
    <x v="200"/>
    <x v="200"/>
    <x v="14"/>
    <x v="0"/>
    <x v="200"/>
    <x v="0"/>
    <n v="46040.142909780094"/>
    <x v="6"/>
    <n v="51"/>
    <x v="0"/>
    <n v="3.6"/>
  </r>
  <r>
    <x v="201"/>
    <x v="201"/>
    <x v="201"/>
    <x v="201"/>
    <x v="17"/>
    <x v="0"/>
    <x v="201"/>
    <x v="1"/>
    <n v="46033.60124311343"/>
    <x v="0"/>
    <n v="41"/>
    <x v="0"/>
    <n v="3.6"/>
  </r>
  <r>
    <x v="202"/>
    <x v="202"/>
    <x v="202"/>
    <x v="202"/>
    <x v="13"/>
    <x v="1"/>
    <x v="202"/>
    <x v="8"/>
    <n v="46042.059576446758"/>
    <x v="12"/>
    <n v="38"/>
    <x v="0"/>
    <n v="4.4000000000000004"/>
  </r>
  <r>
    <x v="203"/>
    <x v="203"/>
    <x v="203"/>
    <x v="203"/>
    <x v="10"/>
    <x v="0"/>
    <x v="203"/>
    <x v="0"/>
    <n v="46040.809576446758"/>
    <x v="8"/>
    <n v="41"/>
    <x v="0"/>
    <n v="3.8"/>
  </r>
  <r>
    <x v="204"/>
    <x v="204"/>
    <x v="204"/>
    <x v="204"/>
    <x v="14"/>
    <x v="0"/>
    <x v="204"/>
    <x v="4"/>
    <n v="46036.559576446758"/>
    <x v="3"/>
    <n v="26"/>
    <x v="1"/>
    <n v="4.4000000000000004"/>
  </r>
  <r>
    <x v="205"/>
    <x v="205"/>
    <x v="205"/>
    <x v="205"/>
    <x v="19"/>
    <x v="0"/>
    <x v="205"/>
    <x v="2"/>
    <n v="46042.72624311343"/>
    <x v="14"/>
    <n v="45"/>
    <x v="0"/>
    <n v="4.2"/>
  </r>
  <r>
    <x v="206"/>
    <x v="206"/>
    <x v="206"/>
    <x v="206"/>
    <x v="14"/>
    <x v="0"/>
    <x v="206"/>
    <x v="0"/>
    <n v="46027.059576446758"/>
    <x v="12"/>
    <n v="46"/>
    <x v="0"/>
    <n v="4.3"/>
  </r>
  <r>
    <x v="207"/>
    <x v="207"/>
    <x v="207"/>
    <x v="207"/>
    <x v="15"/>
    <x v="0"/>
    <x v="207"/>
    <x v="2"/>
    <n v="46030.017909780094"/>
    <x v="17"/>
    <n v="27"/>
    <x v="1"/>
    <n v="4.3"/>
  </r>
  <r>
    <x v="208"/>
    <x v="208"/>
    <x v="208"/>
    <x v="208"/>
    <x v="3"/>
    <x v="0"/>
    <x v="208"/>
    <x v="0"/>
    <n v="46026.72624311343"/>
    <x v="14"/>
    <n v="34"/>
    <x v="0"/>
    <n v="4.8"/>
  </r>
  <r>
    <x v="209"/>
    <x v="209"/>
    <x v="209"/>
    <x v="209"/>
    <x v="16"/>
    <x v="0"/>
    <x v="209"/>
    <x v="1"/>
    <n v="46028.809576446758"/>
    <x v="8"/>
    <n v="41"/>
    <x v="0"/>
    <n v="3.5"/>
  </r>
  <r>
    <x v="210"/>
    <x v="210"/>
    <x v="210"/>
    <x v="210"/>
    <x v="1"/>
    <x v="0"/>
    <x v="210"/>
    <x v="1"/>
    <n v="46042.684576446758"/>
    <x v="2"/>
    <n v="51"/>
    <x v="0"/>
    <n v="4.2"/>
  </r>
  <r>
    <x v="211"/>
    <x v="211"/>
    <x v="211"/>
    <x v="211"/>
    <x v="12"/>
    <x v="1"/>
    <x v="211"/>
    <x v="3"/>
    <n v="46044.809576446758"/>
    <x v="8"/>
    <n v="43"/>
    <x v="0"/>
    <n v="4"/>
  </r>
  <r>
    <x v="212"/>
    <x v="212"/>
    <x v="212"/>
    <x v="212"/>
    <x v="4"/>
    <x v="1"/>
    <x v="212"/>
    <x v="4"/>
    <n v="46041.72624311343"/>
    <x v="14"/>
    <n v="42"/>
    <x v="0"/>
    <n v="3.6"/>
  </r>
  <r>
    <x v="213"/>
    <x v="213"/>
    <x v="213"/>
    <x v="213"/>
    <x v="0"/>
    <x v="0"/>
    <x v="213"/>
    <x v="3"/>
    <n v="46044.934576446758"/>
    <x v="21"/>
    <n v="43"/>
    <x v="0"/>
    <n v="4"/>
  </r>
  <r>
    <x v="214"/>
    <x v="214"/>
    <x v="214"/>
    <x v="214"/>
    <x v="3"/>
    <x v="1"/>
    <x v="214"/>
    <x v="0"/>
    <n v="46028.142909780094"/>
    <x v="6"/>
    <n v="27"/>
    <x v="1"/>
    <n v="4.4000000000000004"/>
  </r>
  <r>
    <x v="215"/>
    <x v="215"/>
    <x v="215"/>
    <x v="215"/>
    <x v="1"/>
    <x v="0"/>
    <x v="215"/>
    <x v="0"/>
    <n v="46043.017909780094"/>
    <x v="17"/>
    <n v="39"/>
    <x v="0"/>
    <n v="3.6"/>
  </r>
  <r>
    <x v="216"/>
    <x v="216"/>
    <x v="216"/>
    <x v="216"/>
    <x v="1"/>
    <x v="0"/>
    <x v="216"/>
    <x v="0"/>
    <n v="46049.10124311343"/>
    <x v="10"/>
    <n v="33"/>
    <x v="0"/>
    <n v="3.9"/>
  </r>
  <r>
    <x v="217"/>
    <x v="217"/>
    <x v="217"/>
    <x v="217"/>
    <x v="6"/>
    <x v="1"/>
    <x v="217"/>
    <x v="0"/>
    <n v="46028.809576446758"/>
    <x v="8"/>
    <n v="35"/>
    <x v="0"/>
    <n v="4.3"/>
  </r>
  <r>
    <x v="218"/>
    <x v="218"/>
    <x v="218"/>
    <x v="218"/>
    <x v="0"/>
    <x v="0"/>
    <x v="218"/>
    <x v="2"/>
    <n v="46026.85124311343"/>
    <x v="9"/>
    <n v="39"/>
    <x v="0"/>
    <n v="3.7"/>
  </r>
  <r>
    <x v="219"/>
    <x v="219"/>
    <x v="219"/>
    <x v="219"/>
    <x v="14"/>
    <x v="1"/>
    <x v="219"/>
    <x v="0"/>
    <n v="46036.767909780094"/>
    <x v="4"/>
    <n v="29"/>
    <x v="1"/>
    <n v="4.2"/>
  </r>
  <r>
    <x v="220"/>
    <x v="220"/>
    <x v="220"/>
    <x v="220"/>
    <x v="9"/>
    <x v="1"/>
    <x v="220"/>
    <x v="0"/>
    <n v="46029.642909780094"/>
    <x v="5"/>
    <n v="35"/>
    <x v="0"/>
    <n v="4"/>
  </r>
  <r>
    <x v="221"/>
    <x v="221"/>
    <x v="221"/>
    <x v="221"/>
    <x v="1"/>
    <x v="0"/>
    <x v="221"/>
    <x v="1"/>
    <n v="46031.10124311343"/>
    <x v="10"/>
    <n v="30"/>
    <x v="1"/>
    <n v="4.3"/>
  </r>
  <r>
    <x v="222"/>
    <x v="222"/>
    <x v="222"/>
    <x v="222"/>
    <x v="9"/>
    <x v="1"/>
    <x v="222"/>
    <x v="0"/>
    <n v="46039.184576446758"/>
    <x v="7"/>
    <n v="45"/>
    <x v="0"/>
    <n v="4.5999999999999996"/>
  </r>
  <r>
    <x v="223"/>
    <x v="223"/>
    <x v="223"/>
    <x v="223"/>
    <x v="17"/>
    <x v="0"/>
    <x v="223"/>
    <x v="0"/>
    <n v="46044.642909780094"/>
    <x v="5"/>
    <n v="35"/>
    <x v="0"/>
    <n v="4.2"/>
  </r>
  <r>
    <x v="224"/>
    <x v="224"/>
    <x v="224"/>
    <x v="224"/>
    <x v="16"/>
    <x v="1"/>
    <x v="224"/>
    <x v="3"/>
    <n v="46028.642909780094"/>
    <x v="5"/>
    <n v="46"/>
    <x v="0"/>
    <n v="4.2"/>
  </r>
  <r>
    <x v="225"/>
    <x v="225"/>
    <x v="225"/>
    <x v="225"/>
    <x v="15"/>
    <x v="1"/>
    <x v="225"/>
    <x v="0"/>
    <n v="46054.10124311343"/>
    <x v="10"/>
    <n v="51"/>
    <x v="0"/>
    <n v="4.7"/>
  </r>
  <r>
    <x v="226"/>
    <x v="226"/>
    <x v="226"/>
    <x v="226"/>
    <x v="13"/>
    <x v="0"/>
    <x v="226"/>
    <x v="0"/>
    <n v="46047.059576446758"/>
    <x v="12"/>
    <n v="30"/>
    <x v="1"/>
    <n v="3.7"/>
  </r>
  <r>
    <x v="227"/>
    <x v="227"/>
    <x v="227"/>
    <x v="227"/>
    <x v="17"/>
    <x v="0"/>
    <x v="227"/>
    <x v="0"/>
    <n v="46031.934576446758"/>
    <x v="21"/>
    <n v="48"/>
    <x v="0"/>
    <n v="4.0999999999999996"/>
  </r>
  <r>
    <x v="228"/>
    <x v="228"/>
    <x v="228"/>
    <x v="228"/>
    <x v="15"/>
    <x v="1"/>
    <x v="228"/>
    <x v="5"/>
    <n v="46043.10124311343"/>
    <x v="10"/>
    <n v="37"/>
    <x v="0"/>
    <n v="4.0999999999999996"/>
  </r>
  <r>
    <x v="229"/>
    <x v="229"/>
    <x v="229"/>
    <x v="229"/>
    <x v="2"/>
    <x v="1"/>
    <x v="229"/>
    <x v="1"/>
    <n v="46033.517909780094"/>
    <x v="22"/>
    <n v="38"/>
    <x v="0"/>
    <n v="3.8"/>
  </r>
  <r>
    <x v="230"/>
    <x v="230"/>
    <x v="230"/>
    <x v="230"/>
    <x v="13"/>
    <x v="1"/>
    <x v="230"/>
    <x v="0"/>
    <n v="46046.767909780094"/>
    <x v="4"/>
    <n v="43"/>
    <x v="0"/>
    <n v="3.8"/>
  </r>
  <r>
    <x v="231"/>
    <x v="231"/>
    <x v="231"/>
    <x v="231"/>
    <x v="2"/>
    <x v="0"/>
    <x v="231"/>
    <x v="2"/>
    <n v="46031.059576446758"/>
    <x v="12"/>
    <n v="33"/>
    <x v="0"/>
    <n v="4.5"/>
  </r>
  <r>
    <x v="232"/>
    <x v="232"/>
    <x v="232"/>
    <x v="232"/>
    <x v="9"/>
    <x v="0"/>
    <x v="232"/>
    <x v="5"/>
    <n v="46035.059576446758"/>
    <x v="12"/>
    <n v="26"/>
    <x v="1"/>
    <n v="3.5"/>
  </r>
  <r>
    <x v="233"/>
    <x v="233"/>
    <x v="233"/>
    <x v="233"/>
    <x v="14"/>
    <x v="1"/>
    <x v="233"/>
    <x v="0"/>
    <n v="46042.85124311343"/>
    <x v="9"/>
    <n v="26"/>
    <x v="1"/>
    <n v="4.4000000000000004"/>
  </r>
  <r>
    <x v="234"/>
    <x v="234"/>
    <x v="234"/>
    <x v="234"/>
    <x v="7"/>
    <x v="1"/>
    <x v="234"/>
    <x v="1"/>
    <n v="46029.10124311343"/>
    <x v="10"/>
    <n v="25"/>
    <x v="1"/>
    <n v="4.2"/>
  </r>
  <r>
    <x v="235"/>
    <x v="235"/>
    <x v="235"/>
    <x v="235"/>
    <x v="1"/>
    <x v="1"/>
    <x v="235"/>
    <x v="4"/>
    <n v="46043.059576446758"/>
    <x v="12"/>
    <n v="46"/>
    <x v="0"/>
    <n v="3.6"/>
  </r>
  <r>
    <x v="236"/>
    <x v="236"/>
    <x v="236"/>
    <x v="236"/>
    <x v="7"/>
    <x v="0"/>
    <x v="236"/>
    <x v="2"/>
    <n v="46045.72624311343"/>
    <x v="14"/>
    <n v="36"/>
    <x v="0"/>
    <n v="4.0999999999999996"/>
  </r>
  <r>
    <x v="237"/>
    <x v="237"/>
    <x v="237"/>
    <x v="237"/>
    <x v="10"/>
    <x v="0"/>
    <x v="237"/>
    <x v="0"/>
    <n v="46036.72624311343"/>
    <x v="14"/>
    <n v="53"/>
    <x v="0"/>
    <n v="3.6"/>
  </r>
  <r>
    <x v="238"/>
    <x v="238"/>
    <x v="238"/>
    <x v="238"/>
    <x v="10"/>
    <x v="0"/>
    <x v="238"/>
    <x v="5"/>
    <n v="46043.809576446758"/>
    <x v="8"/>
    <n v="42"/>
    <x v="0"/>
    <n v="4.7"/>
  </r>
  <r>
    <x v="239"/>
    <x v="239"/>
    <x v="239"/>
    <x v="239"/>
    <x v="17"/>
    <x v="0"/>
    <x v="239"/>
    <x v="5"/>
    <n v="46038.017909780094"/>
    <x v="17"/>
    <n v="52"/>
    <x v="0"/>
    <n v="4.3"/>
  </r>
  <r>
    <x v="240"/>
    <x v="240"/>
    <x v="240"/>
    <x v="240"/>
    <x v="13"/>
    <x v="0"/>
    <x v="240"/>
    <x v="1"/>
    <n v="46026.72624311343"/>
    <x v="14"/>
    <n v="43"/>
    <x v="0"/>
    <n v="4.3"/>
  </r>
  <r>
    <x v="241"/>
    <x v="241"/>
    <x v="241"/>
    <x v="241"/>
    <x v="14"/>
    <x v="0"/>
    <x v="241"/>
    <x v="5"/>
    <n v="46054.10124311343"/>
    <x v="10"/>
    <n v="27"/>
    <x v="1"/>
    <n v="4"/>
  </r>
  <r>
    <x v="242"/>
    <x v="242"/>
    <x v="242"/>
    <x v="242"/>
    <x v="14"/>
    <x v="1"/>
    <x v="242"/>
    <x v="5"/>
    <n v="46038.809576446758"/>
    <x v="8"/>
    <n v="28"/>
    <x v="1"/>
    <n v="4.4000000000000004"/>
  </r>
  <r>
    <x v="243"/>
    <x v="243"/>
    <x v="243"/>
    <x v="243"/>
    <x v="15"/>
    <x v="1"/>
    <x v="243"/>
    <x v="0"/>
    <n v="46032.60124311343"/>
    <x v="0"/>
    <n v="52"/>
    <x v="0"/>
    <n v="4.4000000000000004"/>
  </r>
  <r>
    <x v="244"/>
    <x v="244"/>
    <x v="244"/>
    <x v="244"/>
    <x v="1"/>
    <x v="1"/>
    <x v="244"/>
    <x v="5"/>
    <n v="46029.017909780094"/>
    <x v="17"/>
    <n v="37"/>
    <x v="0"/>
    <n v="4"/>
  </r>
  <r>
    <x v="245"/>
    <x v="245"/>
    <x v="245"/>
    <x v="245"/>
    <x v="16"/>
    <x v="1"/>
    <x v="245"/>
    <x v="2"/>
    <n v="46040.767909780094"/>
    <x v="4"/>
    <n v="49"/>
    <x v="0"/>
    <n v="4.8"/>
  </r>
  <r>
    <x v="246"/>
    <x v="246"/>
    <x v="246"/>
    <x v="246"/>
    <x v="8"/>
    <x v="0"/>
    <x v="246"/>
    <x v="3"/>
    <n v="46053.72624311343"/>
    <x v="14"/>
    <n v="29"/>
    <x v="1"/>
    <n v="3.8"/>
  </r>
  <r>
    <x v="247"/>
    <x v="247"/>
    <x v="247"/>
    <x v="247"/>
    <x v="14"/>
    <x v="1"/>
    <x v="247"/>
    <x v="5"/>
    <n v="46051.684576446758"/>
    <x v="2"/>
    <n v="45"/>
    <x v="0"/>
    <n v="4.3"/>
  </r>
  <r>
    <x v="248"/>
    <x v="248"/>
    <x v="248"/>
    <x v="248"/>
    <x v="2"/>
    <x v="0"/>
    <x v="248"/>
    <x v="1"/>
    <n v="46050.72624311343"/>
    <x v="14"/>
    <n v="52"/>
    <x v="0"/>
    <n v="4.0999999999999996"/>
  </r>
  <r>
    <x v="249"/>
    <x v="249"/>
    <x v="249"/>
    <x v="249"/>
    <x v="14"/>
    <x v="0"/>
    <x v="249"/>
    <x v="5"/>
    <n v="46054.10124311343"/>
    <x v="10"/>
    <n v="49"/>
    <x v="0"/>
    <n v="4.3"/>
  </r>
  <r>
    <x v="250"/>
    <x v="250"/>
    <x v="250"/>
    <x v="250"/>
    <x v="6"/>
    <x v="1"/>
    <x v="250"/>
    <x v="7"/>
    <n v="46046.85124311343"/>
    <x v="9"/>
    <n v="30"/>
    <x v="1"/>
    <n v="3.9"/>
  </r>
  <r>
    <x v="251"/>
    <x v="251"/>
    <x v="251"/>
    <x v="251"/>
    <x v="18"/>
    <x v="1"/>
    <x v="251"/>
    <x v="0"/>
    <n v="46044.017909780094"/>
    <x v="17"/>
    <n v="48"/>
    <x v="0"/>
    <n v="3.7"/>
  </r>
  <r>
    <x v="252"/>
    <x v="252"/>
    <x v="252"/>
    <x v="252"/>
    <x v="3"/>
    <x v="1"/>
    <x v="160"/>
    <x v="1"/>
    <n v="46055.184576446758"/>
    <x v="7"/>
    <n v="38"/>
    <x v="0"/>
    <n v="4.0999999999999996"/>
  </r>
  <r>
    <x v="253"/>
    <x v="253"/>
    <x v="253"/>
    <x v="253"/>
    <x v="14"/>
    <x v="1"/>
    <x v="252"/>
    <x v="8"/>
    <n v="46038.142909780094"/>
    <x v="6"/>
    <n v="42"/>
    <x v="0"/>
    <n v="4.5999999999999996"/>
  </r>
  <r>
    <x v="254"/>
    <x v="254"/>
    <x v="254"/>
    <x v="254"/>
    <x v="1"/>
    <x v="0"/>
    <x v="253"/>
    <x v="3"/>
    <n v="46051.142909780094"/>
    <x v="6"/>
    <n v="40"/>
    <x v="0"/>
    <n v="4.8"/>
  </r>
  <r>
    <x v="255"/>
    <x v="255"/>
    <x v="255"/>
    <x v="255"/>
    <x v="13"/>
    <x v="1"/>
    <x v="254"/>
    <x v="0"/>
    <n v="46029.72624311343"/>
    <x v="14"/>
    <n v="48"/>
    <x v="0"/>
    <n v="4.5"/>
  </r>
  <r>
    <x v="256"/>
    <x v="256"/>
    <x v="256"/>
    <x v="256"/>
    <x v="9"/>
    <x v="1"/>
    <x v="255"/>
    <x v="3"/>
    <n v="46029.767909780094"/>
    <x v="4"/>
    <n v="26"/>
    <x v="1"/>
    <n v="4.2"/>
  </r>
  <r>
    <x v="257"/>
    <x v="257"/>
    <x v="257"/>
    <x v="257"/>
    <x v="6"/>
    <x v="1"/>
    <x v="256"/>
    <x v="3"/>
    <n v="46054.809576446758"/>
    <x v="8"/>
    <n v="48"/>
    <x v="0"/>
    <n v="4.8"/>
  </r>
  <r>
    <x v="258"/>
    <x v="258"/>
    <x v="258"/>
    <x v="258"/>
    <x v="3"/>
    <x v="0"/>
    <x v="257"/>
    <x v="5"/>
    <n v="46032.767909780094"/>
    <x v="4"/>
    <n v="38"/>
    <x v="0"/>
    <n v="4.3"/>
  </r>
  <r>
    <x v="259"/>
    <x v="259"/>
    <x v="259"/>
    <x v="259"/>
    <x v="2"/>
    <x v="0"/>
    <x v="258"/>
    <x v="9"/>
    <n v="46044.017909780094"/>
    <x v="17"/>
    <n v="44"/>
    <x v="0"/>
    <n v="3.5"/>
  </r>
  <r>
    <x v="260"/>
    <x v="260"/>
    <x v="260"/>
    <x v="260"/>
    <x v="9"/>
    <x v="1"/>
    <x v="259"/>
    <x v="1"/>
    <n v="46026.642909780094"/>
    <x v="5"/>
    <n v="50"/>
    <x v="0"/>
    <n v="4.5999999999999996"/>
  </r>
  <r>
    <x v="261"/>
    <x v="261"/>
    <x v="261"/>
    <x v="261"/>
    <x v="1"/>
    <x v="0"/>
    <x v="260"/>
    <x v="1"/>
    <n v="46052.142909780094"/>
    <x v="6"/>
    <n v="39"/>
    <x v="0"/>
    <n v="4.2"/>
  </r>
  <r>
    <x v="262"/>
    <x v="262"/>
    <x v="262"/>
    <x v="262"/>
    <x v="1"/>
    <x v="0"/>
    <x v="261"/>
    <x v="4"/>
    <n v="46042.10124311343"/>
    <x v="10"/>
    <n v="32"/>
    <x v="0"/>
    <n v="3.6"/>
  </r>
  <r>
    <x v="263"/>
    <x v="263"/>
    <x v="263"/>
    <x v="263"/>
    <x v="13"/>
    <x v="1"/>
    <x v="262"/>
    <x v="3"/>
    <n v="46029.642909780094"/>
    <x v="5"/>
    <n v="47"/>
    <x v="0"/>
    <n v="4.7"/>
  </r>
  <r>
    <x v="264"/>
    <x v="264"/>
    <x v="264"/>
    <x v="264"/>
    <x v="0"/>
    <x v="0"/>
    <x v="263"/>
    <x v="0"/>
    <n v="46054.809576446758"/>
    <x v="8"/>
    <n v="43"/>
    <x v="0"/>
    <n v="3.6"/>
  </r>
  <r>
    <x v="265"/>
    <x v="265"/>
    <x v="265"/>
    <x v="265"/>
    <x v="1"/>
    <x v="1"/>
    <x v="264"/>
    <x v="3"/>
    <n v="46030.059576446758"/>
    <x v="12"/>
    <n v="54"/>
    <x v="0"/>
    <n v="4.5999999999999996"/>
  </r>
  <r>
    <x v="266"/>
    <x v="266"/>
    <x v="266"/>
    <x v="266"/>
    <x v="10"/>
    <x v="1"/>
    <x v="265"/>
    <x v="0"/>
    <n v="46042.142909780094"/>
    <x v="6"/>
    <n v="34"/>
    <x v="0"/>
    <n v="4.4000000000000004"/>
  </r>
  <r>
    <x v="267"/>
    <x v="267"/>
    <x v="267"/>
    <x v="267"/>
    <x v="1"/>
    <x v="0"/>
    <x v="266"/>
    <x v="7"/>
    <n v="46036.97624311343"/>
    <x v="1"/>
    <n v="39"/>
    <x v="0"/>
    <n v="4.4000000000000004"/>
  </r>
  <r>
    <x v="268"/>
    <x v="268"/>
    <x v="268"/>
    <x v="268"/>
    <x v="13"/>
    <x v="1"/>
    <x v="267"/>
    <x v="0"/>
    <n v="46050.642909780094"/>
    <x v="5"/>
    <n v="30"/>
    <x v="1"/>
    <n v="4.7"/>
  </r>
  <r>
    <x v="269"/>
    <x v="269"/>
    <x v="269"/>
    <x v="269"/>
    <x v="13"/>
    <x v="0"/>
    <x v="268"/>
    <x v="0"/>
    <n v="46042.392909780094"/>
    <x v="23"/>
    <n v="44"/>
    <x v="0"/>
    <n v="4.8"/>
  </r>
  <r>
    <x v="270"/>
    <x v="270"/>
    <x v="270"/>
    <x v="270"/>
    <x v="9"/>
    <x v="0"/>
    <x v="269"/>
    <x v="3"/>
    <n v="46040.809576446758"/>
    <x v="8"/>
    <n v="28"/>
    <x v="1"/>
    <n v="4"/>
  </r>
  <r>
    <x v="271"/>
    <x v="271"/>
    <x v="271"/>
    <x v="271"/>
    <x v="14"/>
    <x v="1"/>
    <x v="270"/>
    <x v="1"/>
    <n v="46052.85124311343"/>
    <x v="9"/>
    <n v="45"/>
    <x v="0"/>
    <n v="4.2"/>
  </r>
  <r>
    <x v="272"/>
    <x v="272"/>
    <x v="272"/>
    <x v="272"/>
    <x v="13"/>
    <x v="0"/>
    <x v="271"/>
    <x v="4"/>
    <n v="46055.892909780094"/>
    <x v="19"/>
    <n v="43"/>
    <x v="0"/>
    <n v="4.2"/>
  </r>
  <r>
    <x v="273"/>
    <x v="273"/>
    <x v="273"/>
    <x v="273"/>
    <x v="14"/>
    <x v="1"/>
    <x v="272"/>
    <x v="5"/>
    <n v="46044.10124311343"/>
    <x v="10"/>
    <n v="52"/>
    <x v="0"/>
    <n v="3.7"/>
  </r>
  <r>
    <x v="274"/>
    <x v="274"/>
    <x v="274"/>
    <x v="274"/>
    <x v="14"/>
    <x v="0"/>
    <x v="273"/>
    <x v="2"/>
    <n v="46037.97624311343"/>
    <x v="1"/>
    <n v="54"/>
    <x v="0"/>
    <n v="3.6"/>
  </r>
  <r>
    <x v="275"/>
    <x v="275"/>
    <x v="275"/>
    <x v="275"/>
    <x v="16"/>
    <x v="1"/>
    <x v="274"/>
    <x v="5"/>
    <n v="46055.767909780094"/>
    <x v="4"/>
    <n v="39"/>
    <x v="0"/>
    <n v="3.7"/>
  </r>
  <r>
    <x v="276"/>
    <x v="276"/>
    <x v="276"/>
    <x v="276"/>
    <x v="6"/>
    <x v="0"/>
    <x v="275"/>
    <x v="1"/>
    <n v="46045.72624311343"/>
    <x v="14"/>
    <n v="41"/>
    <x v="0"/>
    <n v="3.6"/>
  </r>
  <r>
    <x v="277"/>
    <x v="277"/>
    <x v="277"/>
    <x v="277"/>
    <x v="11"/>
    <x v="0"/>
    <x v="276"/>
    <x v="3"/>
    <n v="46044.059576446758"/>
    <x v="12"/>
    <n v="51"/>
    <x v="0"/>
    <n v="4.3"/>
  </r>
  <r>
    <x v="278"/>
    <x v="278"/>
    <x v="278"/>
    <x v="278"/>
    <x v="8"/>
    <x v="1"/>
    <x v="277"/>
    <x v="7"/>
    <n v="46050.017909780094"/>
    <x v="17"/>
    <n v="51"/>
    <x v="0"/>
    <n v="4.0999999999999996"/>
  </r>
  <r>
    <x v="279"/>
    <x v="279"/>
    <x v="279"/>
    <x v="279"/>
    <x v="13"/>
    <x v="0"/>
    <x v="278"/>
    <x v="3"/>
    <n v="46027.72624311343"/>
    <x v="14"/>
    <n v="34"/>
    <x v="0"/>
    <n v="4.0999999999999996"/>
  </r>
  <r>
    <x v="280"/>
    <x v="280"/>
    <x v="280"/>
    <x v="280"/>
    <x v="7"/>
    <x v="1"/>
    <x v="279"/>
    <x v="5"/>
    <n v="46052.934576446758"/>
    <x v="21"/>
    <n v="26"/>
    <x v="1"/>
    <n v="4"/>
  </r>
  <r>
    <x v="281"/>
    <x v="281"/>
    <x v="281"/>
    <x v="281"/>
    <x v="14"/>
    <x v="0"/>
    <x v="280"/>
    <x v="3"/>
    <n v="46032.72624311343"/>
    <x v="14"/>
    <n v="37"/>
    <x v="0"/>
    <n v="4.3"/>
  </r>
  <r>
    <x v="282"/>
    <x v="282"/>
    <x v="282"/>
    <x v="282"/>
    <x v="13"/>
    <x v="0"/>
    <x v="281"/>
    <x v="1"/>
    <n v="46035.267909780094"/>
    <x v="11"/>
    <n v="39"/>
    <x v="0"/>
    <n v="4.5999999999999996"/>
  </r>
  <r>
    <x v="283"/>
    <x v="283"/>
    <x v="283"/>
    <x v="283"/>
    <x v="8"/>
    <x v="1"/>
    <x v="282"/>
    <x v="0"/>
    <n v="46034.72624311343"/>
    <x v="14"/>
    <n v="47"/>
    <x v="0"/>
    <n v="3.6"/>
  </r>
  <r>
    <x v="284"/>
    <x v="284"/>
    <x v="284"/>
    <x v="284"/>
    <x v="4"/>
    <x v="0"/>
    <x v="283"/>
    <x v="5"/>
    <n v="46039.72624311343"/>
    <x v="14"/>
    <n v="35"/>
    <x v="0"/>
    <n v="4.3"/>
  </r>
  <r>
    <x v="285"/>
    <x v="285"/>
    <x v="285"/>
    <x v="285"/>
    <x v="0"/>
    <x v="0"/>
    <x v="284"/>
    <x v="3"/>
    <n v="46044.85124311343"/>
    <x v="9"/>
    <n v="30"/>
    <x v="1"/>
    <n v="4.5"/>
  </r>
  <r>
    <x v="286"/>
    <x v="286"/>
    <x v="286"/>
    <x v="286"/>
    <x v="13"/>
    <x v="0"/>
    <x v="285"/>
    <x v="9"/>
    <n v="46035.809576446758"/>
    <x v="8"/>
    <n v="29"/>
    <x v="1"/>
    <n v="4.4000000000000004"/>
  </r>
  <r>
    <x v="287"/>
    <x v="287"/>
    <x v="287"/>
    <x v="287"/>
    <x v="6"/>
    <x v="1"/>
    <x v="286"/>
    <x v="1"/>
    <n v="46036.97624311343"/>
    <x v="1"/>
    <n v="35"/>
    <x v="0"/>
    <n v="4.7"/>
  </r>
  <r>
    <x v="288"/>
    <x v="288"/>
    <x v="288"/>
    <x v="288"/>
    <x v="14"/>
    <x v="0"/>
    <x v="287"/>
    <x v="0"/>
    <n v="46036.934576446758"/>
    <x v="21"/>
    <n v="52"/>
    <x v="0"/>
    <n v="3.6"/>
  </r>
  <r>
    <x v="289"/>
    <x v="289"/>
    <x v="289"/>
    <x v="289"/>
    <x v="13"/>
    <x v="0"/>
    <x v="288"/>
    <x v="2"/>
    <n v="46027.142909780094"/>
    <x v="6"/>
    <n v="52"/>
    <x v="0"/>
    <n v="4.4000000000000004"/>
  </r>
  <r>
    <x v="290"/>
    <x v="290"/>
    <x v="290"/>
    <x v="290"/>
    <x v="12"/>
    <x v="0"/>
    <x v="289"/>
    <x v="3"/>
    <n v="46029.10124311343"/>
    <x v="10"/>
    <n v="53"/>
    <x v="0"/>
    <n v="4"/>
  </r>
  <r>
    <x v="291"/>
    <x v="291"/>
    <x v="291"/>
    <x v="291"/>
    <x v="9"/>
    <x v="0"/>
    <x v="290"/>
    <x v="1"/>
    <n v="46049.184576446758"/>
    <x v="7"/>
    <n v="31"/>
    <x v="0"/>
    <n v="3.8"/>
  </r>
  <r>
    <x v="292"/>
    <x v="292"/>
    <x v="292"/>
    <x v="292"/>
    <x v="16"/>
    <x v="1"/>
    <x v="291"/>
    <x v="1"/>
    <n v="46035.10124311343"/>
    <x v="10"/>
    <n v="46"/>
    <x v="0"/>
    <n v="3.9"/>
  </r>
  <r>
    <x v="293"/>
    <x v="293"/>
    <x v="293"/>
    <x v="293"/>
    <x v="17"/>
    <x v="0"/>
    <x v="292"/>
    <x v="0"/>
    <n v="46045.684576446758"/>
    <x v="2"/>
    <n v="26"/>
    <x v="1"/>
    <n v="4.2"/>
  </r>
  <r>
    <x v="294"/>
    <x v="294"/>
    <x v="294"/>
    <x v="294"/>
    <x v="6"/>
    <x v="0"/>
    <x v="293"/>
    <x v="0"/>
    <n v="46055.35124311343"/>
    <x v="13"/>
    <n v="28"/>
    <x v="1"/>
    <n v="3.7"/>
  </r>
  <r>
    <x v="295"/>
    <x v="295"/>
    <x v="295"/>
    <x v="295"/>
    <x v="1"/>
    <x v="0"/>
    <x v="294"/>
    <x v="7"/>
    <n v="46040.767909780094"/>
    <x v="4"/>
    <n v="32"/>
    <x v="0"/>
    <n v="4.8"/>
  </r>
  <r>
    <x v="296"/>
    <x v="296"/>
    <x v="296"/>
    <x v="296"/>
    <x v="17"/>
    <x v="1"/>
    <x v="295"/>
    <x v="4"/>
    <n v="46029.059576446758"/>
    <x v="12"/>
    <n v="26"/>
    <x v="1"/>
    <n v="3.5"/>
  </r>
  <r>
    <x v="297"/>
    <x v="297"/>
    <x v="297"/>
    <x v="297"/>
    <x v="3"/>
    <x v="0"/>
    <x v="296"/>
    <x v="0"/>
    <n v="46054.767909780094"/>
    <x v="4"/>
    <n v="29"/>
    <x v="1"/>
    <n v="4.5"/>
  </r>
  <r>
    <x v="298"/>
    <x v="298"/>
    <x v="298"/>
    <x v="298"/>
    <x v="7"/>
    <x v="0"/>
    <x v="297"/>
    <x v="3"/>
    <n v="46036.517909780094"/>
    <x v="22"/>
    <n v="49"/>
    <x v="0"/>
    <n v="4.5"/>
  </r>
  <r>
    <x v="299"/>
    <x v="299"/>
    <x v="299"/>
    <x v="299"/>
    <x v="13"/>
    <x v="0"/>
    <x v="298"/>
    <x v="2"/>
    <n v="46048.10124311343"/>
    <x v="10"/>
    <n v="38"/>
    <x v="0"/>
    <n v="4.2"/>
  </r>
  <r>
    <x v="300"/>
    <x v="300"/>
    <x v="300"/>
    <x v="300"/>
    <x v="9"/>
    <x v="0"/>
    <x v="299"/>
    <x v="6"/>
    <n v="46036.559576446758"/>
    <x v="3"/>
    <n v="52"/>
    <x v="0"/>
    <n v="4.2"/>
  </r>
  <r>
    <x v="301"/>
    <x v="301"/>
    <x v="301"/>
    <x v="301"/>
    <x v="2"/>
    <x v="1"/>
    <x v="300"/>
    <x v="3"/>
    <n v="46047.809576446758"/>
    <x v="8"/>
    <n v="51"/>
    <x v="0"/>
    <n v="4.4000000000000004"/>
  </r>
  <r>
    <x v="302"/>
    <x v="302"/>
    <x v="302"/>
    <x v="302"/>
    <x v="0"/>
    <x v="0"/>
    <x v="301"/>
    <x v="4"/>
    <n v="46037.142909780094"/>
    <x v="6"/>
    <n v="33"/>
    <x v="0"/>
    <n v="3.5"/>
  </r>
  <r>
    <x v="303"/>
    <x v="303"/>
    <x v="303"/>
    <x v="303"/>
    <x v="6"/>
    <x v="0"/>
    <x v="302"/>
    <x v="5"/>
    <n v="46050.934576446758"/>
    <x v="21"/>
    <n v="44"/>
    <x v="0"/>
    <n v="3.7"/>
  </r>
  <r>
    <x v="304"/>
    <x v="304"/>
    <x v="304"/>
    <x v="304"/>
    <x v="7"/>
    <x v="0"/>
    <x v="303"/>
    <x v="0"/>
    <n v="46033.017909780094"/>
    <x v="17"/>
    <n v="40"/>
    <x v="0"/>
    <n v="4.5"/>
  </r>
  <r>
    <x v="305"/>
    <x v="305"/>
    <x v="305"/>
    <x v="305"/>
    <x v="19"/>
    <x v="1"/>
    <x v="304"/>
    <x v="3"/>
    <n v="46030.85124311343"/>
    <x v="9"/>
    <n v="32"/>
    <x v="0"/>
    <n v="3.9"/>
  </r>
  <r>
    <x v="306"/>
    <x v="306"/>
    <x v="306"/>
    <x v="306"/>
    <x v="1"/>
    <x v="1"/>
    <x v="305"/>
    <x v="5"/>
    <n v="46038.059576446758"/>
    <x v="12"/>
    <n v="42"/>
    <x v="0"/>
    <n v="4"/>
  </r>
  <r>
    <x v="307"/>
    <x v="307"/>
    <x v="307"/>
    <x v="307"/>
    <x v="9"/>
    <x v="0"/>
    <x v="306"/>
    <x v="3"/>
    <n v="46056.017909780094"/>
    <x v="17"/>
    <n v="52"/>
    <x v="0"/>
    <n v="4.0999999999999996"/>
  </r>
  <r>
    <x v="308"/>
    <x v="308"/>
    <x v="308"/>
    <x v="308"/>
    <x v="10"/>
    <x v="1"/>
    <x v="307"/>
    <x v="2"/>
    <n v="46036.017909780094"/>
    <x v="17"/>
    <n v="30"/>
    <x v="1"/>
    <n v="4.5"/>
  </r>
  <r>
    <x v="309"/>
    <x v="309"/>
    <x v="309"/>
    <x v="309"/>
    <x v="6"/>
    <x v="0"/>
    <x v="308"/>
    <x v="5"/>
    <n v="46033.392909780094"/>
    <x v="23"/>
    <n v="30"/>
    <x v="1"/>
    <n v="4.0999999999999996"/>
  </r>
  <r>
    <x v="310"/>
    <x v="310"/>
    <x v="310"/>
    <x v="310"/>
    <x v="1"/>
    <x v="1"/>
    <x v="309"/>
    <x v="0"/>
    <n v="46033.22624311343"/>
    <x v="18"/>
    <n v="46"/>
    <x v="0"/>
    <n v="4.4000000000000004"/>
  </r>
  <r>
    <x v="311"/>
    <x v="311"/>
    <x v="311"/>
    <x v="311"/>
    <x v="3"/>
    <x v="0"/>
    <x v="310"/>
    <x v="5"/>
    <n v="46041.809576446758"/>
    <x v="8"/>
    <n v="52"/>
    <x v="0"/>
    <n v="4.4000000000000004"/>
  </r>
  <r>
    <x v="312"/>
    <x v="312"/>
    <x v="312"/>
    <x v="312"/>
    <x v="1"/>
    <x v="1"/>
    <x v="311"/>
    <x v="5"/>
    <n v="46049.10124311343"/>
    <x v="10"/>
    <n v="45"/>
    <x v="0"/>
    <n v="4"/>
  </r>
  <r>
    <x v="313"/>
    <x v="313"/>
    <x v="313"/>
    <x v="313"/>
    <x v="0"/>
    <x v="1"/>
    <x v="312"/>
    <x v="9"/>
    <n v="46044.809576446758"/>
    <x v="8"/>
    <n v="38"/>
    <x v="0"/>
    <n v="4"/>
  </r>
  <r>
    <x v="314"/>
    <x v="314"/>
    <x v="314"/>
    <x v="314"/>
    <x v="15"/>
    <x v="1"/>
    <x v="313"/>
    <x v="2"/>
    <n v="46047.184576446758"/>
    <x v="7"/>
    <n v="49"/>
    <x v="0"/>
    <n v="4.2"/>
  </r>
  <r>
    <x v="315"/>
    <x v="315"/>
    <x v="315"/>
    <x v="315"/>
    <x v="3"/>
    <x v="1"/>
    <x v="314"/>
    <x v="5"/>
    <n v="46047.767909780094"/>
    <x v="4"/>
    <n v="33"/>
    <x v="0"/>
    <n v="3.6"/>
  </r>
  <r>
    <x v="316"/>
    <x v="316"/>
    <x v="316"/>
    <x v="316"/>
    <x v="11"/>
    <x v="1"/>
    <x v="315"/>
    <x v="5"/>
    <n v="46026.684576446758"/>
    <x v="2"/>
    <n v="53"/>
    <x v="0"/>
    <n v="4.7"/>
  </r>
  <r>
    <x v="317"/>
    <x v="317"/>
    <x v="317"/>
    <x v="317"/>
    <x v="14"/>
    <x v="1"/>
    <x v="316"/>
    <x v="0"/>
    <n v="46034.10124311343"/>
    <x v="10"/>
    <n v="29"/>
    <x v="1"/>
    <n v="4.5999999999999996"/>
  </r>
  <r>
    <x v="318"/>
    <x v="318"/>
    <x v="318"/>
    <x v="318"/>
    <x v="15"/>
    <x v="0"/>
    <x v="317"/>
    <x v="3"/>
    <n v="46037.767909780094"/>
    <x v="4"/>
    <n v="54"/>
    <x v="0"/>
    <n v="4.7"/>
  </r>
  <r>
    <x v="319"/>
    <x v="319"/>
    <x v="319"/>
    <x v="319"/>
    <x v="15"/>
    <x v="1"/>
    <x v="318"/>
    <x v="3"/>
    <n v="46036.684576446758"/>
    <x v="2"/>
    <n v="33"/>
    <x v="0"/>
    <n v="4.8"/>
  </r>
  <r>
    <x v="320"/>
    <x v="320"/>
    <x v="320"/>
    <x v="320"/>
    <x v="14"/>
    <x v="1"/>
    <x v="319"/>
    <x v="0"/>
    <n v="46048.97624311343"/>
    <x v="1"/>
    <n v="52"/>
    <x v="0"/>
    <n v="3.6"/>
  </r>
  <r>
    <x v="321"/>
    <x v="321"/>
    <x v="321"/>
    <x v="321"/>
    <x v="2"/>
    <x v="1"/>
    <x v="320"/>
    <x v="1"/>
    <n v="46055.767909780094"/>
    <x v="4"/>
    <n v="42"/>
    <x v="0"/>
    <n v="3.8"/>
  </r>
  <r>
    <x v="322"/>
    <x v="322"/>
    <x v="322"/>
    <x v="322"/>
    <x v="14"/>
    <x v="0"/>
    <x v="321"/>
    <x v="0"/>
    <n v="46029.22624311343"/>
    <x v="18"/>
    <n v="47"/>
    <x v="0"/>
    <n v="4.5"/>
  </r>
  <r>
    <x v="323"/>
    <x v="323"/>
    <x v="323"/>
    <x v="323"/>
    <x v="16"/>
    <x v="0"/>
    <x v="322"/>
    <x v="9"/>
    <n v="46054.10124311343"/>
    <x v="10"/>
    <n v="42"/>
    <x v="0"/>
    <n v="3.9"/>
  </r>
  <r>
    <x v="324"/>
    <x v="324"/>
    <x v="324"/>
    <x v="324"/>
    <x v="12"/>
    <x v="0"/>
    <x v="323"/>
    <x v="3"/>
    <n v="46053.97624311343"/>
    <x v="1"/>
    <n v="36"/>
    <x v="0"/>
    <n v="3.9"/>
  </r>
  <r>
    <x v="325"/>
    <x v="325"/>
    <x v="325"/>
    <x v="325"/>
    <x v="18"/>
    <x v="0"/>
    <x v="324"/>
    <x v="1"/>
    <n v="46036.10124311343"/>
    <x v="10"/>
    <n v="37"/>
    <x v="0"/>
    <n v="4"/>
  </r>
  <r>
    <x v="326"/>
    <x v="326"/>
    <x v="326"/>
    <x v="326"/>
    <x v="11"/>
    <x v="0"/>
    <x v="325"/>
    <x v="5"/>
    <n v="46035.184576446758"/>
    <x v="7"/>
    <n v="52"/>
    <x v="0"/>
    <n v="4"/>
  </r>
  <r>
    <x v="327"/>
    <x v="327"/>
    <x v="327"/>
    <x v="327"/>
    <x v="9"/>
    <x v="0"/>
    <x v="326"/>
    <x v="1"/>
    <n v="46029.809576446758"/>
    <x v="8"/>
    <n v="38"/>
    <x v="0"/>
    <n v="4.3"/>
  </r>
  <r>
    <x v="328"/>
    <x v="328"/>
    <x v="328"/>
    <x v="328"/>
    <x v="1"/>
    <x v="1"/>
    <x v="327"/>
    <x v="3"/>
    <n v="46052.642909780094"/>
    <x v="5"/>
    <n v="52"/>
    <x v="0"/>
    <n v="4.0999999999999996"/>
  </r>
  <r>
    <x v="329"/>
    <x v="329"/>
    <x v="329"/>
    <x v="329"/>
    <x v="17"/>
    <x v="1"/>
    <x v="328"/>
    <x v="3"/>
    <n v="46032.184576446758"/>
    <x v="7"/>
    <n v="51"/>
    <x v="0"/>
    <n v="3.9"/>
  </r>
  <r>
    <x v="330"/>
    <x v="330"/>
    <x v="330"/>
    <x v="330"/>
    <x v="13"/>
    <x v="0"/>
    <x v="329"/>
    <x v="4"/>
    <n v="46046.017909780094"/>
    <x v="17"/>
    <n v="31"/>
    <x v="0"/>
    <n v="4.3"/>
  </r>
  <r>
    <x v="331"/>
    <x v="331"/>
    <x v="331"/>
    <x v="331"/>
    <x v="13"/>
    <x v="1"/>
    <x v="330"/>
    <x v="0"/>
    <n v="46042.97624311343"/>
    <x v="1"/>
    <n v="50"/>
    <x v="0"/>
    <n v="3.8"/>
  </r>
  <r>
    <x v="332"/>
    <x v="332"/>
    <x v="332"/>
    <x v="332"/>
    <x v="3"/>
    <x v="1"/>
    <x v="331"/>
    <x v="1"/>
    <n v="46052.72624311343"/>
    <x v="14"/>
    <n v="49"/>
    <x v="0"/>
    <n v="4.4000000000000004"/>
  </r>
  <r>
    <x v="333"/>
    <x v="333"/>
    <x v="333"/>
    <x v="333"/>
    <x v="15"/>
    <x v="1"/>
    <x v="332"/>
    <x v="0"/>
    <n v="46056.22624311343"/>
    <x v="18"/>
    <n v="45"/>
    <x v="0"/>
    <n v="3.6"/>
  </r>
  <r>
    <x v="334"/>
    <x v="334"/>
    <x v="334"/>
    <x v="334"/>
    <x v="15"/>
    <x v="0"/>
    <x v="333"/>
    <x v="0"/>
    <n v="46045.85124311343"/>
    <x v="9"/>
    <n v="25"/>
    <x v="1"/>
    <n v="4.5999999999999996"/>
  </r>
  <r>
    <x v="335"/>
    <x v="335"/>
    <x v="335"/>
    <x v="335"/>
    <x v="4"/>
    <x v="1"/>
    <x v="334"/>
    <x v="0"/>
    <n v="46040.809576446758"/>
    <x v="8"/>
    <n v="43"/>
    <x v="0"/>
    <n v="4.5"/>
  </r>
  <r>
    <x v="336"/>
    <x v="336"/>
    <x v="336"/>
    <x v="336"/>
    <x v="1"/>
    <x v="1"/>
    <x v="335"/>
    <x v="3"/>
    <n v="46055.10124311343"/>
    <x v="10"/>
    <n v="30"/>
    <x v="1"/>
    <n v="3.5"/>
  </r>
  <r>
    <x v="337"/>
    <x v="337"/>
    <x v="337"/>
    <x v="337"/>
    <x v="9"/>
    <x v="0"/>
    <x v="336"/>
    <x v="5"/>
    <n v="46028.809576446758"/>
    <x v="8"/>
    <n v="51"/>
    <x v="0"/>
    <n v="4.3"/>
  </r>
  <r>
    <x v="338"/>
    <x v="338"/>
    <x v="338"/>
    <x v="338"/>
    <x v="7"/>
    <x v="0"/>
    <x v="337"/>
    <x v="9"/>
    <n v="46048.934576446758"/>
    <x v="21"/>
    <n v="28"/>
    <x v="1"/>
    <n v="4.8"/>
  </r>
  <r>
    <x v="339"/>
    <x v="339"/>
    <x v="339"/>
    <x v="339"/>
    <x v="14"/>
    <x v="1"/>
    <x v="338"/>
    <x v="4"/>
    <n v="46048.809576446758"/>
    <x v="8"/>
    <n v="34"/>
    <x v="0"/>
    <n v="3.9"/>
  </r>
  <r>
    <x v="340"/>
    <x v="340"/>
    <x v="340"/>
    <x v="340"/>
    <x v="9"/>
    <x v="0"/>
    <x v="339"/>
    <x v="3"/>
    <n v="46037.642909780094"/>
    <x v="5"/>
    <n v="47"/>
    <x v="0"/>
    <n v="4.8"/>
  </r>
  <r>
    <x v="341"/>
    <x v="341"/>
    <x v="341"/>
    <x v="341"/>
    <x v="17"/>
    <x v="1"/>
    <x v="340"/>
    <x v="3"/>
    <n v="46055.517909780094"/>
    <x v="22"/>
    <n v="27"/>
    <x v="1"/>
    <n v="4.5"/>
  </r>
  <r>
    <x v="342"/>
    <x v="342"/>
    <x v="342"/>
    <x v="342"/>
    <x v="14"/>
    <x v="0"/>
    <x v="341"/>
    <x v="3"/>
    <n v="46028.10124311343"/>
    <x v="10"/>
    <n v="40"/>
    <x v="0"/>
    <n v="4.4000000000000004"/>
  </r>
  <r>
    <x v="343"/>
    <x v="343"/>
    <x v="343"/>
    <x v="343"/>
    <x v="10"/>
    <x v="1"/>
    <x v="342"/>
    <x v="0"/>
    <n v="46051.934576446758"/>
    <x v="21"/>
    <n v="53"/>
    <x v="0"/>
    <n v="4.0999999999999996"/>
  </r>
  <r>
    <x v="344"/>
    <x v="344"/>
    <x v="344"/>
    <x v="344"/>
    <x v="10"/>
    <x v="0"/>
    <x v="343"/>
    <x v="0"/>
    <n v="46046.934576446758"/>
    <x v="21"/>
    <n v="36"/>
    <x v="0"/>
    <n v="4.5"/>
  </r>
  <r>
    <x v="345"/>
    <x v="345"/>
    <x v="345"/>
    <x v="345"/>
    <x v="15"/>
    <x v="1"/>
    <x v="344"/>
    <x v="0"/>
    <n v="46028.809576446758"/>
    <x v="8"/>
    <n v="29"/>
    <x v="1"/>
    <n v="3.7"/>
  </r>
  <r>
    <x v="346"/>
    <x v="346"/>
    <x v="346"/>
    <x v="346"/>
    <x v="2"/>
    <x v="1"/>
    <x v="345"/>
    <x v="4"/>
    <n v="46053.97624311343"/>
    <x v="1"/>
    <n v="37"/>
    <x v="0"/>
    <n v="4.2"/>
  </r>
  <r>
    <x v="347"/>
    <x v="347"/>
    <x v="347"/>
    <x v="347"/>
    <x v="10"/>
    <x v="0"/>
    <x v="346"/>
    <x v="8"/>
    <n v="46040.642909780094"/>
    <x v="5"/>
    <n v="25"/>
    <x v="1"/>
    <n v="3.8"/>
  </r>
  <r>
    <x v="348"/>
    <x v="348"/>
    <x v="348"/>
    <x v="348"/>
    <x v="5"/>
    <x v="1"/>
    <x v="347"/>
    <x v="0"/>
    <n v="46042.559576446758"/>
    <x v="3"/>
    <n v="41"/>
    <x v="0"/>
    <n v="3.9"/>
  </r>
  <r>
    <x v="349"/>
    <x v="349"/>
    <x v="349"/>
    <x v="349"/>
    <x v="1"/>
    <x v="1"/>
    <x v="348"/>
    <x v="2"/>
    <n v="46040.142909780094"/>
    <x v="6"/>
    <n v="37"/>
    <x v="0"/>
    <n v="4.0999999999999996"/>
  </r>
  <r>
    <x v="350"/>
    <x v="350"/>
    <x v="350"/>
    <x v="350"/>
    <x v="10"/>
    <x v="1"/>
    <x v="349"/>
    <x v="0"/>
    <n v="46050.934576446758"/>
    <x v="21"/>
    <n v="51"/>
    <x v="0"/>
    <n v="4.4000000000000004"/>
  </r>
  <r>
    <x v="351"/>
    <x v="351"/>
    <x v="351"/>
    <x v="351"/>
    <x v="2"/>
    <x v="0"/>
    <x v="350"/>
    <x v="5"/>
    <n v="46038.684576446758"/>
    <x v="2"/>
    <n v="27"/>
    <x v="1"/>
    <n v="4"/>
  </r>
  <r>
    <x v="352"/>
    <x v="352"/>
    <x v="352"/>
    <x v="352"/>
    <x v="11"/>
    <x v="0"/>
    <x v="351"/>
    <x v="6"/>
    <n v="46033.767909780094"/>
    <x v="4"/>
    <n v="27"/>
    <x v="1"/>
    <n v="4"/>
  </r>
  <r>
    <x v="353"/>
    <x v="353"/>
    <x v="353"/>
    <x v="353"/>
    <x v="17"/>
    <x v="0"/>
    <x v="352"/>
    <x v="0"/>
    <n v="46041.684576446758"/>
    <x v="2"/>
    <n v="50"/>
    <x v="0"/>
    <n v="3.7"/>
  </r>
  <r>
    <x v="354"/>
    <x v="354"/>
    <x v="354"/>
    <x v="354"/>
    <x v="12"/>
    <x v="0"/>
    <x v="353"/>
    <x v="4"/>
    <n v="46050.184576446758"/>
    <x v="7"/>
    <n v="31"/>
    <x v="0"/>
    <n v="4.7"/>
  </r>
  <r>
    <x v="355"/>
    <x v="355"/>
    <x v="355"/>
    <x v="355"/>
    <x v="4"/>
    <x v="0"/>
    <x v="354"/>
    <x v="5"/>
    <n v="46028.559576446758"/>
    <x v="3"/>
    <n v="54"/>
    <x v="0"/>
    <n v="4.2"/>
  </r>
  <r>
    <x v="356"/>
    <x v="356"/>
    <x v="356"/>
    <x v="356"/>
    <x v="9"/>
    <x v="0"/>
    <x v="355"/>
    <x v="1"/>
    <n v="46048.85124311343"/>
    <x v="9"/>
    <n v="33"/>
    <x v="0"/>
    <n v="3.9"/>
  </r>
  <r>
    <x v="357"/>
    <x v="357"/>
    <x v="357"/>
    <x v="357"/>
    <x v="5"/>
    <x v="1"/>
    <x v="356"/>
    <x v="0"/>
    <n v="46029.10124311343"/>
    <x v="10"/>
    <n v="46"/>
    <x v="0"/>
    <n v="4.5999999999999996"/>
  </r>
  <r>
    <x v="358"/>
    <x v="358"/>
    <x v="358"/>
    <x v="358"/>
    <x v="17"/>
    <x v="1"/>
    <x v="357"/>
    <x v="5"/>
    <n v="46048.72624311343"/>
    <x v="14"/>
    <n v="47"/>
    <x v="0"/>
    <n v="4.0999999999999996"/>
  </r>
  <r>
    <x v="359"/>
    <x v="359"/>
    <x v="359"/>
    <x v="359"/>
    <x v="17"/>
    <x v="0"/>
    <x v="358"/>
    <x v="0"/>
    <n v="46035.97624311343"/>
    <x v="1"/>
    <n v="37"/>
    <x v="0"/>
    <n v="4.2"/>
  </r>
  <r>
    <x v="360"/>
    <x v="360"/>
    <x v="360"/>
    <x v="360"/>
    <x v="17"/>
    <x v="0"/>
    <x v="359"/>
    <x v="5"/>
    <n v="46039.767909780094"/>
    <x v="4"/>
    <n v="44"/>
    <x v="0"/>
    <n v="3.9"/>
  </r>
  <r>
    <x v="361"/>
    <x v="361"/>
    <x v="361"/>
    <x v="361"/>
    <x v="14"/>
    <x v="0"/>
    <x v="360"/>
    <x v="3"/>
    <n v="46048.184576446758"/>
    <x v="7"/>
    <n v="46"/>
    <x v="0"/>
    <n v="3.8"/>
  </r>
  <r>
    <x v="362"/>
    <x v="362"/>
    <x v="362"/>
    <x v="362"/>
    <x v="17"/>
    <x v="1"/>
    <x v="361"/>
    <x v="6"/>
    <n v="46040.434576446758"/>
    <x v="15"/>
    <n v="26"/>
    <x v="1"/>
    <n v="3.6"/>
  </r>
  <r>
    <x v="363"/>
    <x v="363"/>
    <x v="363"/>
    <x v="363"/>
    <x v="11"/>
    <x v="0"/>
    <x v="362"/>
    <x v="0"/>
    <n v="46040.85124311343"/>
    <x v="9"/>
    <n v="41"/>
    <x v="0"/>
    <n v="3.8"/>
  </r>
  <r>
    <x v="364"/>
    <x v="364"/>
    <x v="364"/>
    <x v="364"/>
    <x v="9"/>
    <x v="0"/>
    <x v="363"/>
    <x v="5"/>
    <n v="46037.72624311343"/>
    <x v="14"/>
    <n v="44"/>
    <x v="0"/>
    <n v="4.0999999999999996"/>
  </r>
  <r>
    <x v="365"/>
    <x v="365"/>
    <x v="365"/>
    <x v="365"/>
    <x v="17"/>
    <x v="0"/>
    <x v="364"/>
    <x v="1"/>
    <n v="46039.892909780094"/>
    <x v="19"/>
    <n v="49"/>
    <x v="0"/>
    <n v="3.8"/>
  </r>
  <r>
    <x v="366"/>
    <x v="366"/>
    <x v="366"/>
    <x v="366"/>
    <x v="0"/>
    <x v="1"/>
    <x v="365"/>
    <x v="4"/>
    <n v="46031.10124311343"/>
    <x v="10"/>
    <n v="35"/>
    <x v="0"/>
    <n v="4.3"/>
  </r>
  <r>
    <x v="367"/>
    <x v="367"/>
    <x v="367"/>
    <x v="367"/>
    <x v="10"/>
    <x v="1"/>
    <x v="366"/>
    <x v="0"/>
    <n v="46045.017909780094"/>
    <x v="17"/>
    <n v="29"/>
    <x v="1"/>
    <n v="3.7"/>
  </r>
  <r>
    <x v="368"/>
    <x v="368"/>
    <x v="368"/>
    <x v="368"/>
    <x v="13"/>
    <x v="0"/>
    <x v="367"/>
    <x v="1"/>
    <n v="46055.22624311343"/>
    <x v="18"/>
    <n v="28"/>
    <x v="1"/>
    <n v="4.8"/>
  </r>
  <r>
    <x v="369"/>
    <x v="369"/>
    <x v="369"/>
    <x v="369"/>
    <x v="6"/>
    <x v="1"/>
    <x v="368"/>
    <x v="5"/>
    <n v="46054.97624311343"/>
    <x v="1"/>
    <n v="48"/>
    <x v="0"/>
    <n v="4.2"/>
  </r>
  <r>
    <x v="370"/>
    <x v="370"/>
    <x v="370"/>
    <x v="370"/>
    <x v="9"/>
    <x v="1"/>
    <x v="369"/>
    <x v="3"/>
    <n v="46048.60124311343"/>
    <x v="0"/>
    <n v="41"/>
    <x v="0"/>
    <n v="4.7"/>
  </r>
  <r>
    <x v="371"/>
    <x v="371"/>
    <x v="371"/>
    <x v="371"/>
    <x v="2"/>
    <x v="1"/>
    <x v="370"/>
    <x v="0"/>
    <n v="46036.10124311343"/>
    <x v="10"/>
    <n v="35"/>
    <x v="0"/>
    <n v="4.5999999999999996"/>
  </r>
  <r>
    <x v="372"/>
    <x v="372"/>
    <x v="372"/>
    <x v="372"/>
    <x v="16"/>
    <x v="0"/>
    <x v="371"/>
    <x v="3"/>
    <n v="46028.059576446758"/>
    <x v="12"/>
    <n v="52"/>
    <x v="0"/>
    <n v="4.5"/>
  </r>
  <r>
    <x v="373"/>
    <x v="373"/>
    <x v="373"/>
    <x v="373"/>
    <x v="1"/>
    <x v="1"/>
    <x v="372"/>
    <x v="0"/>
    <n v="46039.017909780094"/>
    <x v="17"/>
    <n v="42"/>
    <x v="0"/>
    <n v="3.6"/>
  </r>
  <r>
    <x v="374"/>
    <x v="374"/>
    <x v="374"/>
    <x v="374"/>
    <x v="13"/>
    <x v="0"/>
    <x v="373"/>
    <x v="5"/>
    <n v="46027.809576446758"/>
    <x v="8"/>
    <n v="49"/>
    <x v="0"/>
    <n v="3.8"/>
  </r>
  <r>
    <x v="375"/>
    <x v="375"/>
    <x v="375"/>
    <x v="375"/>
    <x v="14"/>
    <x v="0"/>
    <x v="374"/>
    <x v="4"/>
    <n v="46054.059576446758"/>
    <x v="12"/>
    <n v="29"/>
    <x v="1"/>
    <n v="4.2"/>
  </r>
  <r>
    <x v="376"/>
    <x v="376"/>
    <x v="376"/>
    <x v="376"/>
    <x v="11"/>
    <x v="0"/>
    <x v="375"/>
    <x v="4"/>
    <n v="46040.10124311343"/>
    <x v="10"/>
    <n v="46"/>
    <x v="0"/>
    <n v="3.7"/>
  </r>
  <r>
    <x v="377"/>
    <x v="377"/>
    <x v="377"/>
    <x v="377"/>
    <x v="13"/>
    <x v="1"/>
    <x v="376"/>
    <x v="5"/>
    <n v="46042.22624311343"/>
    <x v="18"/>
    <n v="47"/>
    <x v="0"/>
    <n v="3.5"/>
  </r>
  <r>
    <x v="378"/>
    <x v="378"/>
    <x v="378"/>
    <x v="378"/>
    <x v="10"/>
    <x v="0"/>
    <x v="377"/>
    <x v="5"/>
    <n v="46033.60124311343"/>
    <x v="0"/>
    <n v="41"/>
    <x v="0"/>
    <n v="4.4000000000000004"/>
  </r>
  <r>
    <x v="379"/>
    <x v="379"/>
    <x v="379"/>
    <x v="379"/>
    <x v="11"/>
    <x v="0"/>
    <x v="378"/>
    <x v="3"/>
    <n v="46038.142909780094"/>
    <x v="6"/>
    <n v="38"/>
    <x v="0"/>
    <n v="3.7"/>
  </r>
  <r>
    <x v="380"/>
    <x v="380"/>
    <x v="380"/>
    <x v="380"/>
    <x v="14"/>
    <x v="0"/>
    <x v="379"/>
    <x v="5"/>
    <n v="46044.642909780094"/>
    <x v="5"/>
    <n v="29"/>
    <x v="1"/>
    <n v="4"/>
  </r>
  <r>
    <x v="381"/>
    <x v="381"/>
    <x v="381"/>
    <x v="381"/>
    <x v="1"/>
    <x v="1"/>
    <x v="380"/>
    <x v="3"/>
    <n v="46048.559576446758"/>
    <x v="3"/>
    <n v="46"/>
    <x v="0"/>
    <n v="4.5999999999999996"/>
  </r>
  <r>
    <x v="382"/>
    <x v="382"/>
    <x v="382"/>
    <x v="382"/>
    <x v="2"/>
    <x v="0"/>
    <x v="381"/>
    <x v="5"/>
    <n v="46051.809576446758"/>
    <x v="8"/>
    <n v="25"/>
    <x v="1"/>
    <n v="4.3"/>
  </r>
  <r>
    <x v="383"/>
    <x v="383"/>
    <x v="383"/>
    <x v="383"/>
    <x v="1"/>
    <x v="1"/>
    <x v="382"/>
    <x v="8"/>
    <n v="46038.72624311343"/>
    <x v="14"/>
    <n v="51"/>
    <x v="0"/>
    <n v="4.3"/>
  </r>
  <r>
    <x v="384"/>
    <x v="384"/>
    <x v="384"/>
    <x v="384"/>
    <x v="1"/>
    <x v="0"/>
    <x v="383"/>
    <x v="3"/>
    <n v="46047.72624311343"/>
    <x v="14"/>
    <n v="37"/>
    <x v="0"/>
    <n v="4.2"/>
  </r>
  <r>
    <x v="385"/>
    <x v="385"/>
    <x v="385"/>
    <x v="385"/>
    <x v="14"/>
    <x v="0"/>
    <x v="384"/>
    <x v="5"/>
    <n v="46039.47624311343"/>
    <x v="20"/>
    <n v="41"/>
    <x v="0"/>
    <n v="4.3"/>
  </r>
  <r>
    <x v="386"/>
    <x v="386"/>
    <x v="386"/>
    <x v="386"/>
    <x v="4"/>
    <x v="0"/>
    <x v="385"/>
    <x v="8"/>
    <n v="46048.142909780094"/>
    <x v="6"/>
    <n v="36"/>
    <x v="0"/>
    <n v="4.4000000000000004"/>
  </r>
  <r>
    <x v="387"/>
    <x v="387"/>
    <x v="387"/>
    <x v="387"/>
    <x v="11"/>
    <x v="1"/>
    <x v="386"/>
    <x v="3"/>
    <n v="46040.059576446758"/>
    <x v="12"/>
    <n v="52"/>
    <x v="0"/>
    <n v="4.7"/>
  </r>
  <r>
    <x v="388"/>
    <x v="388"/>
    <x v="388"/>
    <x v="388"/>
    <x v="1"/>
    <x v="1"/>
    <x v="387"/>
    <x v="0"/>
    <n v="46040.767909780094"/>
    <x v="4"/>
    <n v="38"/>
    <x v="0"/>
    <n v="3.7"/>
  </r>
  <r>
    <x v="389"/>
    <x v="389"/>
    <x v="389"/>
    <x v="389"/>
    <x v="15"/>
    <x v="1"/>
    <x v="388"/>
    <x v="1"/>
    <n v="46040.809576446758"/>
    <x v="8"/>
    <n v="49"/>
    <x v="0"/>
    <n v="4.7"/>
  </r>
  <r>
    <x v="390"/>
    <x v="390"/>
    <x v="390"/>
    <x v="390"/>
    <x v="15"/>
    <x v="1"/>
    <x v="389"/>
    <x v="0"/>
    <n v="46054.60124311343"/>
    <x v="0"/>
    <n v="52"/>
    <x v="0"/>
    <n v="3.7"/>
  </r>
  <r>
    <x v="391"/>
    <x v="391"/>
    <x v="391"/>
    <x v="391"/>
    <x v="13"/>
    <x v="0"/>
    <x v="390"/>
    <x v="5"/>
    <n v="46034.60124311343"/>
    <x v="0"/>
    <n v="38"/>
    <x v="0"/>
    <n v="3.7"/>
  </r>
  <r>
    <x v="392"/>
    <x v="392"/>
    <x v="392"/>
    <x v="392"/>
    <x v="1"/>
    <x v="1"/>
    <x v="391"/>
    <x v="7"/>
    <n v="46052.809576446758"/>
    <x v="8"/>
    <n v="50"/>
    <x v="0"/>
    <n v="4.0999999999999996"/>
  </r>
  <r>
    <x v="393"/>
    <x v="393"/>
    <x v="393"/>
    <x v="393"/>
    <x v="8"/>
    <x v="1"/>
    <x v="392"/>
    <x v="0"/>
    <n v="46027.97624311343"/>
    <x v="1"/>
    <n v="50"/>
    <x v="0"/>
    <n v="4.8"/>
  </r>
  <r>
    <x v="394"/>
    <x v="394"/>
    <x v="394"/>
    <x v="394"/>
    <x v="16"/>
    <x v="0"/>
    <x v="393"/>
    <x v="7"/>
    <n v="46049.809576446758"/>
    <x v="8"/>
    <n v="49"/>
    <x v="0"/>
    <n v="4.7"/>
  </r>
  <r>
    <x v="395"/>
    <x v="395"/>
    <x v="395"/>
    <x v="395"/>
    <x v="1"/>
    <x v="0"/>
    <x v="132"/>
    <x v="1"/>
    <n v="46033.22624311343"/>
    <x v="18"/>
    <n v="44"/>
    <x v="0"/>
    <n v="3.5"/>
  </r>
  <r>
    <x v="396"/>
    <x v="396"/>
    <x v="396"/>
    <x v="396"/>
    <x v="1"/>
    <x v="0"/>
    <x v="394"/>
    <x v="0"/>
    <n v="46043.767909780094"/>
    <x v="4"/>
    <n v="50"/>
    <x v="0"/>
    <n v="4.0999999999999996"/>
  </r>
  <r>
    <x v="397"/>
    <x v="397"/>
    <x v="397"/>
    <x v="397"/>
    <x v="1"/>
    <x v="1"/>
    <x v="395"/>
    <x v="3"/>
    <n v="46049.892909780094"/>
    <x v="19"/>
    <n v="40"/>
    <x v="0"/>
    <n v="4.5999999999999996"/>
  </r>
  <r>
    <x v="398"/>
    <x v="398"/>
    <x v="398"/>
    <x v="398"/>
    <x v="1"/>
    <x v="0"/>
    <x v="396"/>
    <x v="5"/>
    <n v="46042.892909780094"/>
    <x v="19"/>
    <n v="34"/>
    <x v="0"/>
    <n v="3.9"/>
  </r>
  <r>
    <x v="399"/>
    <x v="399"/>
    <x v="399"/>
    <x v="399"/>
    <x v="9"/>
    <x v="0"/>
    <x v="397"/>
    <x v="0"/>
    <n v="46032.809576446758"/>
    <x v="8"/>
    <n v="39"/>
    <x v="0"/>
    <n v="4.5999999999999996"/>
  </r>
  <r>
    <x v="400"/>
    <x v="400"/>
    <x v="400"/>
    <x v="400"/>
    <x v="3"/>
    <x v="0"/>
    <x v="398"/>
    <x v="0"/>
    <n v="46051.642909780094"/>
    <x v="5"/>
    <n v="47"/>
    <x v="0"/>
    <n v="4.2"/>
  </r>
  <r>
    <x v="401"/>
    <x v="401"/>
    <x v="401"/>
    <x v="401"/>
    <x v="2"/>
    <x v="0"/>
    <x v="399"/>
    <x v="7"/>
    <n v="46046.47624311343"/>
    <x v="20"/>
    <n v="38"/>
    <x v="0"/>
    <n v="4.0999999999999996"/>
  </r>
  <r>
    <x v="402"/>
    <x v="402"/>
    <x v="402"/>
    <x v="402"/>
    <x v="17"/>
    <x v="0"/>
    <x v="400"/>
    <x v="5"/>
    <n v="46039.72624311343"/>
    <x v="14"/>
    <n v="35"/>
    <x v="0"/>
    <n v="3.6"/>
  </r>
  <r>
    <x v="403"/>
    <x v="403"/>
    <x v="403"/>
    <x v="403"/>
    <x v="4"/>
    <x v="1"/>
    <x v="401"/>
    <x v="3"/>
    <n v="46052.267909780094"/>
    <x v="11"/>
    <n v="44"/>
    <x v="0"/>
    <n v="4.3"/>
  </r>
  <r>
    <x v="404"/>
    <x v="404"/>
    <x v="404"/>
    <x v="404"/>
    <x v="14"/>
    <x v="0"/>
    <x v="402"/>
    <x v="0"/>
    <n v="46049.767909780094"/>
    <x v="4"/>
    <n v="46"/>
    <x v="0"/>
    <n v="4.3"/>
  </r>
  <r>
    <x v="405"/>
    <x v="405"/>
    <x v="405"/>
    <x v="405"/>
    <x v="1"/>
    <x v="0"/>
    <x v="403"/>
    <x v="8"/>
    <n v="46041.142909780094"/>
    <x v="6"/>
    <n v="45"/>
    <x v="0"/>
    <n v="4.4000000000000004"/>
  </r>
  <r>
    <x v="406"/>
    <x v="406"/>
    <x v="406"/>
    <x v="406"/>
    <x v="3"/>
    <x v="1"/>
    <x v="404"/>
    <x v="2"/>
    <n v="46026.809576446758"/>
    <x v="8"/>
    <n v="42"/>
    <x v="0"/>
    <n v="4.5999999999999996"/>
  </r>
  <r>
    <x v="407"/>
    <x v="407"/>
    <x v="407"/>
    <x v="407"/>
    <x v="10"/>
    <x v="1"/>
    <x v="405"/>
    <x v="3"/>
    <n v="46054.10124311343"/>
    <x v="10"/>
    <n v="40"/>
    <x v="0"/>
    <n v="4.4000000000000004"/>
  </r>
  <r>
    <x v="408"/>
    <x v="408"/>
    <x v="408"/>
    <x v="408"/>
    <x v="15"/>
    <x v="0"/>
    <x v="406"/>
    <x v="0"/>
    <n v="46054.017909780094"/>
    <x v="17"/>
    <n v="47"/>
    <x v="0"/>
    <n v="4.2"/>
  </r>
  <r>
    <x v="409"/>
    <x v="409"/>
    <x v="409"/>
    <x v="409"/>
    <x v="17"/>
    <x v="1"/>
    <x v="407"/>
    <x v="5"/>
    <n v="46031.767909780094"/>
    <x v="4"/>
    <n v="47"/>
    <x v="0"/>
    <n v="3.8"/>
  </r>
  <r>
    <x v="410"/>
    <x v="410"/>
    <x v="410"/>
    <x v="410"/>
    <x v="15"/>
    <x v="1"/>
    <x v="408"/>
    <x v="3"/>
    <n v="46037.684576446758"/>
    <x v="2"/>
    <n v="42"/>
    <x v="0"/>
    <n v="3.6"/>
  </r>
  <r>
    <x v="411"/>
    <x v="411"/>
    <x v="411"/>
    <x v="411"/>
    <x v="13"/>
    <x v="1"/>
    <x v="409"/>
    <x v="3"/>
    <n v="46051.10124311343"/>
    <x v="10"/>
    <n v="45"/>
    <x v="0"/>
    <n v="3.6"/>
  </r>
  <r>
    <x v="412"/>
    <x v="412"/>
    <x v="412"/>
    <x v="412"/>
    <x v="13"/>
    <x v="0"/>
    <x v="410"/>
    <x v="0"/>
    <n v="46034.85124311343"/>
    <x v="9"/>
    <n v="38"/>
    <x v="0"/>
    <n v="3.6"/>
  </r>
  <r>
    <x v="413"/>
    <x v="413"/>
    <x v="413"/>
    <x v="413"/>
    <x v="1"/>
    <x v="1"/>
    <x v="411"/>
    <x v="0"/>
    <n v="46044.97624311343"/>
    <x v="1"/>
    <n v="37"/>
    <x v="0"/>
    <n v="4.0999999999999996"/>
  </r>
  <r>
    <x v="414"/>
    <x v="414"/>
    <x v="414"/>
    <x v="414"/>
    <x v="1"/>
    <x v="0"/>
    <x v="412"/>
    <x v="9"/>
    <n v="46055.10124311343"/>
    <x v="10"/>
    <n v="25"/>
    <x v="1"/>
    <n v="3.9"/>
  </r>
  <r>
    <x v="415"/>
    <x v="415"/>
    <x v="415"/>
    <x v="415"/>
    <x v="1"/>
    <x v="1"/>
    <x v="413"/>
    <x v="0"/>
    <n v="46043.767909780094"/>
    <x v="4"/>
    <n v="31"/>
    <x v="0"/>
    <n v="4.4000000000000004"/>
  </r>
  <r>
    <x v="416"/>
    <x v="416"/>
    <x v="416"/>
    <x v="416"/>
    <x v="6"/>
    <x v="1"/>
    <x v="414"/>
    <x v="5"/>
    <n v="46049.767909780094"/>
    <x v="4"/>
    <n v="33"/>
    <x v="0"/>
    <n v="3.9"/>
  </r>
  <r>
    <x v="417"/>
    <x v="417"/>
    <x v="417"/>
    <x v="417"/>
    <x v="10"/>
    <x v="0"/>
    <x v="415"/>
    <x v="7"/>
    <n v="46051.142909780094"/>
    <x v="6"/>
    <n v="34"/>
    <x v="0"/>
    <n v="4.5"/>
  </r>
  <r>
    <x v="418"/>
    <x v="418"/>
    <x v="418"/>
    <x v="418"/>
    <x v="1"/>
    <x v="0"/>
    <x v="416"/>
    <x v="9"/>
    <n v="46039.517909780094"/>
    <x v="22"/>
    <n v="34"/>
    <x v="0"/>
    <n v="4.5999999999999996"/>
  </r>
  <r>
    <x v="419"/>
    <x v="419"/>
    <x v="419"/>
    <x v="419"/>
    <x v="8"/>
    <x v="0"/>
    <x v="417"/>
    <x v="4"/>
    <n v="46049.434576446758"/>
    <x v="15"/>
    <n v="45"/>
    <x v="0"/>
    <n v="4.7"/>
  </r>
  <r>
    <x v="420"/>
    <x v="420"/>
    <x v="420"/>
    <x v="420"/>
    <x v="10"/>
    <x v="0"/>
    <x v="418"/>
    <x v="0"/>
    <n v="46050.642909780094"/>
    <x v="5"/>
    <n v="49"/>
    <x v="0"/>
    <n v="4.4000000000000004"/>
  </r>
  <r>
    <x v="421"/>
    <x v="421"/>
    <x v="421"/>
    <x v="421"/>
    <x v="5"/>
    <x v="0"/>
    <x v="419"/>
    <x v="0"/>
    <n v="46051.642909780094"/>
    <x v="5"/>
    <n v="54"/>
    <x v="0"/>
    <n v="3.8"/>
  </r>
  <r>
    <x v="422"/>
    <x v="422"/>
    <x v="422"/>
    <x v="422"/>
    <x v="6"/>
    <x v="1"/>
    <x v="420"/>
    <x v="5"/>
    <n v="46050.767909780094"/>
    <x v="4"/>
    <n v="28"/>
    <x v="1"/>
    <n v="4"/>
  </r>
  <r>
    <x v="423"/>
    <x v="423"/>
    <x v="423"/>
    <x v="423"/>
    <x v="16"/>
    <x v="0"/>
    <x v="421"/>
    <x v="9"/>
    <n v="46034.10124311343"/>
    <x v="10"/>
    <n v="31"/>
    <x v="0"/>
    <n v="4.5999999999999996"/>
  </r>
  <r>
    <x v="424"/>
    <x v="424"/>
    <x v="424"/>
    <x v="424"/>
    <x v="13"/>
    <x v="0"/>
    <x v="422"/>
    <x v="5"/>
    <n v="46049.10124311343"/>
    <x v="10"/>
    <n v="35"/>
    <x v="0"/>
    <n v="4.2"/>
  </r>
  <r>
    <x v="425"/>
    <x v="425"/>
    <x v="425"/>
    <x v="425"/>
    <x v="1"/>
    <x v="0"/>
    <x v="423"/>
    <x v="7"/>
    <n v="46031.267909780094"/>
    <x v="11"/>
    <n v="43"/>
    <x v="0"/>
    <n v="4.7"/>
  </r>
  <r>
    <x v="426"/>
    <x v="426"/>
    <x v="426"/>
    <x v="426"/>
    <x v="10"/>
    <x v="1"/>
    <x v="424"/>
    <x v="3"/>
    <n v="46050.017909780094"/>
    <x v="17"/>
    <n v="31"/>
    <x v="0"/>
    <n v="4.4000000000000004"/>
  </r>
  <r>
    <x v="427"/>
    <x v="427"/>
    <x v="427"/>
    <x v="427"/>
    <x v="18"/>
    <x v="1"/>
    <x v="425"/>
    <x v="3"/>
    <n v="46035.10124311343"/>
    <x v="10"/>
    <n v="41"/>
    <x v="0"/>
    <n v="4.0999999999999996"/>
  </r>
  <r>
    <x v="428"/>
    <x v="428"/>
    <x v="428"/>
    <x v="428"/>
    <x v="9"/>
    <x v="0"/>
    <x v="426"/>
    <x v="9"/>
    <n v="46055.809576446758"/>
    <x v="8"/>
    <n v="41"/>
    <x v="0"/>
    <n v="3.9"/>
  </r>
  <r>
    <x v="429"/>
    <x v="429"/>
    <x v="429"/>
    <x v="429"/>
    <x v="1"/>
    <x v="1"/>
    <x v="427"/>
    <x v="0"/>
    <n v="46043.47624311343"/>
    <x v="20"/>
    <n v="39"/>
    <x v="0"/>
    <n v="4.5999999999999996"/>
  </r>
  <r>
    <x v="430"/>
    <x v="430"/>
    <x v="430"/>
    <x v="430"/>
    <x v="1"/>
    <x v="0"/>
    <x v="428"/>
    <x v="3"/>
    <n v="46056.142909780094"/>
    <x v="6"/>
    <n v="38"/>
    <x v="0"/>
    <n v="3.9"/>
  </r>
  <r>
    <x v="431"/>
    <x v="431"/>
    <x v="431"/>
    <x v="431"/>
    <x v="8"/>
    <x v="0"/>
    <x v="429"/>
    <x v="4"/>
    <n v="46054.809576446758"/>
    <x v="8"/>
    <n v="54"/>
    <x v="0"/>
    <n v="4"/>
  </r>
  <r>
    <x v="432"/>
    <x v="432"/>
    <x v="432"/>
    <x v="432"/>
    <x v="17"/>
    <x v="1"/>
    <x v="430"/>
    <x v="3"/>
    <n v="46042.10124311343"/>
    <x v="10"/>
    <n v="47"/>
    <x v="0"/>
    <n v="4.5"/>
  </r>
  <r>
    <x v="433"/>
    <x v="433"/>
    <x v="433"/>
    <x v="433"/>
    <x v="8"/>
    <x v="0"/>
    <x v="431"/>
    <x v="0"/>
    <n v="46033.10124311343"/>
    <x v="10"/>
    <n v="35"/>
    <x v="0"/>
    <n v="4.7"/>
  </r>
  <r>
    <x v="434"/>
    <x v="434"/>
    <x v="434"/>
    <x v="434"/>
    <x v="9"/>
    <x v="1"/>
    <x v="432"/>
    <x v="0"/>
    <n v="46032.059576446758"/>
    <x v="12"/>
    <n v="25"/>
    <x v="1"/>
    <n v="3.7"/>
  </r>
  <r>
    <x v="435"/>
    <x v="435"/>
    <x v="435"/>
    <x v="435"/>
    <x v="8"/>
    <x v="0"/>
    <x v="433"/>
    <x v="1"/>
    <n v="46027.059576446758"/>
    <x v="12"/>
    <n v="31"/>
    <x v="0"/>
    <n v="4.5999999999999996"/>
  </r>
  <r>
    <x v="436"/>
    <x v="436"/>
    <x v="436"/>
    <x v="436"/>
    <x v="12"/>
    <x v="0"/>
    <x v="434"/>
    <x v="1"/>
    <n v="46056.10124311343"/>
    <x v="10"/>
    <n v="34"/>
    <x v="0"/>
    <n v="4.2"/>
  </r>
  <r>
    <x v="437"/>
    <x v="437"/>
    <x v="437"/>
    <x v="437"/>
    <x v="10"/>
    <x v="0"/>
    <x v="435"/>
    <x v="3"/>
    <n v="46043.10124311343"/>
    <x v="10"/>
    <n v="43"/>
    <x v="0"/>
    <n v="3.7"/>
  </r>
  <r>
    <x v="438"/>
    <x v="438"/>
    <x v="438"/>
    <x v="438"/>
    <x v="14"/>
    <x v="1"/>
    <x v="436"/>
    <x v="3"/>
    <n v="46032.684576446758"/>
    <x v="2"/>
    <n v="54"/>
    <x v="0"/>
    <n v="4.0999999999999996"/>
  </r>
  <r>
    <x v="439"/>
    <x v="439"/>
    <x v="439"/>
    <x v="439"/>
    <x v="2"/>
    <x v="1"/>
    <x v="437"/>
    <x v="3"/>
    <n v="46035.60124311343"/>
    <x v="0"/>
    <n v="49"/>
    <x v="0"/>
    <n v="4.5999999999999996"/>
  </r>
  <r>
    <x v="440"/>
    <x v="440"/>
    <x v="440"/>
    <x v="440"/>
    <x v="4"/>
    <x v="1"/>
    <x v="438"/>
    <x v="4"/>
    <n v="46050.517909780094"/>
    <x v="22"/>
    <n v="53"/>
    <x v="0"/>
    <n v="3.7"/>
  </r>
  <r>
    <x v="441"/>
    <x v="441"/>
    <x v="441"/>
    <x v="441"/>
    <x v="1"/>
    <x v="1"/>
    <x v="439"/>
    <x v="7"/>
    <n v="46041.642909780094"/>
    <x v="5"/>
    <n v="35"/>
    <x v="0"/>
    <n v="3.5"/>
  </r>
  <r>
    <x v="442"/>
    <x v="442"/>
    <x v="442"/>
    <x v="442"/>
    <x v="6"/>
    <x v="0"/>
    <x v="440"/>
    <x v="1"/>
    <n v="46037.72624311343"/>
    <x v="14"/>
    <n v="31"/>
    <x v="0"/>
    <n v="4.3"/>
  </r>
  <r>
    <x v="443"/>
    <x v="443"/>
    <x v="443"/>
    <x v="443"/>
    <x v="13"/>
    <x v="1"/>
    <x v="441"/>
    <x v="0"/>
    <n v="46038.10124311343"/>
    <x v="10"/>
    <n v="42"/>
    <x v="0"/>
    <n v="3.8"/>
  </r>
  <r>
    <x v="444"/>
    <x v="444"/>
    <x v="444"/>
    <x v="444"/>
    <x v="1"/>
    <x v="1"/>
    <x v="442"/>
    <x v="2"/>
    <n v="46048.767909780094"/>
    <x v="4"/>
    <n v="25"/>
    <x v="1"/>
    <n v="4.2"/>
  </r>
  <r>
    <x v="445"/>
    <x v="445"/>
    <x v="445"/>
    <x v="445"/>
    <x v="15"/>
    <x v="0"/>
    <x v="443"/>
    <x v="3"/>
    <n v="46028.97624311343"/>
    <x v="1"/>
    <n v="38"/>
    <x v="0"/>
    <n v="4.4000000000000004"/>
  </r>
  <r>
    <x v="446"/>
    <x v="446"/>
    <x v="446"/>
    <x v="446"/>
    <x v="4"/>
    <x v="0"/>
    <x v="444"/>
    <x v="0"/>
    <n v="46056.10124311343"/>
    <x v="10"/>
    <n v="39"/>
    <x v="0"/>
    <n v="3.9"/>
  </r>
  <r>
    <x v="447"/>
    <x v="447"/>
    <x v="447"/>
    <x v="447"/>
    <x v="15"/>
    <x v="1"/>
    <x v="445"/>
    <x v="3"/>
    <n v="46041.059576446758"/>
    <x v="12"/>
    <n v="42"/>
    <x v="0"/>
    <n v="4.5999999999999996"/>
  </r>
  <r>
    <x v="448"/>
    <x v="448"/>
    <x v="448"/>
    <x v="448"/>
    <x v="16"/>
    <x v="0"/>
    <x v="446"/>
    <x v="0"/>
    <n v="46036.059576446758"/>
    <x v="12"/>
    <n v="48"/>
    <x v="0"/>
    <n v="3.7"/>
  </r>
  <r>
    <x v="449"/>
    <x v="449"/>
    <x v="449"/>
    <x v="449"/>
    <x v="10"/>
    <x v="0"/>
    <x v="447"/>
    <x v="2"/>
    <n v="46056.10124311343"/>
    <x v="10"/>
    <n v="45"/>
    <x v="0"/>
    <n v="4.2"/>
  </r>
  <r>
    <x v="450"/>
    <x v="450"/>
    <x v="450"/>
    <x v="450"/>
    <x v="12"/>
    <x v="0"/>
    <x v="448"/>
    <x v="0"/>
    <n v="46044.059576446758"/>
    <x v="12"/>
    <n v="38"/>
    <x v="0"/>
    <n v="4.5"/>
  </r>
  <r>
    <x v="451"/>
    <x v="451"/>
    <x v="451"/>
    <x v="451"/>
    <x v="16"/>
    <x v="0"/>
    <x v="449"/>
    <x v="1"/>
    <n v="46034.767909780094"/>
    <x v="4"/>
    <n v="50"/>
    <x v="0"/>
    <n v="3.9"/>
  </r>
  <r>
    <x v="452"/>
    <x v="452"/>
    <x v="452"/>
    <x v="452"/>
    <x v="3"/>
    <x v="1"/>
    <x v="450"/>
    <x v="1"/>
    <n v="46028.142909780094"/>
    <x v="6"/>
    <n v="48"/>
    <x v="0"/>
    <n v="3.9"/>
  </r>
  <r>
    <x v="453"/>
    <x v="453"/>
    <x v="453"/>
    <x v="453"/>
    <x v="17"/>
    <x v="1"/>
    <x v="451"/>
    <x v="2"/>
    <n v="46046.10124311343"/>
    <x v="10"/>
    <n v="25"/>
    <x v="1"/>
    <n v="3.6"/>
  </r>
  <r>
    <x v="454"/>
    <x v="454"/>
    <x v="454"/>
    <x v="454"/>
    <x v="17"/>
    <x v="1"/>
    <x v="452"/>
    <x v="5"/>
    <n v="46054.809576446758"/>
    <x v="8"/>
    <n v="38"/>
    <x v="0"/>
    <n v="4.2"/>
  </r>
  <r>
    <x v="455"/>
    <x v="455"/>
    <x v="455"/>
    <x v="455"/>
    <x v="1"/>
    <x v="0"/>
    <x v="453"/>
    <x v="4"/>
    <n v="46038.767909780094"/>
    <x v="4"/>
    <n v="41"/>
    <x v="0"/>
    <n v="4.7"/>
  </r>
  <r>
    <x v="456"/>
    <x v="456"/>
    <x v="456"/>
    <x v="456"/>
    <x v="8"/>
    <x v="0"/>
    <x v="454"/>
    <x v="0"/>
    <n v="46028.017909780094"/>
    <x v="17"/>
    <n v="34"/>
    <x v="0"/>
    <n v="4.8"/>
  </r>
  <r>
    <x v="457"/>
    <x v="457"/>
    <x v="457"/>
    <x v="457"/>
    <x v="1"/>
    <x v="1"/>
    <x v="455"/>
    <x v="4"/>
    <n v="46054.059576446758"/>
    <x v="12"/>
    <n v="38"/>
    <x v="0"/>
    <n v="4.2"/>
  </r>
  <r>
    <x v="458"/>
    <x v="458"/>
    <x v="458"/>
    <x v="458"/>
    <x v="16"/>
    <x v="0"/>
    <x v="456"/>
    <x v="5"/>
    <n v="46029.60124311343"/>
    <x v="0"/>
    <n v="43"/>
    <x v="0"/>
    <n v="3.7"/>
  </r>
  <r>
    <x v="459"/>
    <x v="459"/>
    <x v="459"/>
    <x v="459"/>
    <x v="11"/>
    <x v="1"/>
    <x v="457"/>
    <x v="0"/>
    <n v="46046.559576446758"/>
    <x v="3"/>
    <n v="47"/>
    <x v="0"/>
    <n v="4.5"/>
  </r>
  <r>
    <x v="460"/>
    <x v="460"/>
    <x v="460"/>
    <x v="460"/>
    <x v="1"/>
    <x v="0"/>
    <x v="458"/>
    <x v="4"/>
    <n v="46051.434576446758"/>
    <x v="15"/>
    <n v="48"/>
    <x v="0"/>
    <n v="4.5"/>
  </r>
  <r>
    <x v="461"/>
    <x v="461"/>
    <x v="461"/>
    <x v="461"/>
    <x v="10"/>
    <x v="0"/>
    <x v="459"/>
    <x v="5"/>
    <n v="46031.85124311343"/>
    <x v="9"/>
    <n v="28"/>
    <x v="1"/>
    <n v="3.7"/>
  </r>
  <r>
    <x v="462"/>
    <x v="462"/>
    <x v="462"/>
    <x v="462"/>
    <x v="13"/>
    <x v="1"/>
    <x v="460"/>
    <x v="5"/>
    <n v="46044.059576446758"/>
    <x v="12"/>
    <n v="32"/>
    <x v="0"/>
    <n v="3.9"/>
  </r>
  <r>
    <x v="463"/>
    <x v="463"/>
    <x v="463"/>
    <x v="463"/>
    <x v="18"/>
    <x v="0"/>
    <x v="461"/>
    <x v="1"/>
    <n v="46053.85124311343"/>
    <x v="9"/>
    <n v="38"/>
    <x v="0"/>
    <n v="4.5999999999999996"/>
  </r>
  <r>
    <x v="464"/>
    <x v="464"/>
    <x v="464"/>
    <x v="464"/>
    <x v="13"/>
    <x v="1"/>
    <x v="462"/>
    <x v="3"/>
    <n v="46056.142909780094"/>
    <x v="6"/>
    <n v="30"/>
    <x v="1"/>
    <n v="4.5999999999999996"/>
  </r>
  <r>
    <x v="465"/>
    <x v="465"/>
    <x v="465"/>
    <x v="465"/>
    <x v="9"/>
    <x v="1"/>
    <x v="463"/>
    <x v="6"/>
    <n v="46055.309576446758"/>
    <x v="16"/>
    <n v="48"/>
    <x v="0"/>
    <n v="3.7"/>
  </r>
  <r>
    <x v="466"/>
    <x v="466"/>
    <x v="466"/>
    <x v="466"/>
    <x v="10"/>
    <x v="0"/>
    <x v="464"/>
    <x v="2"/>
    <n v="46043.559576446758"/>
    <x v="3"/>
    <n v="34"/>
    <x v="0"/>
    <n v="4.2"/>
  </r>
  <r>
    <x v="467"/>
    <x v="467"/>
    <x v="467"/>
    <x v="467"/>
    <x v="1"/>
    <x v="0"/>
    <x v="465"/>
    <x v="5"/>
    <n v="46046.72624311343"/>
    <x v="14"/>
    <n v="43"/>
    <x v="0"/>
    <n v="4.3"/>
  </r>
  <r>
    <x v="468"/>
    <x v="468"/>
    <x v="468"/>
    <x v="468"/>
    <x v="11"/>
    <x v="0"/>
    <x v="466"/>
    <x v="3"/>
    <n v="46055.142909780094"/>
    <x v="6"/>
    <n v="49"/>
    <x v="0"/>
    <n v="3.9"/>
  </r>
  <r>
    <x v="469"/>
    <x v="469"/>
    <x v="469"/>
    <x v="469"/>
    <x v="15"/>
    <x v="0"/>
    <x v="467"/>
    <x v="3"/>
    <n v="46048.72624311343"/>
    <x v="14"/>
    <n v="49"/>
    <x v="0"/>
    <n v="4.0999999999999996"/>
  </r>
  <r>
    <x v="470"/>
    <x v="470"/>
    <x v="470"/>
    <x v="80"/>
    <x v="4"/>
    <x v="0"/>
    <x v="468"/>
    <x v="9"/>
    <n v="46038.767909780094"/>
    <x v="4"/>
    <n v="36"/>
    <x v="0"/>
    <n v="4.8"/>
  </r>
  <r>
    <x v="471"/>
    <x v="471"/>
    <x v="471"/>
    <x v="470"/>
    <x v="0"/>
    <x v="1"/>
    <x v="469"/>
    <x v="0"/>
    <n v="46030.767909780094"/>
    <x v="4"/>
    <n v="54"/>
    <x v="0"/>
    <n v="4.5"/>
  </r>
  <r>
    <x v="472"/>
    <x v="472"/>
    <x v="472"/>
    <x v="471"/>
    <x v="17"/>
    <x v="0"/>
    <x v="470"/>
    <x v="5"/>
    <n v="46036.059576446758"/>
    <x v="12"/>
    <n v="52"/>
    <x v="0"/>
    <n v="4.4000000000000004"/>
  </r>
  <r>
    <x v="473"/>
    <x v="473"/>
    <x v="473"/>
    <x v="472"/>
    <x v="10"/>
    <x v="1"/>
    <x v="471"/>
    <x v="8"/>
    <n v="46026.684576446758"/>
    <x v="2"/>
    <n v="45"/>
    <x v="0"/>
    <n v="4.0999999999999996"/>
  </r>
  <r>
    <x v="474"/>
    <x v="474"/>
    <x v="474"/>
    <x v="473"/>
    <x v="1"/>
    <x v="1"/>
    <x v="472"/>
    <x v="3"/>
    <n v="46055.22624311343"/>
    <x v="18"/>
    <n v="40"/>
    <x v="0"/>
    <n v="3.5"/>
  </r>
  <r>
    <x v="475"/>
    <x v="475"/>
    <x v="475"/>
    <x v="474"/>
    <x v="8"/>
    <x v="0"/>
    <x v="473"/>
    <x v="2"/>
    <n v="46054.10124311343"/>
    <x v="10"/>
    <n v="34"/>
    <x v="0"/>
    <n v="4.0999999999999996"/>
  </r>
  <r>
    <x v="476"/>
    <x v="476"/>
    <x v="476"/>
    <x v="475"/>
    <x v="9"/>
    <x v="1"/>
    <x v="474"/>
    <x v="0"/>
    <n v="46046.767909780094"/>
    <x v="4"/>
    <n v="43"/>
    <x v="0"/>
    <n v="3.8"/>
  </r>
  <r>
    <x v="477"/>
    <x v="477"/>
    <x v="477"/>
    <x v="476"/>
    <x v="1"/>
    <x v="1"/>
    <x v="475"/>
    <x v="4"/>
    <n v="46048.767909780094"/>
    <x v="4"/>
    <n v="42"/>
    <x v="0"/>
    <n v="4.5"/>
  </r>
  <r>
    <x v="478"/>
    <x v="478"/>
    <x v="478"/>
    <x v="477"/>
    <x v="11"/>
    <x v="1"/>
    <x v="476"/>
    <x v="0"/>
    <n v="46039.767909780094"/>
    <x v="4"/>
    <n v="29"/>
    <x v="1"/>
    <n v="3.9"/>
  </r>
  <r>
    <x v="479"/>
    <x v="479"/>
    <x v="479"/>
    <x v="478"/>
    <x v="0"/>
    <x v="1"/>
    <x v="477"/>
    <x v="0"/>
    <n v="46052.517909780094"/>
    <x v="22"/>
    <n v="41"/>
    <x v="0"/>
    <n v="3.9"/>
  </r>
  <r>
    <x v="480"/>
    <x v="480"/>
    <x v="480"/>
    <x v="479"/>
    <x v="6"/>
    <x v="0"/>
    <x v="478"/>
    <x v="3"/>
    <n v="46029.85124311343"/>
    <x v="9"/>
    <n v="32"/>
    <x v="0"/>
    <n v="3.9"/>
  </r>
  <r>
    <x v="481"/>
    <x v="481"/>
    <x v="481"/>
    <x v="480"/>
    <x v="8"/>
    <x v="1"/>
    <x v="479"/>
    <x v="1"/>
    <n v="46051.934576446758"/>
    <x v="21"/>
    <n v="54"/>
    <x v="0"/>
    <n v="4"/>
  </r>
  <r>
    <x v="482"/>
    <x v="482"/>
    <x v="482"/>
    <x v="481"/>
    <x v="3"/>
    <x v="0"/>
    <x v="480"/>
    <x v="0"/>
    <n v="46051.22624311343"/>
    <x v="18"/>
    <n v="44"/>
    <x v="0"/>
    <n v="3.6"/>
  </r>
  <r>
    <x v="483"/>
    <x v="483"/>
    <x v="483"/>
    <x v="482"/>
    <x v="2"/>
    <x v="1"/>
    <x v="481"/>
    <x v="0"/>
    <n v="46044.10124311343"/>
    <x v="10"/>
    <n v="28"/>
    <x v="1"/>
    <n v="3.9"/>
  </r>
  <r>
    <x v="484"/>
    <x v="484"/>
    <x v="484"/>
    <x v="483"/>
    <x v="6"/>
    <x v="0"/>
    <x v="482"/>
    <x v="1"/>
    <n v="46037.559576446758"/>
    <x v="3"/>
    <n v="34"/>
    <x v="0"/>
    <n v="4.4000000000000004"/>
  </r>
  <r>
    <x v="485"/>
    <x v="485"/>
    <x v="485"/>
    <x v="484"/>
    <x v="2"/>
    <x v="0"/>
    <x v="483"/>
    <x v="0"/>
    <n v="46047.059576446758"/>
    <x v="12"/>
    <n v="54"/>
    <x v="0"/>
    <n v="4.0999999999999996"/>
  </r>
  <r>
    <x v="486"/>
    <x v="486"/>
    <x v="486"/>
    <x v="485"/>
    <x v="15"/>
    <x v="0"/>
    <x v="484"/>
    <x v="8"/>
    <n v="46029.892909780094"/>
    <x v="19"/>
    <n v="36"/>
    <x v="0"/>
    <n v="4"/>
  </r>
  <r>
    <x v="487"/>
    <x v="487"/>
    <x v="487"/>
    <x v="486"/>
    <x v="4"/>
    <x v="0"/>
    <x v="485"/>
    <x v="0"/>
    <n v="46047.184576446758"/>
    <x v="7"/>
    <n v="30"/>
    <x v="1"/>
    <n v="3.9"/>
  </r>
  <r>
    <x v="488"/>
    <x v="488"/>
    <x v="488"/>
    <x v="487"/>
    <x v="3"/>
    <x v="1"/>
    <x v="486"/>
    <x v="3"/>
    <n v="46032.184576446758"/>
    <x v="7"/>
    <n v="32"/>
    <x v="0"/>
    <n v="3.7"/>
  </r>
  <r>
    <x v="489"/>
    <x v="489"/>
    <x v="489"/>
    <x v="488"/>
    <x v="17"/>
    <x v="1"/>
    <x v="487"/>
    <x v="2"/>
    <n v="46045.60124311343"/>
    <x v="0"/>
    <n v="30"/>
    <x v="1"/>
    <n v="3.9"/>
  </r>
  <r>
    <x v="490"/>
    <x v="490"/>
    <x v="490"/>
    <x v="489"/>
    <x v="11"/>
    <x v="0"/>
    <x v="488"/>
    <x v="4"/>
    <n v="46042.35124311343"/>
    <x v="13"/>
    <n v="46"/>
    <x v="0"/>
    <n v="4.2"/>
  </r>
  <r>
    <x v="491"/>
    <x v="491"/>
    <x v="491"/>
    <x v="490"/>
    <x v="11"/>
    <x v="0"/>
    <x v="489"/>
    <x v="0"/>
    <n v="46031.60124311343"/>
    <x v="0"/>
    <n v="28"/>
    <x v="1"/>
    <n v="4.2"/>
  </r>
  <r>
    <x v="492"/>
    <x v="492"/>
    <x v="492"/>
    <x v="491"/>
    <x v="13"/>
    <x v="1"/>
    <x v="490"/>
    <x v="3"/>
    <n v="46037.60124311343"/>
    <x v="0"/>
    <n v="44"/>
    <x v="0"/>
    <n v="3.8"/>
  </r>
  <r>
    <x v="493"/>
    <x v="493"/>
    <x v="493"/>
    <x v="492"/>
    <x v="1"/>
    <x v="0"/>
    <x v="491"/>
    <x v="4"/>
    <n v="46052.684576446758"/>
    <x v="2"/>
    <n v="51"/>
    <x v="0"/>
    <n v="4.4000000000000004"/>
  </r>
  <r>
    <x v="494"/>
    <x v="494"/>
    <x v="494"/>
    <x v="493"/>
    <x v="15"/>
    <x v="1"/>
    <x v="492"/>
    <x v="3"/>
    <n v="46033.934576446758"/>
    <x v="21"/>
    <n v="51"/>
    <x v="0"/>
    <n v="4.4000000000000004"/>
  </r>
  <r>
    <x v="495"/>
    <x v="495"/>
    <x v="495"/>
    <x v="494"/>
    <x v="1"/>
    <x v="1"/>
    <x v="493"/>
    <x v="5"/>
    <n v="46039.767909780094"/>
    <x v="4"/>
    <n v="47"/>
    <x v="0"/>
    <n v="3.7"/>
  </r>
  <r>
    <x v="496"/>
    <x v="496"/>
    <x v="496"/>
    <x v="495"/>
    <x v="1"/>
    <x v="1"/>
    <x v="494"/>
    <x v="2"/>
    <n v="46038.184576446758"/>
    <x v="7"/>
    <n v="31"/>
    <x v="0"/>
    <n v="4"/>
  </r>
  <r>
    <x v="497"/>
    <x v="497"/>
    <x v="497"/>
    <x v="496"/>
    <x v="17"/>
    <x v="0"/>
    <x v="495"/>
    <x v="0"/>
    <n v="46029.809576446758"/>
    <x v="8"/>
    <n v="42"/>
    <x v="0"/>
    <n v="4.3"/>
  </r>
  <r>
    <x v="498"/>
    <x v="498"/>
    <x v="498"/>
    <x v="497"/>
    <x v="13"/>
    <x v="0"/>
    <x v="496"/>
    <x v="7"/>
    <n v="46040.10124311343"/>
    <x v="10"/>
    <n v="46"/>
    <x v="0"/>
    <n v="4.7"/>
  </r>
  <r>
    <x v="499"/>
    <x v="499"/>
    <x v="499"/>
    <x v="498"/>
    <x v="14"/>
    <x v="1"/>
    <x v="497"/>
    <x v="2"/>
    <n v="46032.72624311343"/>
    <x v="14"/>
    <n v="34"/>
    <x v="0"/>
    <n v="3.5"/>
  </r>
  <r>
    <x v="500"/>
    <x v="500"/>
    <x v="500"/>
    <x v="499"/>
    <x v="8"/>
    <x v="0"/>
    <x v="498"/>
    <x v="3"/>
    <n v="46029.72624311343"/>
    <x v="14"/>
    <n v="36"/>
    <x v="0"/>
    <n v="4.0999999999999996"/>
  </r>
  <r>
    <x v="501"/>
    <x v="501"/>
    <x v="501"/>
    <x v="500"/>
    <x v="14"/>
    <x v="1"/>
    <x v="499"/>
    <x v="5"/>
    <n v="46042.517909780094"/>
    <x v="22"/>
    <n v="50"/>
    <x v="0"/>
    <n v="4.0999999999999996"/>
  </r>
  <r>
    <x v="502"/>
    <x v="502"/>
    <x v="502"/>
    <x v="501"/>
    <x v="1"/>
    <x v="1"/>
    <x v="500"/>
    <x v="0"/>
    <n v="46038.059576446758"/>
    <x v="12"/>
    <n v="45"/>
    <x v="0"/>
    <n v="4.2"/>
  </r>
  <r>
    <x v="503"/>
    <x v="503"/>
    <x v="503"/>
    <x v="502"/>
    <x v="11"/>
    <x v="0"/>
    <x v="501"/>
    <x v="9"/>
    <n v="46047.892909780094"/>
    <x v="19"/>
    <n v="48"/>
    <x v="0"/>
    <n v="4.2"/>
  </r>
  <r>
    <x v="504"/>
    <x v="504"/>
    <x v="504"/>
    <x v="503"/>
    <x v="13"/>
    <x v="0"/>
    <x v="502"/>
    <x v="1"/>
    <n v="46038.85124311343"/>
    <x v="9"/>
    <n v="49"/>
    <x v="0"/>
    <n v="3.6"/>
  </r>
  <r>
    <x v="505"/>
    <x v="505"/>
    <x v="505"/>
    <x v="504"/>
    <x v="17"/>
    <x v="1"/>
    <x v="503"/>
    <x v="2"/>
    <n v="46039.142909780094"/>
    <x v="6"/>
    <n v="49"/>
    <x v="0"/>
    <n v="4.0999999999999996"/>
  </r>
  <r>
    <x v="506"/>
    <x v="506"/>
    <x v="506"/>
    <x v="505"/>
    <x v="14"/>
    <x v="0"/>
    <x v="504"/>
    <x v="5"/>
    <n v="46026.809576446758"/>
    <x v="8"/>
    <n v="45"/>
    <x v="0"/>
    <n v="4.5999999999999996"/>
  </r>
  <r>
    <x v="507"/>
    <x v="507"/>
    <x v="507"/>
    <x v="506"/>
    <x v="8"/>
    <x v="1"/>
    <x v="505"/>
    <x v="5"/>
    <n v="46053.017909780094"/>
    <x v="17"/>
    <n v="45"/>
    <x v="0"/>
    <n v="3.7"/>
  </r>
  <r>
    <x v="508"/>
    <x v="508"/>
    <x v="508"/>
    <x v="507"/>
    <x v="13"/>
    <x v="0"/>
    <x v="506"/>
    <x v="3"/>
    <n v="46038.47624311343"/>
    <x v="20"/>
    <n v="30"/>
    <x v="1"/>
    <n v="4"/>
  </r>
  <r>
    <x v="509"/>
    <x v="509"/>
    <x v="509"/>
    <x v="508"/>
    <x v="9"/>
    <x v="1"/>
    <x v="507"/>
    <x v="8"/>
    <n v="46041.60124311343"/>
    <x v="0"/>
    <n v="27"/>
    <x v="1"/>
    <n v="4.5"/>
  </r>
  <r>
    <x v="510"/>
    <x v="510"/>
    <x v="510"/>
    <x v="509"/>
    <x v="19"/>
    <x v="1"/>
    <x v="508"/>
    <x v="5"/>
    <n v="46027.517909780094"/>
    <x v="22"/>
    <n v="27"/>
    <x v="1"/>
    <n v="4.2"/>
  </r>
  <r>
    <x v="511"/>
    <x v="511"/>
    <x v="511"/>
    <x v="510"/>
    <x v="10"/>
    <x v="0"/>
    <x v="509"/>
    <x v="0"/>
    <n v="46045.434576446758"/>
    <x v="15"/>
    <n v="26"/>
    <x v="1"/>
    <n v="4.0999999999999996"/>
  </r>
  <r>
    <x v="512"/>
    <x v="512"/>
    <x v="512"/>
    <x v="511"/>
    <x v="6"/>
    <x v="0"/>
    <x v="510"/>
    <x v="3"/>
    <n v="46041.184576446758"/>
    <x v="7"/>
    <n v="53"/>
    <x v="0"/>
    <n v="4.5"/>
  </r>
  <r>
    <x v="513"/>
    <x v="513"/>
    <x v="513"/>
    <x v="512"/>
    <x v="13"/>
    <x v="1"/>
    <x v="511"/>
    <x v="9"/>
    <n v="46030.60124311343"/>
    <x v="0"/>
    <n v="48"/>
    <x v="0"/>
    <n v="4.8"/>
  </r>
  <r>
    <x v="514"/>
    <x v="514"/>
    <x v="514"/>
    <x v="513"/>
    <x v="8"/>
    <x v="0"/>
    <x v="512"/>
    <x v="4"/>
    <n v="46051.72624311343"/>
    <x v="14"/>
    <n v="32"/>
    <x v="0"/>
    <n v="4.0999999999999996"/>
  </r>
  <r>
    <x v="515"/>
    <x v="515"/>
    <x v="515"/>
    <x v="514"/>
    <x v="7"/>
    <x v="1"/>
    <x v="513"/>
    <x v="0"/>
    <n v="46048.10124311343"/>
    <x v="10"/>
    <n v="50"/>
    <x v="0"/>
    <n v="4.5"/>
  </r>
  <r>
    <x v="516"/>
    <x v="516"/>
    <x v="516"/>
    <x v="515"/>
    <x v="13"/>
    <x v="1"/>
    <x v="514"/>
    <x v="0"/>
    <n v="46030.517909780094"/>
    <x v="22"/>
    <n v="52"/>
    <x v="0"/>
    <n v="3.6"/>
  </r>
  <r>
    <x v="517"/>
    <x v="517"/>
    <x v="517"/>
    <x v="516"/>
    <x v="1"/>
    <x v="1"/>
    <x v="515"/>
    <x v="3"/>
    <n v="46042.97624311343"/>
    <x v="1"/>
    <n v="51"/>
    <x v="0"/>
    <n v="4.4000000000000004"/>
  </r>
  <r>
    <x v="518"/>
    <x v="518"/>
    <x v="518"/>
    <x v="517"/>
    <x v="10"/>
    <x v="0"/>
    <x v="516"/>
    <x v="4"/>
    <n v="46048.97624311343"/>
    <x v="1"/>
    <n v="53"/>
    <x v="0"/>
    <n v="3.9"/>
  </r>
  <r>
    <x v="519"/>
    <x v="519"/>
    <x v="519"/>
    <x v="518"/>
    <x v="6"/>
    <x v="1"/>
    <x v="517"/>
    <x v="3"/>
    <n v="46027.517909780094"/>
    <x v="22"/>
    <n v="25"/>
    <x v="1"/>
    <n v="3.5"/>
  </r>
  <r>
    <x v="520"/>
    <x v="520"/>
    <x v="520"/>
    <x v="519"/>
    <x v="3"/>
    <x v="0"/>
    <x v="518"/>
    <x v="9"/>
    <n v="46048.642909780094"/>
    <x v="5"/>
    <n v="25"/>
    <x v="1"/>
    <n v="3.5"/>
  </r>
  <r>
    <x v="521"/>
    <x v="521"/>
    <x v="521"/>
    <x v="520"/>
    <x v="4"/>
    <x v="0"/>
    <x v="519"/>
    <x v="3"/>
    <n v="46044.72624311343"/>
    <x v="14"/>
    <n v="35"/>
    <x v="0"/>
    <n v="4.7"/>
  </r>
  <r>
    <x v="522"/>
    <x v="522"/>
    <x v="522"/>
    <x v="521"/>
    <x v="1"/>
    <x v="1"/>
    <x v="520"/>
    <x v="5"/>
    <n v="46037.72624311343"/>
    <x v="14"/>
    <n v="33"/>
    <x v="0"/>
    <n v="4.3"/>
  </r>
  <r>
    <x v="523"/>
    <x v="523"/>
    <x v="523"/>
    <x v="522"/>
    <x v="1"/>
    <x v="0"/>
    <x v="521"/>
    <x v="1"/>
    <n v="46053.85124311343"/>
    <x v="9"/>
    <n v="29"/>
    <x v="1"/>
    <n v="3.7"/>
  </r>
  <r>
    <x v="524"/>
    <x v="524"/>
    <x v="524"/>
    <x v="523"/>
    <x v="1"/>
    <x v="0"/>
    <x v="522"/>
    <x v="0"/>
    <n v="46046.892909780094"/>
    <x v="19"/>
    <n v="40"/>
    <x v="0"/>
    <n v="4.4000000000000004"/>
  </r>
  <r>
    <x v="525"/>
    <x v="525"/>
    <x v="525"/>
    <x v="524"/>
    <x v="11"/>
    <x v="0"/>
    <x v="523"/>
    <x v="0"/>
    <n v="46032.309576446758"/>
    <x v="16"/>
    <n v="38"/>
    <x v="0"/>
    <n v="3.9"/>
  </r>
  <r>
    <x v="526"/>
    <x v="526"/>
    <x v="526"/>
    <x v="525"/>
    <x v="1"/>
    <x v="1"/>
    <x v="524"/>
    <x v="2"/>
    <n v="46027.22624311343"/>
    <x v="18"/>
    <n v="43"/>
    <x v="0"/>
    <n v="3.8"/>
  </r>
  <r>
    <x v="527"/>
    <x v="527"/>
    <x v="527"/>
    <x v="526"/>
    <x v="9"/>
    <x v="0"/>
    <x v="525"/>
    <x v="7"/>
    <n v="46054.809576446758"/>
    <x v="8"/>
    <n v="41"/>
    <x v="0"/>
    <n v="4.7"/>
  </r>
  <r>
    <x v="528"/>
    <x v="528"/>
    <x v="528"/>
    <x v="527"/>
    <x v="1"/>
    <x v="1"/>
    <x v="526"/>
    <x v="2"/>
    <n v="46043.72624311343"/>
    <x v="14"/>
    <n v="39"/>
    <x v="0"/>
    <n v="3.9"/>
  </r>
  <r>
    <x v="529"/>
    <x v="529"/>
    <x v="529"/>
    <x v="528"/>
    <x v="6"/>
    <x v="1"/>
    <x v="527"/>
    <x v="5"/>
    <n v="46043.642909780094"/>
    <x v="5"/>
    <n v="30"/>
    <x v="1"/>
    <n v="3.5"/>
  </r>
  <r>
    <x v="530"/>
    <x v="530"/>
    <x v="530"/>
    <x v="529"/>
    <x v="4"/>
    <x v="0"/>
    <x v="528"/>
    <x v="5"/>
    <n v="46051.10124311343"/>
    <x v="10"/>
    <n v="44"/>
    <x v="0"/>
    <n v="4.7"/>
  </r>
  <r>
    <x v="531"/>
    <x v="531"/>
    <x v="531"/>
    <x v="530"/>
    <x v="8"/>
    <x v="0"/>
    <x v="529"/>
    <x v="4"/>
    <n v="46039.184576446758"/>
    <x v="7"/>
    <n v="49"/>
    <x v="0"/>
    <n v="3.8"/>
  </r>
  <r>
    <x v="532"/>
    <x v="532"/>
    <x v="532"/>
    <x v="531"/>
    <x v="14"/>
    <x v="0"/>
    <x v="530"/>
    <x v="0"/>
    <n v="46029.809576446758"/>
    <x v="8"/>
    <n v="36"/>
    <x v="0"/>
    <n v="4.5"/>
  </r>
  <r>
    <x v="533"/>
    <x v="533"/>
    <x v="533"/>
    <x v="532"/>
    <x v="1"/>
    <x v="1"/>
    <x v="531"/>
    <x v="3"/>
    <n v="46036.059576446758"/>
    <x v="12"/>
    <n v="29"/>
    <x v="1"/>
    <n v="4.2"/>
  </r>
  <r>
    <x v="534"/>
    <x v="534"/>
    <x v="534"/>
    <x v="533"/>
    <x v="1"/>
    <x v="1"/>
    <x v="532"/>
    <x v="9"/>
    <n v="46028.809576446758"/>
    <x v="8"/>
    <n v="41"/>
    <x v="0"/>
    <n v="4.4000000000000004"/>
  </r>
  <r>
    <x v="535"/>
    <x v="535"/>
    <x v="535"/>
    <x v="534"/>
    <x v="1"/>
    <x v="0"/>
    <x v="533"/>
    <x v="2"/>
    <n v="46038.142909780094"/>
    <x v="6"/>
    <n v="52"/>
    <x v="0"/>
    <n v="4.3"/>
  </r>
  <r>
    <x v="536"/>
    <x v="536"/>
    <x v="536"/>
    <x v="535"/>
    <x v="12"/>
    <x v="0"/>
    <x v="534"/>
    <x v="0"/>
    <n v="46037.059576446758"/>
    <x v="12"/>
    <n v="31"/>
    <x v="0"/>
    <n v="4.5"/>
  </r>
  <r>
    <x v="537"/>
    <x v="537"/>
    <x v="537"/>
    <x v="536"/>
    <x v="1"/>
    <x v="1"/>
    <x v="535"/>
    <x v="0"/>
    <n v="46042.10124311343"/>
    <x v="10"/>
    <n v="52"/>
    <x v="0"/>
    <n v="3.6"/>
  </r>
  <r>
    <x v="538"/>
    <x v="538"/>
    <x v="538"/>
    <x v="537"/>
    <x v="5"/>
    <x v="0"/>
    <x v="536"/>
    <x v="3"/>
    <n v="46054.017909780094"/>
    <x v="17"/>
    <n v="31"/>
    <x v="0"/>
    <n v="4.2"/>
  </r>
  <r>
    <x v="539"/>
    <x v="539"/>
    <x v="539"/>
    <x v="538"/>
    <x v="17"/>
    <x v="0"/>
    <x v="537"/>
    <x v="5"/>
    <n v="46032.10124311343"/>
    <x v="10"/>
    <n v="32"/>
    <x v="0"/>
    <n v="4.3"/>
  </r>
  <r>
    <x v="540"/>
    <x v="540"/>
    <x v="540"/>
    <x v="539"/>
    <x v="14"/>
    <x v="1"/>
    <x v="538"/>
    <x v="0"/>
    <n v="46039.767909780094"/>
    <x v="4"/>
    <n v="31"/>
    <x v="0"/>
    <n v="3.7"/>
  </r>
  <r>
    <x v="541"/>
    <x v="541"/>
    <x v="541"/>
    <x v="540"/>
    <x v="4"/>
    <x v="0"/>
    <x v="539"/>
    <x v="9"/>
    <n v="46048.684576446758"/>
    <x v="2"/>
    <n v="43"/>
    <x v="0"/>
    <n v="4.7"/>
  </r>
  <r>
    <x v="542"/>
    <x v="542"/>
    <x v="542"/>
    <x v="541"/>
    <x v="1"/>
    <x v="0"/>
    <x v="540"/>
    <x v="0"/>
    <n v="46053.017909780094"/>
    <x v="17"/>
    <n v="29"/>
    <x v="1"/>
    <n v="4.8"/>
  </r>
  <r>
    <x v="543"/>
    <x v="543"/>
    <x v="543"/>
    <x v="542"/>
    <x v="10"/>
    <x v="1"/>
    <x v="541"/>
    <x v="3"/>
    <n v="46053.97624311343"/>
    <x v="1"/>
    <n v="37"/>
    <x v="0"/>
    <n v="4"/>
  </r>
  <r>
    <x v="544"/>
    <x v="544"/>
    <x v="544"/>
    <x v="543"/>
    <x v="1"/>
    <x v="0"/>
    <x v="542"/>
    <x v="0"/>
    <n v="46051.684576446758"/>
    <x v="2"/>
    <n v="34"/>
    <x v="0"/>
    <n v="3.6"/>
  </r>
  <r>
    <x v="545"/>
    <x v="545"/>
    <x v="545"/>
    <x v="544"/>
    <x v="13"/>
    <x v="1"/>
    <x v="543"/>
    <x v="0"/>
    <n v="46028.017909780094"/>
    <x v="17"/>
    <n v="38"/>
    <x v="0"/>
    <n v="4.5"/>
  </r>
  <r>
    <x v="546"/>
    <x v="546"/>
    <x v="546"/>
    <x v="545"/>
    <x v="14"/>
    <x v="1"/>
    <x v="544"/>
    <x v="3"/>
    <n v="46043.767909780094"/>
    <x v="4"/>
    <n v="36"/>
    <x v="0"/>
    <n v="4.0999999999999996"/>
  </r>
  <r>
    <x v="547"/>
    <x v="547"/>
    <x v="547"/>
    <x v="546"/>
    <x v="4"/>
    <x v="0"/>
    <x v="545"/>
    <x v="0"/>
    <n v="46048.184576446758"/>
    <x v="7"/>
    <n v="51"/>
    <x v="0"/>
    <n v="3.7"/>
  </r>
  <r>
    <x v="548"/>
    <x v="548"/>
    <x v="548"/>
    <x v="547"/>
    <x v="11"/>
    <x v="0"/>
    <x v="546"/>
    <x v="0"/>
    <n v="46031.22624311343"/>
    <x v="18"/>
    <n v="26"/>
    <x v="1"/>
    <n v="4.4000000000000004"/>
  </r>
  <r>
    <x v="549"/>
    <x v="549"/>
    <x v="549"/>
    <x v="548"/>
    <x v="9"/>
    <x v="1"/>
    <x v="547"/>
    <x v="0"/>
    <n v="46055.059576446758"/>
    <x v="12"/>
    <n v="49"/>
    <x v="0"/>
    <n v="4.5"/>
  </r>
  <r>
    <x v="550"/>
    <x v="550"/>
    <x v="550"/>
    <x v="549"/>
    <x v="18"/>
    <x v="0"/>
    <x v="548"/>
    <x v="2"/>
    <n v="46045.10124311343"/>
    <x v="10"/>
    <n v="26"/>
    <x v="1"/>
    <n v="4.3"/>
  </r>
  <r>
    <x v="551"/>
    <x v="551"/>
    <x v="551"/>
    <x v="550"/>
    <x v="10"/>
    <x v="0"/>
    <x v="549"/>
    <x v="4"/>
    <n v="46047.142909780094"/>
    <x v="6"/>
    <n v="48"/>
    <x v="0"/>
    <n v="4.2"/>
  </r>
  <r>
    <x v="552"/>
    <x v="552"/>
    <x v="552"/>
    <x v="551"/>
    <x v="11"/>
    <x v="1"/>
    <x v="550"/>
    <x v="1"/>
    <n v="46038.267909780094"/>
    <x v="11"/>
    <n v="32"/>
    <x v="0"/>
    <n v="4.4000000000000004"/>
  </r>
  <r>
    <x v="553"/>
    <x v="553"/>
    <x v="553"/>
    <x v="552"/>
    <x v="14"/>
    <x v="0"/>
    <x v="551"/>
    <x v="3"/>
    <n v="46044.059576446758"/>
    <x v="12"/>
    <n v="34"/>
    <x v="0"/>
    <n v="4.5999999999999996"/>
  </r>
  <r>
    <x v="554"/>
    <x v="554"/>
    <x v="554"/>
    <x v="553"/>
    <x v="1"/>
    <x v="0"/>
    <x v="552"/>
    <x v="5"/>
    <n v="46053.72624311343"/>
    <x v="14"/>
    <n v="25"/>
    <x v="1"/>
    <n v="4.5999999999999996"/>
  </r>
  <r>
    <x v="555"/>
    <x v="555"/>
    <x v="555"/>
    <x v="554"/>
    <x v="4"/>
    <x v="1"/>
    <x v="553"/>
    <x v="3"/>
    <n v="46039.85124311343"/>
    <x v="9"/>
    <n v="42"/>
    <x v="0"/>
    <n v="4.0999999999999996"/>
  </r>
  <r>
    <x v="556"/>
    <x v="556"/>
    <x v="556"/>
    <x v="555"/>
    <x v="9"/>
    <x v="1"/>
    <x v="554"/>
    <x v="6"/>
    <n v="46027.142909780094"/>
    <x v="6"/>
    <n v="48"/>
    <x v="0"/>
    <n v="4.7"/>
  </r>
  <r>
    <x v="557"/>
    <x v="557"/>
    <x v="557"/>
    <x v="556"/>
    <x v="10"/>
    <x v="0"/>
    <x v="555"/>
    <x v="5"/>
    <n v="46042.392909780094"/>
    <x v="23"/>
    <n v="36"/>
    <x v="0"/>
    <n v="3.9"/>
  </r>
  <r>
    <x v="558"/>
    <x v="558"/>
    <x v="558"/>
    <x v="557"/>
    <x v="7"/>
    <x v="0"/>
    <x v="556"/>
    <x v="0"/>
    <n v="46034.85124311343"/>
    <x v="9"/>
    <n v="44"/>
    <x v="0"/>
    <n v="4.5"/>
  </r>
  <r>
    <x v="559"/>
    <x v="559"/>
    <x v="559"/>
    <x v="558"/>
    <x v="16"/>
    <x v="0"/>
    <x v="557"/>
    <x v="5"/>
    <n v="46027.934576446758"/>
    <x v="21"/>
    <n v="31"/>
    <x v="0"/>
    <n v="4"/>
  </r>
  <r>
    <x v="560"/>
    <x v="560"/>
    <x v="560"/>
    <x v="559"/>
    <x v="13"/>
    <x v="0"/>
    <x v="558"/>
    <x v="5"/>
    <n v="46035.72624311343"/>
    <x v="14"/>
    <n v="51"/>
    <x v="0"/>
    <n v="4"/>
  </r>
  <r>
    <x v="561"/>
    <x v="561"/>
    <x v="561"/>
    <x v="560"/>
    <x v="4"/>
    <x v="0"/>
    <x v="559"/>
    <x v="2"/>
    <n v="46051.85124311343"/>
    <x v="9"/>
    <n v="46"/>
    <x v="0"/>
    <n v="3.6"/>
  </r>
  <r>
    <x v="562"/>
    <x v="562"/>
    <x v="562"/>
    <x v="561"/>
    <x v="1"/>
    <x v="0"/>
    <x v="560"/>
    <x v="9"/>
    <n v="46030.059576446758"/>
    <x v="12"/>
    <n v="35"/>
    <x v="0"/>
    <n v="3.6"/>
  </r>
  <r>
    <x v="563"/>
    <x v="563"/>
    <x v="563"/>
    <x v="562"/>
    <x v="14"/>
    <x v="1"/>
    <x v="561"/>
    <x v="1"/>
    <n v="46043.60124311343"/>
    <x v="0"/>
    <n v="26"/>
    <x v="1"/>
    <n v="3.6"/>
  </r>
  <r>
    <x v="564"/>
    <x v="564"/>
    <x v="564"/>
    <x v="563"/>
    <x v="12"/>
    <x v="0"/>
    <x v="562"/>
    <x v="1"/>
    <n v="46043.392909780094"/>
    <x v="23"/>
    <n v="35"/>
    <x v="0"/>
    <n v="3.5"/>
  </r>
  <r>
    <x v="565"/>
    <x v="565"/>
    <x v="565"/>
    <x v="564"/>
    <x v="13"/>
    <x v="1"/>
    <x v="563"/>
    <x v="2"/>
    <n v="46047.85124311343"/>
    <x v="9"/>
    <n v="29"/>
    <x v="1"/>
    <n v="3.8"/>
  </r>
  <r>
    <x v="566"/>
    <x v="566"/>
    <x v="566"/>
    <x v="565"/>
    <x v="18"/>
    <x v="0"/>
    <x v="564"/>
    <x v="0"/>
    <n v="46031.017909780094"/>
    <x v="17"/>
    <n v="30"/>
    <x v="1"/>
    <n v="4.2"/>
  </r>
  <r>
    <x v="567"/>
    <x v="567"/>
    <x v="567"/>
    <x v="566"/>
    <x v="11"/>
    <x v="0"/>
    <x v="565"/>
    <x v="0"/>
    <n v="46028.059576446758"/>
    <x v="12"/>
    <n v="38"/>
    <x v="0"/>
    <n v="3.5"/>
  </r>
  <r>
    <x v="568"/>
    <x v="568"/>
    <x v="568"/>
    <x v="567"/>
    <x v="6"/>
    <x v="0"/>
    <x v="566"/>
    <x v="0"/>
    <n v="46031.72624311343"/>
    <x v="14"/>
    <n v="46"/>
    <x v="0"/>
    <n v="3.7"/>
  </r>
  <r>
    <x v="569"/>
    <x v="569"/>
    <x v="569"/>
    <x v="568"/>
    <x v="1"/>
    <x v="0"/>
    <x v="567"/>
    <x v="1"/>
    <n v="46053.97624311343"/>
    <x v="1"/>
    <n v="34"/>
    <x v="0"/>
    <n v="3.6"/>
  </r>
  <r>
    <x v="570"/>
    <x v="570"/>
    <x v="570"/>
    <x v="569"/>
    <x v="3"/>
    <x v="1"/>
    <x v="568"/>
    <x v="7"/>
    <n v="46044.10124311343"/>
    <x v="10"/>
    <n v="25"/>
    <x v="1"/>
    <n v="4.5"/>
  </r>
  <r>
    <x v="571"/>
    <x v="571"/>
    <x v="571"/>
    <x v="570"/>
    <x v="1"/>
    <x v="0"/>
    <x v="569"/>
    <x v="4"/>
    <n v="46051.10124311343"/>
    <x v="10"/>
    <n v="31"/>
    <x v="0"/>
    <n v="3.6"/>
  </r>
  <r>
    <x v="572"/>
    <x v="572"/>
    <x v="572"/>
    <x v="571"/>
    <x v="15"/>
    <x v="0"/>
    <x v="570"/>
    <x v="3"/>
    <n v="46032.85124311343"/>
    <x v="9"/>
    <n v="32"/>
    <x v="0"/>
    <n v="4.5999999999999996"/>
  </r>
  <r>
    <x v="573"/>
    <x v="573"/>
    <x v="573"/>
    <x v="572"/>
    <x v="4"/>
    <x v="0"/>
    <x v="571"/>
    <x v="3"/>
    <n v="46041.809576446758"/>
    <x v="8"/>
    <n v="51"/>
    <x v="0"/>
    <n v="3.5"/>
  </r>
  <r>
    <x v="574"/>
    <x v="574"/>
    <x v="574"/>
    <x v="573"/>
    <x v="17"/>
    <x v="1"/>
    <x v="572"/>
    <x v="1"/>
    <n v="46047.017909780094"/>
    <x v="17"/>
    <n v="46"/>
    <x v="0"/>
    <n v="3.7"/>
  </r>
  <r>
    <x v="575"/>
    <x v="575"/>
    <x v="575"/>
    <x v="574"/>
    <x v="2"/>
    <x v="0"/>
    <x v="573"/>
    <x v="4"/>
    <n v="46048.10124311343"/>
    <x v="10"/>
    <n v="36"/>
    <x v="0"/>
    <n v="4.3"/>
  </r>
  <r>
    <x v="576"/>
    <x v="576"/>
    <x v="576"/>
    <x v="575"/>
    <x v="10"/>
    <x v="1"/>
    <x v="574"/>
    <x v="0"/>
    <n v="46037.85124311343"/>
    <x v="9"/>
    <n v="44"/>
    <x v="0"/>
    <n v="3.8"/>
  </r>
  <r>
    <x v="577"/>
    <x v="577"/>
    <x v="577"/>
    <x v="576"/>
    <x v="11"/>
    <x v="0"/>
    <x v="575"/>
    <x v="2"/>
    <n v="46050.559576446758"/>
    <x v="3"/>
    <n v="26"/>
    <x v="1"/>
    <n v="3.9"/>
  </r>
  <r>
    <x v="578"/>
    <x v="578"/>
    <x v="578"/>
    <x v="577"/>
    <x v="6"/>
    <x v="1"/>
    <x v="576"/>
    <x v="1"/>
    <n v="46042.642909780094"/>
    <x v="5"/>
    <n v="46"/>
    <x v="0"/>
    <n v="3.9"/>
  </r>
  <r>
    <x v="579"/>
    <x v="579"/>
    <x v="579"/>
    <x v="578"/>
    <x v="10"/>
    <x v="0"/>
    <x v="577"/>
    <x v="2"/>
    <n v="46046.767909780094"/>
    <x v="4"/>
    <n v="37"/>
    <x v="0"/>
    <n v="4.2"/>
  </r>
  <r>
    <x v="580"/>
    <x v="580"/>
    <x v="580"/>
    <x v="579"/>
    <x v="0"/>
    <x v="0"/>
    <x v="578"/>
    <x v="3"/>
    <n v="46038.142909780094"/>
    <x v="6"/>
    <n v="38"/>
    <x v="0"/>
    <n v="4.5"/>
  </r>
  <r>
    <x v="581"/>
    <x v="581"/>
    <x v="581"/>
    <x v="580"/>
    <x v="1"/>
    <x v="0"/>
    <x v="579"/>
    <x v="5"/>
    <n v="46056.017909780094"/>
    <x v="17"/>
    <n v="47"/>
    <x v="0"/>
    <n v="4"/>
  </r>
  <r>
    <x v="582"/>
    <x v="582"/>
    <x v="582"/>
    <x v="581"/>
    <x v="14"/>
    <x v="0"/>
    <x v="580"/>
    <x v="1"/>
    <n v="46052.642909780094"/>
    <x v="5"/>
    <n v="33"/>
    <x v="0"/>
    <n v="4.0999999999999996"/>
  </r>
  <r>
    <x v="583"/>
    <x v="583"/>
    <x v="583"/>
    <x v="582"/>
    <x v="3"/>
    <x v="0"/>
    <x v="581"/>
    <x v="3"/>
    <n v="46050.142909780094"/>
    <x v="6"/>
    <n v="52"/>
    <x v="0"/>
    <n v="4"/>
  </r>
  <r>
    <x v="584"/>
    <x v="584"/>
    <x v="584"/>
    <x v="583"/>
    <x v="1"/>
    <x v="0"/>
    <x v="582"/>
    <x v="2"/>
    <n v="46037.97624311343"/>
    <x v="1"/>
    <n v="37"/>
    <x v="0"/>
    <n v="4.5999999999999996"/>
  </r>
  <r>
    <x v="585"/>
    <x v="585"/>
    <x v="585"/>
    <x v="584"/>
    <x v="3"/>
    <x v="1"/>
    <x v="583"/>
    <x v="2"/>
    <n v="46054.017909780094"/>
    <x v="17"/>
    <n v="27"/>
    <x v="1"/>
    <n v="4.8"/>
  </r>
  <r>
    <x v="586"/>
    <x v="586"/>
    <x v="586"/>
    <x v="585"/>
    <x v="10"/>
    <x v="1"/>
    <x v="584"/>
    <x v="1"/>
    <n v="46033.809576446758"/>
    <x v="8"/>
    <n v="34"/>
    <x v="0"/>
    <n v="4.0999999999999996"/>
  </r>
  <r>
    <x v="587"/>
    <x v="587"/>
    <x v="587"/>
    <x v="586"/>
    <x v="11"/>
    <x v="1"/>
    <x v="585"/>
    <x v="3"/>
    <n v="46041.517909780094"/>
    <x v="22"/>
    <n v="45"/>
    <x v="0"/>
    <n v="3.9"/>
  </r>
  <r>
    <x v="588"/>
    <x v="588"/>
    <x v="588"/>
    <x v="587"/>
    <x v="13"/>
    <x v="0"/>
    <x v="586"/>
    <x v="1"/>
    <n v="46048.767909780094"/>
    <x v="4"/>
    <n v="50"/>
    <x v="0"/>
    <n v="4.7"/>
  </r>
  <r>
    <x v="589"/>
    <x v="589"/>
    <x v="589"/>
    <x v="588"/>
    <x v="1"/>
    <x v="1"/>
    <x v="587"/>
    <x v="2"/>
    <n v="46050.642909780094"/>
    <x v="5"/>
    <n v="35"/>
    <x v="0"/>
    <n v="3.8"/>
  </r>
  <r>
    <x v="590"/>
    <x v="590"/>
    <x v="590"/>
    <x v="589"/>
    <x v="18"/>
    <x v="0"/>
    <x v="588"/>
    <x v="1"/>
    <n v="46045.892909780094"/>
    <x v="19"/>
    <n v="38"/>
    <x v="0"/>
    <n v="4.4000000000000004"/>
  </r>
  <r>
    <x v="591"/>
    <x v="591"/>
    <x v="591"/>
    <x v="590"/>
    <x v="10"/>
    <x v="1"/>
    <x v="589"/>
    <x v="4"/>
    <n v="46030.85124311343"/>
    <x v="9"/>
    <n v="31"/>
    <x v="0"/>
    <n v="3.6"/>
  </r>
  <r>
    <x v="592"/>
    <x v="592"/>
    <x v="592"/>
    <x v="591"/>
    <x v="14"/>
    <x v="0"/>
    <x v="590"/>
    <x v="3"/>
    <n v="46047.97624311343"/>
    <x v="1"/>
    <n v="36"/>
    <x v="0"/>
    <n v="4.4000000000000004"/>
  </r>
  <r>
    <x v="593"/>
    <x v="593"/>
    <x v="593"/>
    <x v="592"/>
    <x v="12"/>
    <x v="0"/>
    <x v="591"/>
    <x v="2"/>
    <n v="46044.10124311343"/>
    <x v="10"/>
    <n v="33"/>
    <x v="0"/>
    <n v="4.4000000000000004"/>
  </r>
  <r>
    <x v="594"/>
    <x v="594"/>
    <x v="594"/>
    <x v="593"/>
    <x v="4"/>
    <x v="1"/>
    <x v="592"/>
    <x v="3"/>
    <n v="46048.059576446758"/>
    <x v="12"/>
    <n v="43"/>
    <x v="0"/>
    <n v="4.8"/>
  </r>
  <r>
    <x v="595"/>
    <x v="595"/>
    <x v="595"/>
    <x v="594"/>
    <x v="1"/>
    <x v="1"/>
    <x v="593"/>
    <x v="0"/>
    <n v="46036.809576446758"/>
    <x v="8"/>
    <n v="28"/>
    <x v="1"/>
    <n v="4.0999999999999996"/>
  </r>
  <r>
    <x v="596"/>
    <x v="596"/>
    <x v="596"/>
    <x v="595"/>
    <x v="4"/>
    <x v="0"/>
    <x v="594"/>
    <x v="1"/>
    <n v="46036.10124311343"/>
    <x v="10"/>
    <n v="35"/>
    <x v="0"/>
    <n v="3.5"/>
  </r>
  <r>
    <x v="597"/>
    <x v="597"/>
    <x v="597"/>
    <x v="596"/>
    <x v="15"/>
    <x v="1"/>
    <x v="595"/>
    <x v="0"/>
    <n v="46039.10124311343"/>
    <x v="10"/>
    <n v="37"/>
    <x v="0"/>
    <n v="4.5"/>
  </r>
  <r>
    <x v="598"/>
    <x v="598"/>
    <x v="598"/>
    <x v="597"/>
    <x v="1"/>
    <x v="1"/>
    <x v="596"/>
    <x v="0"/>
    <n v="46029.684576446758"/>
    <x v="2"/>
    <n v="41"/>
    <x v="0"/>
    <n v="4.4000000000000004"/>
  </r>
  <r>
    <x v="599"/>
    <x v="599"/>
    <x v="599"/>
    <x v="598"/>
    <x v="13"/>
    <x v="1"/>
    <x v="597"/>
    <x v="9"/>
    <n v="46030.892909780094"/>
    <x v="19"/>
    <n v="31"/>
    <x v="0"/>
    <n v="4.4000000000000004"/>
  </r>
  <r>
    <x v="600"/>
    <x v="600"/>
    <x v="600"/>
    <x v="599"/>
    <x v="15"/>
    <x v="0"/>
    <x v="598"/>
    <x v="5"/>
    <n v="46054.72624311343"/>
    <x v="14"/>
    <n v="43"/>
    <x v="0"/>
    <n v="3.8"/>
  </r>
  <r>
    <x v="601"/>
    <x v="601"/>
    <x v="601"/>
    <x v="600"/>
    <x v="13"/>
    <x v="0"/>
    <x v="112"/>
    <x v="0"/>
    <n v="46030.934576446758"/>
    <x v="21"/>
    <n v="53"/>
    <x v="0"/>
    <n v="3.9"/>
  </r>
  <r>
    <x v="602"/>
    <x v="602"/>
    <x v="602"/>
    <x v="601"/>
    <x v="12"/>
    <x v="0"/>
    <x v="599"/>
    <x v="5"/>
    <n v="46027.892909780094"/>
    <x v="19"/>
    <n v="37"/>
    <x v="0"/>
    <n v="4.4000000000000004"/>
  </r>
  <r>
    <x v="603"/>
    <x v="603"/>
    <x v="603"/>
    <x v="602"/>
    <x v="16"/>
    <x v="1"/>
    <x v="600"/>
    <x v="3"/>
    <n v="46026.559576446758"/>
    <x v="3"/>
    <n v="52"/>
    <x v="0"/>
    <n v="4.7"/>
  </r>
  <r>
    <x v="604"/>
    <x v="604"/>
    <x v="604"/>
    <x v="603"/>
    <x v="8"/>
    <x v="1"/>
    <x v="601"/>
    <x v="1"/>
    <n v="46047.559576446758"/>
    <x v="3"/>
    <n v="25"/>
    <x v="1"/>
    <n v="3.9"/>
  </r>
  <r>
    <x v="605"/>
    <x v="605"/>
    <x v="605"/>
    <x v="604"/>
    <x v="1"/>
    <x v="1"/>
    <x v="602"/>
    <x v="3"/>
    <n v="46028.767909780094"/>
    <x v="4"/>
    <n v="53"/>
    <x v="0"/>
    <n v="4.7"/>
  </r>
  <r>
    <x v="606"/>
    <x v="606"/>
    <x v="606"/>
    <x v="605"/>
    <x v="17"/>
    <x v="0"/>
    <x v="603"/>
    <x v="4"/>
    <n v="46036.85124311343"/>
    <x v="9"/>
    <n v="28"/>
    <x v="1"/>
    <n v="4.7"/>
  </r>
  <r>
    <x v="607"/>
    <x v="607"/>
    <x v="607"/>
    <x v="606"/>
    <x v="10"/>
    <x v="1"/>
    <x v="604"/>
    <x v="3"/>
    <n v="46038.517909780094"/>
    <x v="22"/>
    <n v="32"/>
    <x v="0"/>
    <n v="4.4000000000000004"/>
  </r>
  <r>
    <x v="608"/>
    <x v="608"/>
    <x v="608"/>
    <x v="607"/>
    <x v="1"/>
    <x v="1"/>
    <x v="605"/>
    <x v="0"/>
    <n v="46036.059576446758"/>
    <x v="12"/>
    <n v="36"/>
    <x v="0"/>
    <n v="4.2"/>
  </r>
  <r>
    <x v="609"/>
    <x v="609"/>
    <x v="609"/>
    <x v="608"/>
    <x v="13"/>
    <x v="1"/>
    <x v="606"/>
    <x v="3"/>
    <n v="46027.142909780094"/>
    <x v="6"/>
    <n v="34"/>
    <x v="0"/>
    <n v="4.0999999999999996"/>
  </r>
  <r>
    <x v="610"/>
    <x v="610"/>
    <x v="610"/>
    <x v="609"/>
    <x v="13"/>
    <x v="0"/>
    <x v="607"/>
    <x v="2"/>
    <n v="46028.559576446758"/>
    <x v="3"/>
    <n v="30"/>
    <x v="1"/>
    <n v="4.4000000000000004"/>
  </r>
  <r>
    <x v="611"/>
    <x v="611"/>
    <x v="611"/>
    <x v="610"/>
    <x v="9"/>
    <x v="0"/>
    <x v="608"/>
    <x v="4"/>
    <n v="46033.934576446758"/>
    <x v="21"/>
    <n v="45"/>
    <x v="0"/>
    <n v="4.5"/>
  </r>
  <r>
    <x v="612"/>
    <x v="612"/>
    <x v="612"/>
    <x v="611"/>
    <x v="4"/>
    <x v="1"/>
    <x v="609"/>
    <x v="5"/>
    <n v="46047.767909780094"/>
    <x v="4"/>
    <n v="28"/>
    <x v="1"/>
    <n v="3.8"/>
  </r>
  <r>
    <x v="613"/>
    <x v="613"/>
    <x v="613"/>
    <x v="612"/>
    <x v="14"/>
    <x v="0"/>
    <x v="610"/>
    <x v="1"/>
    <n v="46051.434576446758"/>
    <x v="15"/>
    <n v="41"/>
    <x v="0"/>
    <n v="3.5"/>
  </r>
  <r>
    <x v="614"/>
    <x v="614"/>
    <x v="614"/>
    <x v="613"/>
    <x v="0"/>
    <x v="1"/>
    <x v="611"/>
    <x v="3"/>
    <n v="46046.10124311343"/>
    <x v="10"/>
    <n v="34"/>
    <x v="0"/>
    <n v="4.5"/>
  </r>
  <r>
    <x v="615"/>
    <x v="615"/>
    <x v="615"/>
    <x v="614"/>
    <x v="7"/>
    <x v="0"/>
    <x v="612"/>
    <x v="3"/>
    <n v="46027.767909780094"/>
    <x v="4"/>
    <n v="43"/>
    <x v="0"/>
    <n v="4.4000000000000004"/>
  </r>
  <r>
    <x v="616"/>
    <x v="616"/>
    <x v="616"/>
    <x v="615"/>
    <x v="4"/>
    <x v="0"/>
    <x v="613"/>
    <x v="0"/>
    <n v="46047.684576446758"/>
    <x v="2"/>
    <n v="40"/>
    <x v="0"/>
    <n v="4.0999999999999996"/>
  </r>
  <r>
    <x v="617"/>
    <x v="617"/>
    <x v="617"/>
    <x v="616"/>
    <x v="1"/>
    <x v="1"/>
    <x v="614"/>
    <x v="0"/>
    <n v="46031.142909780094"/>
    <x v="6"/>
    <n v="53"/>
    <x v="0"/>
    <n v="4.8"/>
  </r>
  <r>
    <x v="618"/>
    <x v="618"/>
    <x v="618"/>
    <x v="617"/>
    <x v="6"/>
    <x v="0"/>
    <x v="615"/>
    <x v="2"/>
    <n v="46050.809576446758"/>
    <x v="8"/>
    <n v="37"/>
    <x v="0"/>
    <n v="3.5"/>
  </r>
  <r>
    <x v="619"/>
    <x v="619"/>
    <x v="619"/>
    <x v="618"/>
    <x v="1"/>
    <x v="1"/>
    <x v="616"/>
    <x v="8"/>
    <n v="46051.10124311343"/>
    <x v="10"/>
    <n v="29"/>
    <x v="1"/>
    <n v="3.9"/>
  </r>
  <r>
    <x v="620"/>
    <x v="620"/>
    <x v="620"/>
    <x v="619"/>
    <x v="11"/>
    <x v="0"/>
    <x v="617"/>
    <x v="9"/>
    <n v="46049.184576446758"/>
    <x v="7"/>
    <n v="33"/>
    <x v="0"/>
    <n v="3.9"/>
  </r>
  <r>
    <x v="621"/>
    <x v="621"/>
    <x v="621"/>
    <x v="620"/>
    <x v="10"/>
    <x v="1"/>
    <x v="618"/>
    <x v="4"/>
    <n v="46028.10124311343"/>
    <x v="10"/>
    <n v="54"/>
    <x v="0"/>
    <n v="3.6"/>
  </r>
  <r>
    <x v="622"/>
    <x v="622"/>
    <x v="622"/>
    <x v="621"/>
    <x v="19"/>
    <x v="1"/>
    <x v="619"/>
    <x v="3"/>
    <n v="46030.809576446758"/>
    <x v="8"/>
    <n v="31"/>
    <x v="0"/>
    <n v="4.2"/>
  </r>
  <r>
    <x v="623"/>
    <x v="623"/>
    <x v="623"/>
    <x v="622"/>
    <x v="19"/>
    <x v="1"/>
    <x v="620"/>
    <x v="3"/>
    <n v="46049.184576446758"/>
    <x v="7"/>
    <n v="25"/>
    <x v="1"/>
    <n v="3.6"/>
  </r>
  <r>
    <x v="624"/>
    <x v="624"/>
    <x v="624"/>
    <x v="623"/>
    <x v="7"/>
    <x v="0"/>
    <x v="621"/>
    <x v="0"/>
    <n v="46048.767909780094"/>
    <x v="4"/>
    <n v="35"/>
    <x v="0"/>
    <n v="4.3"/>
  </r>
  <r>
    <x v="625"/>
    <x v="625"/>
    <x v="625"/>
    <x v="624"/>
    <x v="0"/>
    <x v="0"/>
    <x v="622"/>
    <x v="0"/>
    <n v="46043.059576446758"/>
    <x v="12"/>
    <n v="41"/>
    <x v="0"/>
    <n v="4.4000000000000004"/>
  </r>
  <r>
    <x v="626"/>
    <x v="626"/>
    <x v="626"/>
    <x v="625"/>
    <x v="6"/>
    <x v="1"/>
    <x v="623"/>
    <x v="1"/>
    <n v="46030.142909780094"/>
    <x v="6"/>
    <n v="34"/>
    <x v="0"/>
    <n v="4.7"/>
  </r>
  <r>
    <x v="627"/>
    <x v="627"/>
    <x v="627"/>
    <x v="626"/>
    <x v="6"/>
    <x v="0"/>
    <x v="624"/>
    <x v="0"/>
    <n v="46055.684576446758"/>
    <x v="2"/>
    <n v="45"/>
    <x v="0"/>
    <n v="3.9"/>
  </r>
  <r>
    <x v="628"/>
    <x v="628"/>
    <x v="628"/>
    <x v="627"/>
    <x v="4"/>
    <x v="0"/>
    <x v="625"/>
    <x v="0"/>
    <n v="46031.97624311343"/>
    <x v="1"/>
    <n v="50"/>
    <x v="0"/>
    <n v="4.0999999999999996"/>
  </r>
  <r>
    <x v="629"/>
    <x v="629"/>
    <x v="629"/>
    <x v="628"/>
    <x v="0"/>
    <x v="1"/>
    <x v="626"/>
    <x v="9"/>
    <n v="46031.767909780094"/>
    <x v="4"/>
    <n v="31"/>
    <x v="0"/>
    <n v="3.6"/>
  </r>
  <r>
    <x v="630"/>
    <x v="630"/>
    <x v="630"/>
    <x v="629"/>
    <x v="4"/>
    <x v="0"/>
    <x v="627"/>
    <x v="2"/>
    <n v="46038.767909780094"/>
    <x v="4"/>
    <n v="46"/>
    <x v="0"/>
    <n v="3.9"/>
  </r>
  <r>
    <x v="631"/>
    <x v="631"/>
    <x v="631"/>
    <x v="630"/>
    <x v="10"/>
    <x v="0"/>
    <x v="628"/>
    <x v="0"/>
    <n v="46048.059576446758"/>
    <x v="12"/>
    <n v="47"/>
    <x v="0"/>
    <n v="4.2"/>
  </r>
  <r>
    <x v="632"/>
    <x v="632"/>
    <x v="632"/>
    <x v="631"/>
    <x v="9"/>
    <x v="1"/>
    <x v="629"/>
    <x v="4"/>
    <n v="46035.142909780094"/>
    <x v="6"/>
    <n v="34"/>
    <x v="0"/>
    <n v="4.5"/>
  </r>
  <r>
    <x v="633"/>
    <x v="633"/>
    <x v="633"/>
    <x v="632"/>
    <x v="8"/>
    <x v="1"/>
    <x v="630"/>
    <x v="0"/>
    <n v="46033.434576446758"/>
    <x v="15"/>
    <n v="41"/>
    <x v="0"/>
    <n v="3.9"/>
  </r>
  <r>
    <x v="634"/>
    <x v="634"/>
    <x v="634"/>
    <x v="633"/>
    <x v="6"/>
    <x v="0"/>
    <x v="631"/>
    <x v="3"/>
    <n v="46038.184576446758"/>
    <x v="7"/>
    <n v="51"/>
    <x v="0"/>
    <n v="4.2"/>
  </r>
  <r>
    <x v="635"/>
    <x v="635"/>
    <x v="635"/>
    <x v="634"/>
    <x v="14"/>
    <x v="1"/>
    <x v="632"/>
    <x v="0"/>
    <n v="46052.684576446758"/>
    <x v="2"/>
    <n v="33"/>
    <x v="0"/>
    <n v="4"/>
  </r>
  <r>
    <x v="636"/>
    <x v="636"/>
    <x v="636"/>
    <x v="635"/>
    <x v="10"/>
    <x v="0"/>
    <x v="633"/>
    <x v="1"/>
    <n v="46035.559576446758"/>
    <x v="3"/>
    <n v="46"/>
    <x v="0"/>
    <n v="3.9"/>
  </r>
  <r>
    <x v="637"/>
    <x v="637"/>
    <x v="637"/>
    <x v="636"/>
    <x v="19"/>
    <x v="1"/>
    <x v="634"/>
    <x v="0"/>
    <n v="46040.892909780094"/>
    <x v="19"/>
    <n v="51"/>
    <x v="0"/>
    <n v="4.8"/>
  </r>
  <r>
    <x v="638"/>
    <x v="638"/>
    <x v="638"/>
    <x v="637"/>
    <x v="6"/>
    <x v="1"/>
    <x v="635"/>
    <x v="2"/>
    <n v="46045.267909780094"/>
    <x v="11"/>
    <n v="35"/>
    <x v="0"/>
    <n v="4.2"/>
  </r>
  <r>
    <x v="639"/>
    <x v="639"/>
    <x v="639"/>
    <x v="638"/>
    <x v="16"/>
    <x v="0"/>
    <x v="636"/>
    <x v="1"/>
    <n v="46049.10124311343"/>
    <x v="10"/>
    <n v="44"/>
    <x v="0"/>
    <n v="3.6"/>
  </r>
  <r>
    <x v="640"/>
    <x v="640"/>
    <x v="640"/>
    <x v="639"/>
    <x v="5"/>
    <x v="1"/>
    <x v="637"/>
    <x v="0"/>
    <n v="46037.809576446758"/>
    <x v="8"/>
    <n v="44"/>
    <x v="0"/>
    <n v="4.4000000000000004"/>
  </r>
  <r>
    <x v="641"/>
    <x v="641"/>
    <x v="641"/>
    <x v="640"/>
    <x v="0"/>
    <x v="0"/>
    <x v="638"/>
    <x v="0"/>
    <n v="46030.809576446758"/>
    <x v="8"/>
    <n v="44"/>
    <x v="0"/>
    <n v="4.5"/>
  </r>
  <r>
    <x v="642"/>
    <x v="642"/>
    <x v="642"/>
    <x v="641"/>
    <x v="0"/>
    <x v="1"/>
    <x v="639"/>
    <x v="0"/>
    <n v="46029.892909780094"/>
    <x v="19"/>
    <n v="51"/>
    <x v="0"/>
    <n v="4"/>
  </r>
  <r>
    <x v="643"/>
    <x v="643"/>
    <x v="643"/>
    <x v="642"/>
    <x v="0"/>
    <x v="0"/>
    <x v="640"/>
    <x v="0"/>
    <n v="46040.85124311343"/>
    <x v="9"/>
    <n v="27"/>
    <x v="1"/>
    <n v="3.5"/>
  </r>
  <r>
    <x v="644"/>
    <x v="644"/>
    <x v="644"/>
    <x v="643"/>
    <x v="1"/>
    <x v="0"/>
    <x v="641"/>
    <x v="5"/>
    <n v="46053.10124311343"/>
    <x v="10"/>
    <n v="25"/>
    <x v="1"/>
    <n v="3.9"/>
  </r>
  <r>
    <x v="645"/>
    <x v="645"/>
    <x v="645"/>
    <x v="644"/>
    <x v="9"/>
    <x v="1"/>
    <x v="642"/>
    <x v="0"/>
    <n v="46040.434576446758"/>
    <x v="15"/>
    <n v="33"/>
    <x v="0"/>
    <n v="3.9"/>
  </r>
  <r>
    <x v="646"/>
    <x v="646"/>
    <x v="646"/>
    <x v="645"/>
    <x v="5"/>
    <x v="1"/>
    <x v="643"/>
    <x v="0"/>
    <n v="46038.142909780094"/>
    <x v="6"/>
    <n v="42"/>
    <x v="0"/>
    <n v="4.7"/>
  </r>
  <r>
    <x v="647"/>
    <x v="647"/>
    <x v="647"/>
    <x v="646"/>
    <x v="0"/>
    <x v="0"/>
    <x v="644"/>
    <x v="3"/>
    <n v="46034.10124311343"/>
    <x v="10"/>
    <n v="54"/>
    <x v="0"/>
    <n v="3.7"/>
  </r>
  <r>
    <x v="648"/>
    <x v="648"/>
    <x v="648"/>
    <x v="647"/>
    <x v="6"/>
    <x v="0"/>
    <x v="645"/>
    <x v="1"/>
    <n v="46051.809576446758"/>
    <x v="8"/>
    <n v="39"/>
    <x v="0"/>
    <n v="3.5"/>
  </r>
  <r>
    <x v="649"/>
    <x v="649"/>
    <x v="649"/>
    <x v="648"/>
    <x v="8"/>
    <x v="0"/>
    <x v="646"/>
    <x v="0"/>
    <n v="46042.309576446758"/>
    <x v="16"/>
    <n v="53"/>
    <x v="0"/>
    <n v="3.7"/>
  </r>
  <r>
    <x v="650"/>
    <x v="650"/>
    <x v="650"/>
    <x v="649"/>
    <x v="5"/>
    <x v="0"/>
    <x v="647"/>
    <x v="0"/>
    <n v="46042.309576446758"/>
    <x v="16"/>
    <n v="37"/>
    <x v="0"/>
    <n v="4.4000000000000004"/>
  </r>
  <r>
    <x v="651"/>
    <x v="651"/>
    <x v="651"/>
    <x v="650"/>
    <x v="15"/>
    <x v="1"/>
    <x v="648"/>
    <x v="0"/>
    <n v="46053.809576446758"/>
    <x v="8"/>
    <n v="34"/>
    <x v="0"/>
    <n v="4.3"/>
  </r>
  <r>
    <x v="652"/>
    <x v="652"/>
    <x v="652"/>
    <x v="651"/>
    <x v="9"/>
    <x v="0"/>
    <x v="649"/>
    <x v="9"/>
    <n v="46032.392909780094"/>
    <x v="23"/>
    <n v="42"/>
    <x v="0"/>
    <n v="4.4000000000000004"/>
  </r>
  <r>
    <x v="653"/>
    <x v="653"/>
    <x v="653"/>
    <x v="652"/>
    <x v="1"/>
    <x v="1"/>
    <x v="650"/>
    <x v="9"/>
    <n v="46040.517909780094"/>
    <x v="22"/>
    <n v="53"/>
    <x v="0"/>
    <n v="4.0999999999999996"/>
  </r>
  <r>
    <x v="654"/>
    <x v="654"/>
    <x v="654"/>
    <x v="653"/>
    <x v="6"/>
    <x v="0"/>
    <x v="651"/>
    <x v="1"/>
    <n v="46026.517909780094"/>
    <x v="22"/>
    <n v="30"/>
    <x v="1"/>
    <n v="4.2"/>
  </r>
  <r>
    <x v="655"/>
    <x v="655"/>
    <x v="655"/>
    <x v="654"/>
    <x v="13"/>
    <x v="1"/>
    <x v="652"/>
    <x v="7"/>
    <n v="46028.60124311343"/>
    <x v="0"/>
    <n v="27"/>
    <x v="1"/>
    <n v="4.3"/>
  </r>
  <r>
    <x v="656"/>
    <x v="656"/>
    <x v="656"/>
    <x v="655"/>
    <x v="4"/>
    <x v="0"/>
    <x v="653"/>
    <x v="1"/>
    <n v="46046.017909780094"/>
    <x v="17"/>
    <n v="54"/>
    <x v="0"/>
    <n v="4.0999999999999996"/>
  </r>
  <r>
    <x v="657"/>
    <x v="657"/>
    <x v="657"/>
    <x v="656"/>
    <x v="10"/>
    <x v="0"/>
    <x v="654"/>
    <x v="5"/>
    <n v="46052.10124311343"/>
    <x v="10"/>
    <n v="45"/>
    <x v="0"/>
    <n v="4.5999999999999996"/>
  </r>
  <r>
    <x v="658"/>
    <x v="658"/>
    <x v="658"/>
    <x v="657"/>
    <x v="17"/>
    <x v="0"/>
    <x v="655"/>
    <x v="6"/>
    <n v="46039.10124311343"/>
    <x v="10"/>
    <n v="38"/>
    <x v="0"/>
    <n v="4.5"/>
  </r>
  <r>
    <x v="659"/>
    <x v="659"/>
    <x v="659"/>
    <x v="658"/>
    <x v="1"/>
    <x v="0"/>
    <x v="656"/>
    <x v="1"/>
    <n v="46037.642909780094"/>
    <x v="5"/>
    <n v="27"/>
    <x v="1"/>
    <n v="4.3"/>
  </r>
  <r>
    <x v="660"/>
    <x v="660"/>
    <x v="660"/>
    <x v="659"/>
    <x v="0"/>
    <x v="1"/>
    <x v="657"/>
    <x v="3"/>
    <n v="46028.60124311343"/>
    <x v="0"/>
    <n v="29"/>
    <x v="1"/>
    <n v="4.5"/>
  </r>
  <r>
    <x v="661"/>
    <x v="661"/>
    <x v="661"/>
    <x v="660"/>
    <x v="4"/>
    <x v="0"/>
    <x v="658"/>
    <x v="3"/>
    <n v="46052.142909780094"/>
    <x v="6"/>
    <n v="29"/>
    <x v="1"/>
    <n v="3.8"/>
  </r>
  <r>
    <x v="662"/>
    <x v="662"/>
    <x v="662"/>
    <x v="661"/>
    <x v="17"/>
    <x v="1"/>
    <x v="659"/>
    <x v="0"/>
    <n v="46050.142909780094"/>
    <x v="6"/>
    <n v="31"/>
    <x v="0"/>
    <n v="4.7"/>
  </r>
  <r>
    <x v="663"/>
    <x v="663"/>
    <x v="663"/>
    <x v="662"/>
    <x v="3"/>
    <x v="0"/>
    <x v="660"/>
    <x v="1"/>
    <n v="46039.184576446758"/>
    <x v="7"/>
    <n v="41"/>
    <x v="0"/>
    <n v="4.7"/>
  </r>
  <r>
    <x v="664"/>
    <x v="664"/>
    <x v="664"/>
    <x v="663"/>
    <x v="17"/>
    <x v="1"/>
    <x v="661"/>
    <x v="0"/>
    <n v="46053.72624311343"/>
    <x v="14"/>
    <n v="49"/>
    <x v="0"/>
    <n v="4.0999999999999996"/>
  </r>
  <r>
    <x v="665"/>
    <x v="665"/>
    <x v="665"/>
    <x v="664"/>
    <x v="9"/>
    <x v="0"/>
    <x v="662"/>
    <x v="0"/>
    <n v="46031.517909780094"/>
    <x v="22"/>
    <n v="28"/>
    <x v="1"/>
    <n v="4.5999999999999996"/>
  </r>
  <r>
    <x v="666"/>
    <x v="666"/>
    <x v="666"/>
    <x v="665"/>
    <x v="4"/>
    <x v="0"/>
    <x v="663"/>
    <x v="3"/>
    <n v="46035.767909780094"/>
    <x v="4"/>
    <n v="46"/>
    <x v="0"/>
    <n v="3.6"/>
  </r>
  <r>
    <x v="667"/>
    <x v="667"/>
    <x v="667"/>
    <x v="666"/>
    <x v="14"/>
    <x v="1"/>
    <x v="664"/>
    <x v="0"/>
    <n v="46051.767909780094"/>
    <x v="4"/>
    <n v="40"/>
    <x v="0"/>
    <n v="3.6"/>
  </r>
  <r>
    <x v="668"/>
    <x v="668"/>
    <x v="668"/>
    <x v="667"/>
    <x v="15"/>
    <x v="1"/>
    <x v="665"/>
    <x v="1"/>
    <n v="46026.934576446758"/>
    <x v="21"/>
    <n v="32"/>
    <x v="0"/>
    <n v="4.7"/>
  </r>
  <r>
    <x v="669"/>
    <x v="669"/>
    <x v="669"/>
    <x v="668"/>
    <x v="11"/>
    <x v="0"/>
    <x v="666"/>
    <x v="6"/>
    <n v="46031.60124311343"/>
    <x v="0"/>
    <n v="41"/>
    <x v="0"/>
    <n v="4.3"/>
  </r>
  <r>
    <x v="670"/>
    <x v="670"/>
    <x v="670"/>
    <x v="669"/>
    <x v="0"/>
    <x v="0"/>
    <x v="667"/>
    <x v="6"/>
    <n v="46055.142909780094"/>
    <x v="6"/>
    <n v="39"/>
    <x v="0"/>
    <n v="4.5"/>
  </r>
  <r>
    <x v="671"/>
    <x v="671"/>
    <x v="671"/>
    <x v="670"/>
    <x v="10"/>
    <x v="1"/>
    <x v="668"/>
    <x v="1"/>
    <n v="46027.809576446758"/>
    <x v="8"/>
    <n v="49"/>
    <x v="0"/>
    <n v="4"/>
  </r>
  <r>
    <x v="672"/>
    <x v="672"/>
    <x v="672"/>
    <x v="671"/>
    <x v="1"/>
    <x v="0"/>
    <x v="669"/>
    <x v="7"/>
    <n v="46055.059576446758"/>
    <x v="12"/>
    <n v="45"/>
    <x v="0"/>
    <n v="3.6"/>
  </r>
  <r>
    <x v="673"/>
    <x v="673"/>
    <x v="673"/>
    <x v="672"/>
    <x v="2"/>
    <x v="0"/>
    <x v="670"/>
    <x v="3"/>
    <n v="46048.017909780094"/>
    <x v="17"/>
    <n v="33"/>
    <x v="0"/>
    <n v="4.3"/>
  </r>
  <r>
    <x v="674"/>
    <x v="674"/>
    <x v="674"/>
    <x v="673"/>
    <x v="7"/>
    <x v="0"/>
    <x v="671"/>
    <x v="8"/>
    <n v="46039.434576446758"/>
    <x v="15"/>
    <n v="37"/>
    <x v="0"/>
    <n v="4.4000000000000004"/>
  </r>
  <r>
    <x v="675"/>
    <x v="675"/>
    <x v="675"/>
    <x v="674"/>
    <x v="13"/>
    <x v="1"/>
    <x v="672"/>
    <x v="3"/>
    <n v="46037.85124311343"/>
    <x v="9"/>
    <n v="53"/>
    <x v="0"/>
    <n v="4.5999999999999996"/>
  </r>
  <r>
    <x v="676"/>
    <x v="676"/>
    <x v="676"/>
    <x v="675"/>
    <x v="8"/>
    <x v="0"/>
    <x v="673"/>
    <x v="1"/>
    <n v="46035.97624311343"/>
    <x v="1"/>
    <n v="44"/>
    <x v="0"/>
    <n v="3.8"/>
  </r>
  <r>
    <x v="677"/>
    <x v="677"/>
    <x v="677"/>
    <x v="676"/>
    <x v="7"/>
    <x v="1"/>
    <x v="674"/>
    <x v="3"/>
    <n v="46048.22624311343"/>
    <x v="18"/>
    <n v="25"/>
    <x v="1"/>
    <n v="4.7"/>
  </r>
  <r>
    <x v="678"/>
    <x v="678"/>
    <x v="678"/>
    <x v="677"/>
    <x v="14"/>
    <x v="1"/>
    <x v="675"/>
    <x v="0"/>
    <n v="46054.684576446758"/>
    <x v="2"/>
    <n v="50"/>
    <x v="0"/>
    <n v="4.4000000000000004"/>
  </r>
  <r>
    <x v="679"/>
    <x v="679"/>
    <x v="679"/>
    <x v="678"/>
    <x v="1"/>
    <x v="0"/>
    <x v="676"/>
    <x v="1"/>
    <n v="46048.809576446758"/>
    <x v="8"/>
    <n v="27"/>
    <x v="1"/>
    <n v="4.8"/>
  </r>
  <r>
    <x v="680"/>
    <x v="680"/>
    <x v="680"/>
    <x v="679"/>
    <x v="1"/>
    <x v="0"/>
    <x v="677"/>
    <x v="3"/>
    <n v="46048.767909780094"/>
    <x v="4"/>
    <n v="41"/>
    <x v="0"/>
    <n v="3.6"/>
  </r>
  <r>
    <x v="681"/>
    <x v="681"/>
    <x v="681"/>
    <x v="680"/>
    <x v="13"/>
    <x v="0"/>
    <x v="678"/>
    <x v="1"/>
    <n v="46052.017909780094"/>
    <x v="17"/>
    <n v="36"/>
    <x v="0"/>
    <n v="3.9"/>
  </r>
  <r>
    <x v="682"/>
    <x v="682"/>
    <x v="682"/>
    <x v="681"/>
    <x v="7"/>
    <x v="0"/>
    <x v="679"/>
    <x v="4"/>
    <n v="46028.684576446758"/>
    <x v="2"/>
    <n v="49"/>
    <x v="0"/>
    <n v="3.9"/>
  </r>
  <r>
    <x v="683"/>
    <x v="683"/>
    <x v="683"/>
    <x v="682"/>
    <x v="1"/>
    <x v="1"/>
    <x v="680"/>
    <x v="4"/>
    <n v="46040.059576446758"/>
    <x v="12"/>
    <n v="33"/>
    <x v="0"/>
    <n v="3.8"/>
  </r>
  <r>
    <x v="684"/>
    <x v="684"/>
    <x v="684"/>
    <x v="683"/>
    <x v="15"/>
    <x v="1"/>
    <x v="681"/>
    <x v="8"/>
    <n v="46034.809576446758"/>
    <x v="8"/>
    <n v="44"/>
    <x v="0"/>
    <n v="3.8"/>
  </r>
  <r>
    <x v="685"/>
    <x v="685"/>
    <x v="685"/>
    <x v="684"/>
    <x v="10"/>
    <x v="1"/>
    <x v="682"/>
    <x v="4"/>
    <n v="46050.434576446758"/>
    <x v="15"/>
    <n v="36"/>
    <x v="0"/>
    <n v="4.3"/>
  </r>
  <r>
    <x v="686"/>
    <x v="686"/>
    <x v="686"/>
    <x v="685"/>
    <x v="15"/>
    <x v="0"/>
    <x v="683"/>
    <x v="0"/>
    <n v="46031.767909780094"/>
    <x v="4"/>
    <n v="33"/>
    <x v="0"/>
    <n v="4.5999999999999996"/>
  </r>
  <r>
    <x v="687"/>
    <x v="687"/>
    <x v="687"/>
    <x v="686"/>
    <x v="17"/>
    <x v="1"/>
    <x v="684"/>
    <x v="4"/>
    <n v="46053.559576446758"/>
    <x v="3"/>
    <n v="48"/>
    <x v="0"/>
    <n v="4.7"/>
  </r>
  <r>
    <x v="688"/>
    <x v="688"/>
    <x v="688"/>
    <x v="687"/>
    <x v="19"/>
    <x v="0"/>
    <x v="685"/>
    <x v="1"/>
    <n v="46048.017909780094"/>
    <x v="17"/>
    <n v="41"/>
    <x v="0"/>
    <n v="3.8"/>
  </r>
  <r>
    <x v="689"/>
    <x v="689"/>
    <x v="689"/>
    <x v="688"/>
    <x v="7"/>
    <x v="1"/>
    <x v="686"/>
    <x v="5"/>
    <n v="46026.72624311343"/>
    <x v="14"/>
    <n v="31"/>
    <x v="0"/>
    <n v="3.9"/>
  </r>
  <r>
    <x v="690"/>
    <x v="690"/>
    <x v="690"/>
    <x v="689"/>
    <x v="15"/>
    <x v="0"/>
    <x v="687"/>
    <x v="2"/>
    <n v="46055.767909780094"/>
    <x v="4"/>
    <n v="34"/>
    <x v="0"/>
    <n v="4.2"/>
  </r>
  <r>
    <x v="691"/>
    <x v="691"/>
    <x v="691"/>
    <x v="690"/>
    <x v="13"/>
    <x v="1"/>
    <x v="688"/>
    <x v="3"/>
    <n v="46026.72624311343"/>
    <x v="14"/>
    <n v="45"/>
    <x v="0"/>
    <n v="3.7"/>
  </r>
  <r>
    <x v="692"/>
    <x v="692"/>
    <x v="692"/>
    <x v="691"/>
    <x v="1"/>
    <x v="0"/>
    <x v="689"/>
    <x v="0"/>
    <n v="46047.10124311343"/>
    <x v="10"/>
    <n v="38"/>
    <x v="0"/>
    <n v="4"/>
  </r>
  <r>
    <x v="693"/>
    <x v="693"/>
    <x v="693"/>
    <x v="692"/>
    <x v="13"/>
    <x v="1"/>
    <x v="690"/>
    <x v="7"/>
    <n v="46050.72624311343"/>
    <x v="14"/>
    <n v="50"/>
    <x v="0"/>
    <n v="4.2"/>
  </r>
  <r>
    <x v="694"/>
    <x v="694"/>
    <x v="694"/>
    <x v="693"/>
    <x v="9"/>
    <x v="0"/>
    <x v="691"/>
    <x v="5"/>
    <n v="46050.684576446758"/>
    <x v="2"/>
    <n v="31"/>
    <x v="0"/>
    <n v="4.4000000000000004"/>
  </r>
  <r>
    <x v="695"/>
    <x v="695"/>
    <x v="695"/>
    <x v="694"/>
    <x v="8"/>
    <x v="1"/>
    <x v="106"/>
    <x v="3"/>
    <n v="46045.97624311343"/>
    <x v="1"/>
    <n v="28"/>
    <x v="1"/>
    <n v="4.3"/>
  </r>
  <r>
    <x v="696"/>
    <x v="696"/>
    <x v="696"/>
    <x v="695"/>
    <x v="13"/>
    <x v="1"/>
    <x v="692"/>
    <x v="3"/>
    <n v="46041.767909780094"/>
    <x v="4"/>
    <n v="40"/>
    <x v="0"/>
    <n v="4.4000000000000004"/>
  </r>
  <r>
    <x v="697"/>
    <x v="697"/>
    <x v="697"/>
    <x v="696"/>
    <x v="8"/>
    <x v="1"/>
    <x v="693"/>
    <x v="3"/>
    <n v="46044.22624311343"/>
    <x v="18"/>
    <n v="50"/>
    <x v="0"/>
    <n v="4.8"/>
  </r>
  <r>
    <x v="698"/>
    <x v="698"/>
    <x v="698"/>
    <x v="697"/>
    <x v="10"/>
    <x v="1"/>
    <x v="694"/>
    <x v="9"/>
    <n v="46046.767909780094"/>
    <x v="4"/>
    <n v="33"/>
    <x v="0"/>
    <n v="3.8"/>
  </r>
  <r>
    <x v="699"/>
    <x v="699"/>
    <x v="699"/>
    <x v="698"/>
    <x v="10"/>
    <x v="0"/>
    <x v="695"/>
    <x v="6"/>
    <n v="46045.97624311343"/>
    <x v="1"/>
    <n v="37"/>
    <x v="0"/>
    <n v="4.5999999999999996"/>
  </r>
  <r>
    <x v="700"/>
    <x v="700"/>
    <x v="700"/>
    <x v="699"/>
    <x v="11"/>
    <x v="0"/>
    <x v="270"/>
    <x v="5"/>
    <n v="46051.017909780094"/>
    <x v="17"/>
    <n v="37"/>
    <x v="0"/>
    <n v="4.3"/>
  </r>
  <r>
    <x v="701"/>
    <x v="701"/>
    <x v="701"/>
    <x v="700"/>
    <x v="16"/>
    <x v="1"/>
    <x v="696"/>
    <x v="6"/>
    <n v="46038.60124311343"/>
    <x v="0"/>
    <n v="33"/>
    <x v="0"/>
    <n v="4.0999999999999996"/>
  </r>
  <r>
    <x v="702"/>
    <x v="702"/>
    <x v="702"/>
    <x v="701"/>
    <x v="10"/>
    <x v="0"/>
    <x v="697"/>
    <x v="9"/>
    <n v="46048.60124311343"/>
    <x v="0"/>
    <n v="35"/>
    <x v="0"/>
    <n v="4.5999999999999996"/>
  </r>
  <r>
    <x v="703"/>
    <x v="703"/>
    <x v="703"/>
    <x v="702"/>
    <x v="13"/>
    <x v="0"/>
    <x v="698"/>
    <x v="2"/>
    <n v="46039.059576446758"/>
    <x v="12"/>
    <n v="29"/>
    <x v="1"/>
    <n v="3.9"/>
  </r>
  <r>
    <x v="704"/>
    <x v="704"/>
    <x v="704"/>
    <x v="703"/>
    <x v="10"/>
    <x v="1"/>
    <x v="699"/>
    <x v="9"/>
    <n v="46047.017909780094"/>
    <x v="17"/>
    <n v="35"/>
    <x v="0"/>
    <n v="4.8"/>
  </r>
  <r>
    <x v="705"/>
    <x v="705"/>
    <x v="705"/>
    <x v="704"/>
    <x v="8"/>
    <x v="0"/>
    <x v="700"/>
    <x v="1"/>
    <n v="46030.559576446758"/>
    <x v="3"/>
    <n v="27"/>
    <x v="1"/>
    <n v="4.2"/>
  </r>
  <r>
    <x v="706"/>
    <x v="706"/>
    <x v="706"/>
    <x v="705"/>
    <x v="13"/>
    <x v="0"/>
    <x v="701"/>
    <x v="7"/>
    <n v="46036.767909780094"/>
    <x v="4"/>
    <n v="33"/>
    <x v="0"/>
    <n v="4.0999999999999996"/>
  </r>
  <r>
    <x v="707"/>
    <x v="707"/>
    <x v="707"/>
    <x v="706"/>
    <x v="9"/>
    <x v="1"/>
    <x v="702"/>
    <x v="3"/>
    <n v="46039.22624311343"/>
    <x v="18"/>
    <n v="28"/>
    <x v="1"/>
    <n v="4.5"/>
  </r>
  <r>
    <x v="708"/>
    <x v="708"/>
    <x v="708"/>
    <x v="707"/>
    <x v="16"/>
    <x v="0"/>
    <x v="703"/>
    <x v="7"/>
    <n v="46034.392909780094"/>
    <x v="23"/>
    <n v="51"/>
    <x v="0"/>
    <n v="4.4000000000000004"/>
  </r>
  <r>
    <x v="709"/>
    <x v="709"/>
    <x v="709"/>
    <x v="708"/>
    <x v="1"/>
    <x v="0"/>
    <x v="704"/>
    <x v="9"/>
    <n v="46054.142909780094"/>
    <x v="6"/>
    <n v="32"/>
    <x v="0"/>
    <n v="3.6"/>
  </r>
  <r>
    <x v="710"/>
    <x v="710"/>
    <x v="710"/>
    <x v="709"/>
    <x v="17"/>
    <x v="0"/>
    <x v="705"/>
    <x v="0"/>
    <n v="46053.85124311343"/>
    <x v="9"/>
    <n v="52"/>
    <x v="0"/>
    <n v="4.3"/>
  </r>
  <r>
    <x v="711"/>
    <x v="711"/>
    <x v="711"/>
    <x v="710"/>
    <x v="1"/>
    <x v="0"/>
    <x v="706"/>
    <x v="0"/>
    <n v="46050.22624311343"/>
    <x v="18"/>
    <n v="53"/>
    <x v="0"/>
    <n v="3.9"/>
  </r>
  <r>
    <x v="712"/>
    <x v="712"/>
    <x v="712"/>
    <x v="711"/>
    <x v="7"/>
    <x v="0"/>
    <x v="707"/>
    <x v="5"/>
    <n v="46035.142909780094"/>
    <x v="6"/>
    <n v="40"/>
    <x v="0"/>
    <n v="4.3"/>
  </r>
  <r>
    <x v="713"/>
    <x v="713"/>
    <x v="713"/>
    <x v="712"/>
    <x v="14"/>
    <x v="0"/>
    <x v="708"/>
    <x v="3"/>
    <n v="46051.22624311343"/>
    <x v="18"/>
    <n v="46"/>
    <x v="0"/>
    <n v="4.4000000000000004"/>
  </r>
  <r>
    <x v="714"/>
    <x v="714"/>
    <x v="714"/>
    <x v="713"/>
    <x v="1"/>
    <x v="1"/>
    <x v="709"/>
    <x v="1"/>
    <n v="46049.059576446758"/>
    <x v="12"/>
    <n v="34"/>
    <x v="0"/>
    <n v="4.0999999999999996"/>
  </r>
  <r>
    <x v="715"/>
    <x v="715"/>
    <x v="715"/>
    <x v="714"/>
    <x v="14"/>
    <x v="0"/>
    <x v="710"/>
    <x v="7"/>
    <n v="46045.10124311343"/>
    <x v="10"/>
    <n v="34"/>
    <x v="0"/>
    <n v="4.3"/>
  </r>
  <r>
    <x v="716"/>
    <x v="716"/>
    <x v="716"/>
    <x v="715"/>
    <x v="13"/>
    <x v="1"/>
    <x v="711"/>
    <x v="5"/>
    <n v="46055.72624311343"/>
    <x v="14"/>
    <n v="39"/>
    <x v="0"/>
    <n v="3.6"/>
  </r>
  <r>
    <x v="717"/>
    <x v="717"/>
    <x v="717"/>
    <x v="716"/>
    <x v="1"/>
    <x v="0"/>
    <x v="712"/>
    <x v="1"/>
    <n v="46038.10124311343"/>
    <x v="10"/>
    <n v="29"/>
    <x v="1"/>
    <n v="4.3"/>
  </r>
  <r>
    <x v="718"/>
    <x v="718"/>
    <x v="718"/>
    <x v="717"/>
    <x v="15"/>
    <x v="0"/>
    <x v="713"/>
    <x v="1"/>
    <n v="46043.767909780094"/>
    <x v="4"/>
    <n v="54"/>
    <x v="0"/>
    <n v="4.7"/>
  </r>
  <r>
    <x v="719"/>
    <x v="719"/>
    <x v="719"/>
    <x v="718"/>
    <x v="1"/>
    <x v="0"/>
    <x v="714"/>
    <x v="1"/>
    <n v="46041.684576446758"/>
    <x v="2"/>
    <n v="29"/>
    <x v="1"/>
    <n v="4.7"/>
  </r>
  <r>
    <x v="720"/>
    <x v="720"/>
    <x v="720"/>
    <x v="719"/>
    <x v="9"/>
    <x v="0"/>
    <x v="715"/>
    <x v="4"/>
    <n v="46028.809576446758"/>
    <x v="8"/>
    <n v="43"/>
    <x v="0"/>
    <n v="4.5999999999999996"/>
  </r>
  <r>
    <x v="721"/>
    <x v="721"/>
    <x v="721"/>
    <x v="720"/>
    <x v="14"/>
    <x v="0"/>
    <x v="716"/>
    <x v="0"/>
    <n v="46053.72624311343"/>
    <x v="14"/>
    <n v="35"/>
    <x v="0"/>
    <n v="4"/>
  </r>
  <r>
    <x v="722"/>
    <x v="722"/>
    <x v="722"/>
    <x v="721"/>
    <x v="10"/>
    <x v="1"/>
    <x v="717"/>
    <x v="3"/>
    <n v="46050.767909780094"/>
    <x v="4"/>
    <n v="33"/>
    <x v="0"/>
    <n v="3.5"/>
  </r>
  <r>
    <x v="723"/>
    <x v="723"/>
    <x v="723"/>
    <x v="722"/>
    <x v="9"/>
    <x v="0"/>
    <x v="718"/>
    <x v="2"/>
    <n v="46039.309576446758"/>
    <x v="16"/>
    <n v="50"/>
    <x v="0"/>
    <n v="4.2"/>
  </r>
  <r>
    <x v="724"/>
    <x v="724"/>
    <x v="724"/>
    <x v="723"/>
    <x v="4"/>
    <x v="1"/>
    <x v="719"/>
    <x v="3"/>
    <n v="46040.809576446758"/>
    <x v="8"/>
    <n v="27"/>
    <x v="1"/>
    <n v="4.0999999999999996"/>
  </r>
  <r>
    <x v="725"/>
    <x v="725"/>
    <x v="725"/>
    <x v="724"/>
    <x v="18"/>
    <x v="0"/>
    <x v="720"/>
    <x v="2"/>
    <n v="46034.767909780094"/>
    <x v="4"/>
    <n v="36"/>
    <x v="0"/>
    <n v="3.6"/>
  </r>
  <r>
    <x v="726"/>
    <x v="726"/>
    <x v="726"/>
    <x v="725"/>
    <x v="10"/>
    <x v="1"/>
    <x v="721"/>
    <x v="1"/>
    <n v="46053.85124311343"/>
    <x v="9"/>
    <n v="25"/>
    <x v="1"/>
    <n v="4.4000000000000004"/>
  </r>
  <r>
    <x v="727"/>
    <x v="727"/>
    <x v="727"/>
    <x v="726"/>
    <x v="15"/>
    <x v="0"/>
    <x v="722"/>
    <x v="0"/>
    <n v="46038.60124311343"/>
    <x v="0"/>
    <n v="43"/>
    <x v="0"/>
    <n v="3.9"/>
  </r>
  <r>
    <x v="728"/>
    <x v="728"/>
    <x v="728"/>
    <x v="727"/>
    <x v="15"/>
    <x v="1"/>
    <x v="723"/>
    <x v="5"/>
    <n v="46033.642909780094"/>
    <x v="5"/>
    <n v="48"/>
    <x v="0"/>
    <n v="3.5"/>
  </r>
  <r>
    <x v="729"/>
    <x v="729"/>
    <x v="729"/>
    <x v="728"/>
    <x v="17"/>
    <x v="0"/>
    <x v="724"/>
    <x v="0"/>
    <n v="46054.767909780094"/>
    <x v="4"/>
    <n v="41"/>
    <x v="0"/>
    <n v="4.7"/>
  </r>
  <r>
    <x v="730"/>
    <x v="730"/>
    <x v="730"/>
    <x v="729"/>
    <x v="3"/>
    <x v="1"/>
    <x v="725"/>
    <x v="9"/>
    <n v="46044.517909780094"/>
    <x v="22"/>
    <n v="40"/>
    <x v="0"/>
    <n v="4.4000000000000004"/>
  </r>
  <r>
    <x v="731"/>
    <x v="731"/>
    <x v="731"/>
    <x v="730"/>
    <x v="9"/>
    <x v="1"/>
    <x v="726"/>
    <x v="0"/>
    <n v="46046.184576446758"/>
    <x v="7"/>
    <n v="54"/>
    <x v="0"/>
    <n v="4.3"/>
  </r>
  <r>
    <x v="732"/>
    <x v="732"/>
    <x v="732"/>
    <x v="731"/>
    <x v="1"/>
    <x v="0"/>
    <x v="727"/>
    <x v="3"/>
    <n v="46054.767909780094"/>
    <x v="4"/>
    <n v="46"/>
    <x v="0"/>
    <n v="3.8"/>
  </r>
  <r>
    <x v="733"/>
    <x v="733"/>
    <x v="733"/>
    <x v="732"/>
    <x v="1"/>
    <x v="0"/>
    <x v="728"/>
    <x v="0"/>
    <n v="46045.809576446758"/>
    <x v="8"/>
    <n v="54"/>
    <x v="0"/>
    <n v="3.8"/>
  </r>
  <r>
    <x v="734"/>
    <x v="734"/>
    <x v="734"/>
    <x v="733"/>
    <x v="10"/>
    <x v="0"/>
    <x v="729"/>
    <x v="2"/>
    <n v="46027.97624311343"/>
    <x v="1"/>
    <n v="49"/>
    <x v="0"/>
    <n v="4.4000000000000004"/>
  </r>
  <r>
    <x v="735"/>
    <x v="735"/>
    <x v="735"/>
    <x v="734"/>
    <x v="7"/>
    <x v="0"/>
    <x v="730"/>
    <x v="4"/>
    <n v="46042.10124311343"/>
    <x v="10"/>
    <n v="28"/>
    <x v="1"/>
    <n v="3.8"/>
  </r>
  <r>
    <x v="736"/>
    <x v="736"/>
    <x v="736"/>
    <x v="735"/>
    <x v="7"/>
    <x v="1"/>
    <x v="731"/>
    <x v="4"/>
    <n v="46047.809576446758"/>
    <x v="8"/>
    <n v="44"/>
    <x v="0"/>
    <n v="4.3"/>
  </r>
  <r>
    <x v="737"/>
    <x v="737"/>
    <x v="737"/>
    <x v="736"/>
    <x v="17"/>
    <x v="0"/>
    <x v="732"/>
    <x v="0"/>
    <n v="46045.684576446758"/>
    <x v="2"/>
    <n v="53"/>
    <x v="0"/>
    <n v="4.5999999999999996"/>
  </r>
  <r>
    <x v="738"/>
    <x v="738"/>
    <x v="738"/>
    <x v="737"/>
    <x v="9"/>
    <x v="1"/>
    <x v="733"/>
    <x v="3"/>
    <n v="46031.767909780094"/>
    <x v="4"/>
    <n v="42"/>
    <x v="0"/>
    <n v="4.7"/>
  </r>
  <r>
    <x v="739"/>
    <x v="739"/>
    <x v="739"/>
    <x v="738"/>
    <x v="14"/>
    <x v="1"/>
    <x v="734"/>
    <x v="9"/>
    <n v="46028.809576446758"/>
    <x v="8"/>
    <n v="37"/>
    <x v="0"/>
    <n v="4.5"/>
  </r>
  <r>
    <x v="740"/>
    <x v="740"/>
    <x v="740"/>
    <x v="739"/>
    <x v="0"/>
    <x v="1"/>
    <x v="735"/>
    <x v="7"/>
    <n v="46047.892909780094"/>
    <x v="19"/>
    <n v="51"/>
    <x v="0"/>
    <n v="4.7"/>
  </r>
  <r>
    <x v="741"/>
    <x v="741"/>
    <x v="741"/>
    <x v="740"/>
    <x v="1"/>
    <x v="0"/>
    <x v="736"/>
    <x v="0"/>
    <n v="46048.809576446758"/>
    <x v="8"/>
    <n v="26"/>
    <x v="1"/>
    <n v="4.4000000000000004"/>
  </r>
  <r>
    <x v="742"/>
    <x v="742"/>
    <x v="742"/>
    <x v="741"/>
    <x v="11"/>
    <x v="1"/>
    <x v="737"/>
    <x v="7"/>
    <n v="46043.60124311343"/>
    <x v="0"/>
    <n v="30"/>
    <x v="1"/>
    <n v="3.6"/>
  </r>
  <r>
    <x v="743"/>
    <x v="743"/>
    <x v="743"/>
    <x v="742"/>
    <x v="12"/>
    <x v="0"/>
    <x v="738"/>
    <x v="2"/>
    <n v="46055.892909780094"/>
    <x v="19"/>
    <n v="25"/>
    <x v="1"/>
    <n v="3.8"/>
  </r>
  <r>
    <x v="744"/>
    <x v="744"/>
    <x v="744"/>
    <x v="743"/>
    <x v="6"/>
    <x v="1"/>
    <x v="739"/>
    <x v="1"/>
    <n v="46037.10124311343"/>
    <x v="10"/>
    <n v="26"/>
    <x v="1"/>
    <n v="4.3"/>
  </r>
  <r>
    <x v="745"/>
    <x v="745"/>
    <x v="745"/>
    <x v="744"/>
    <x v="7"/>
    <x v="0"/>
    <x v="740"/>
    <x v="0"/>
    <n v="46036.017909780094"/>
    <x v="17"/>
    <n v="49"/>
    <x v="0"/>
    <n v="4.5"/>
  </r>
  <r>
    <x v="746"/>
    <x v="746"/>
    <x v="746"/>
    <x v="745"/>
    <x v="2"/>
    <x v="1"/>
    <x v="741"/>
    <x v="0"/>
    <n v="46055.60124311343"/>
    <x v="0"/>
    <n v="33"/>
    <x v="0"/>
    <n v="4.2"/>
  </r>
  <r>
    <x v="747"/>
    <x v="747"/>
    <x v="747"/>
    <x v="746"/>
    <x v="11"/>
    <x v="0"/>
    <x v="742"/>
    <x v="0"/>
    <n v="46047.517909780094"/>
    <x v="22"/>
    <n v="34"/>
    <x v="0"/>
    <n v="4"/>
  </r>
  <r>
    <x v="748"/>
    <x v="748"/>
    <x v="748"/>
    <x v="747"/>
    <x v="14"/>
    <x v="1"/>
    <x v="743"/>
    <x v="3"/>
    <n v="46031.767909780094"/>
    <x v="4"/>
    <n v="43"/>
    <x v="0"/>
    <n v="4.4000000000000004"/>
  </r>
  <r>
    <x v="749"/>
    <x v="749"/>
    <x v="749"/>
    <x v="748"/>
    <x v="1"/>
    <x v="0"/>
    <x v="744"/>
    <x v="3"/>
    <n v="46027.767909780094"/>
    <x v="4"/>
    <n v="31"/>
    <x v="0"/>
    <n v="3.5"/>
  </r>
  <r>
    <x v="750"/>
    <x v="750"/>
    <x v="750"/>
    <x v="749"/>
    <x v="6"/>
    <x v="0"/>
    <x v="745"/>
    <x v="3"/>
    <n v="46051.809576446758"/>
    <x v="8"/>
    <n v="32"/>
    <x v="0"/>
    <n v="3.8"/>
  </r>
  <r>
    <x v="751"/>
    <x v="751"/>
    <x v="751"/>
    <x v="750"/>
    <x v="1"/>
    <x v="0"/>
    <x v="746"/>
    <x v="4"/>
    <n v="46037.642909780094"/>
    <x v="5"/>
    <n v="41"/>
    <x v="0"/>
    <n v="4.4000000000000004"/>
  </r>
  <r>
    <x v="752"/>
    <x v="752"/>
    <x v="752"/>
    <x v="751"/>
    <x v="1"/>
    <x v="0"/>
    <x v="747"/>
    <x v="0"/>
    <n v="46034.017909780094"/>
    <x v="17"/>
    <n v="30"/>
    <x v="1"/>
    <n v="3.5"/>
  </r>
  <r>
    <x v="753"/>
    <x v="753"/>
    <x v="753"/>
    <x v="752"/>
    <x v="4"/>
    <x v="0"/>
    <x v="748"/>
    <x v="0"/>
    <n v="46051.72624311343"/>
    <x v="14"/>
    <n v="48"/>
    <x v="0"/>
    <n v="4.7"/>
  </r>
  <r>
    <x v="754"/>
    <x v="754"/>
    <x v="754"/>
    <x v="753"/>
    <x v="4"/>
    <x v="0"/>
    <x v="749"/>
    <x v="2"/>
    <n v="46051.892909780094"/>
    <x v="19"/>
    <n v="50"/>
    <x v="0"/>
    <n v="4.5"/>
  </r>
  <r>
    <x v="755"/>
    <x v="755"/>
    <x v="755"/>
    <x v="754"/>
    <x v="1"/>
    <x v="0"/>
    <x v="750"/>
    <x v="0"/>
    <n v="46051.892909780094"/>
    <x v="19"/>
    <n v="45"/>
    <x v="0"/>
    <n v="4.2"/>
  </r>
  <r>
    <x v="756"/>
    <x v="756"/>
    <x v="756"/>
    <x v="755"/>
    <x v="16"/>
    <x v="1"/>
    <x v="751"/>
    <x v="0"/>
    <n v="46047.059576446758"/>
    <x v="12"/>
    <n v="41"/>
    <x v="0"/>
    <n v="3.9"/>
  </r>
  <r>
    <x v="757"/>
    <x v="757"/>
    <x v="757"/>
    <x v="756"/>
    <x v="15"/>
    <x v="0"/>
    <x v="752"/>
    <x v="9"/>
    <n v="46041.017909780094"/>
    <x v="17"/>
    <n v="52"/>
    <x v="0"/>
    <n v="4.4000000000000004"/>
  </r>
  <r>
    <x v="758"/>
    <x v="758"/>
    <x v="758"/>
    <x v="757"/>
    <x v="1"/>
    <x v="0"/>
    <x v="753"/>
    <x v="0"/>
    <n v="46046.559576446758"/>
    <x v="3"/>
    <n v="36"/>
    <x v="0"/>
    <n v="3.9"/>
  </r>
  <r>
    <x v="759"/>
    <x v="759"/>
    <x v="759"/>
    <x v="758"/>
    <x v="19"/>
    <x v="0"/>
    <x v="754"/>
    <x v="1"/>
    <n v="46035.017909780094"/>
    <x v="17"/>
    <n v="41"/>
    <x v="0"/>
    <n v="4"/>
  </r>
  <r>
    <x v="760"/>
    <x v="760"/>
    <x v="760"/>
    <x v="759"/>
    <x v="14"/>
    <x v="0"/>
    <x v="755"/>
    <x v="5"/>
    <n v="46044.10124311343"/>
    <x v="10"/>
    <n v="36"/>
    <x v="0"/>
    <n v="4.2"/>
  </r>
  <r>
    <x v="761"/>
    <x v="761"/>
    <x v="761"/>
    <x v="760"/>
    <x v="3"/>
    <x v="1"/>
    <x v="756"/>
    <x v="1"/>
    <n v="46030.85124311343"/>
    <x v="9"/>
    <n v="54"/>
    <x v="0"/>
    <n v="4.4000000000000004"/>
  </r>
  <r>
    <x v="762"/>
    <x v="762"/>
    <x v="762"/>
    <x v="761"/>
    <x v="1"/>
    <x v="0"/>
    <x v="757"/>
    <x v="0"/>
    <n v="46044.85124311343"/>
    <x v="9"/>
    <n v="42"/>
    <x v="0"/>
    <n v="4.7"/>
  </r>
  <r>
    <x v="763"/>
    <x v="763"/>
    <x v="763"/>
    <x v="762"/>
    <x v="4"/>
    <x v="0"/>
    <x v="758"/>
    <x v="1"/>
    <n v="46052.10124311343"/>
    <x v="10"/>
    <n v="54"/>
    <x v="0"/>
    <n v="3.8"/>
  </r>
  <r>
    <x v="764"/>
    <x v="764"/>
    <x v="764"/>
    <x v="763"/>
    <x v="7"/>
    <x v="1"/>
    <x v="759"/>
    <x v="4"/>
    <n v="46033.809576446758"/>
    <x v="8"/>
    <n v="37"/>
    <x v="0"/>
    <n v="4.2"/>
  </r>
  <r>
    <x v="765"/>
    <x v="765"/>
    <x v="765"/>
    <x v="764"/>
    <x v="0"/>
    <x v="1"/>
    <x v="760"/>
    <x v="1"/>
    <n v="46042.809576446758"/>
    <x v="8"/>
    <n v="45"/>
    <x v="0"/>
    <n v="4.5999999999999996"/>
  </r>
  <r>
    <x v="766"/>
    <x v="766"/>
    <x v="766"/>
    <x v="765"/>
    <x v="14"/>
    <x v="1"/>
    <x v="761"/>
    <x v="4"/>
    <n v="46028.017909780094"/>
    <x v="17"/>
    <n v="41"/>
    <x v="0"/>
    <n v="3.8"/>
  </r>
  <r>
    <x v="767"/>
    <x v="767"/>
    <x v="767"/>
    <x v="766"/>
    <x v="10"/>
    <x v="1"/>
    <x v="762"/>
    <x v="5"/>
    <n v="46031.85124311343"/>
    <x v="9"/>
    <n v="28"/>
    <x v="1"/>
    <n v="4.5"/>
  </r>
  <r>
    <x v="768"/>
    <x v="768"/>
    <x v="768"/>
    <x v="767"/>
    <x v="17"/>
    <x v="0"/>
    <x v="763"/>
    <x v="5"/>
    <n v="46047.517909780094"/>
    <x v="22"/>
    <n v="42"/>
    <x v="0"/>
    <n v="4.3"/>
  </r>
  <r>
    <x v="769"/>
    <x v="769"/>
    <x v="769"/>
    <x v="768"/>
    <x v="0"/>
    <x v="0"/>
    <x v="764"/>
    <x v="4"/>
    <n v="46028.642909780094"/>
    <x v="5"/>
    <n v="52"/>
    <x v="0"/>
    <n v="4.4000000000000004"/>
  </r>
  <r>
    <x v="770"/>
    <x v="770"/>
    <x v="770"/>
    <x v="769"/>
    <x v="13"/>
    <x v="0"/>
    <x v="765"/>
    <x v="5"/>
    <n v="46039.934576446758"/>
    <x v="21"/>
    <n v="51"/>
    <x v="0"/>
    <n v="3.9"/>
  </r>
  <r>
    <x v="771"/>
    <x v="771"/>
    <x v="771"/>
    <x v="770"/>
    <x v="6"/>
    <x v="0"/>
    <x v="766"/>
    <x v="0"/>
    <n v="46048.934576446758"/>
    <x v="21"/>
    <n v="31"/>
    <x v="0"/>
    <n v="4.0999999999999996"/>
  </r>
  <r>
    <x v="772"/>
    <x v="772"/>
    <x v="772"/>
    <x v="771"/>
    <x v="14"/>
    <x v="0"/>
    <x v="767"/>
    <x v="2"/>
    <n v="46030.184576446758"/>
    <x v="7"/>
    <n v="35"/>
    <x v="0"/>
    <n v="4.5"/>
  </r>
  <r>
    <x v="773"/>
    <x v="773"/>
    <x v="773"/>
    <x v="772"/>
    <x v="1"/>
    <x v="0"/>
    <x v="768"/>
    <x v="0"/>
    <n v="46051.309576446758"/>
    <x v="16"/>
    <n v="29"/>
    <x v="1"/>
    <n v="3.5"/>
  </r>
  <r>
    <x v="774"/>
    <x v="774"/>
    <x v="324"/>
    <x v="773"/>
    <x v="12"/>
    <x v="0"/>
    <x v="769"/>
    <x v="0"/>
    <n v="46038.809576446758"/>
    <x v="8"/>
    <n v="33"/>
    <x v="0"/>
    <n v="4.2"/>
  </r>
  <r>
    <x v="775"/>
    <x v="775"/>
    <x v="774"/>
    <x v="774"/>
    <x v="10"/>
    <x v="0"/>
    <x v="770"/>
    <x v="5"/>
    <n v="46040.10124311343"/>
    <x v="10"/>
    <n v="48"/>
    <x v="0"/>
    <n v="4.3"/>
  </r>
  <r>
    <x v="776"/>
    <x v="776"/>
    <x v="775"/>
    <x v="775"/>
    <x v="13"/>
    <x v="0"/>
    <x v="771"/>
    <x v="3"/>
    <n v="46050.184576446758"/>
    <x v="7"/>
    <n v="31"/>
    <x v="0"/>
    <n v="3.9"/>
  </r>
  <r>
    <x v="777"/>
    <x v="777"/>
    <x v="776"/>
    <x v="776"/>
    <x v="15"/>
    <x v="1"/>
    <x v="772"/>
    <x v="0"/>
    <n v="46048.017909780094"/>
    <x v="17"/>
    <n v="37"/>
    <x v="0"/>
    <n v="3.6"/>
  </r>
  <r>
    <x v="778"/>
    <x v="778"/>
    <x v="777"/>
    <x v="777"/>
    <x v="17"/>
    <x v="0"/>
    <x v="773"/>
    <x v="0"/>
    <n v="46030.559576446758"/>
    <x v="3"/>
    <n v="32"/>
    <x v="0"/>
    <n v="4.7"/>
  </r>
  <r>
    <x v="779"/>
    <x v="779"/>
    <x v="778"/>
    <x v="778"/>
    <x v="12"/>
    <x v="0"/>
    <x v="774"/>
    <x v="3"/>
    <n v="46049.892909780094"/>
    <x v="19"/>
    <n v="39"/>
    <x v="0"/>
    <n v="4.3"/>
  </r>
  <r>
    <x v="780"/>
    <x v="780"/>
    <x v="779"/>
    <x v="779"/>
    <x v="4"/>
    <x v="1"/>
    <x v="775"/>
    <x v="5"/>
    <n v="46031.267909780094"/>
    <x v="11"/>
    <n v="48"/>
    <x v="0"/>
    <n v="4.5999999999999996"/>
  </r>
  <r>
    <x v="781"/>
    <x v="781"/>
    <x v="780"/>
    <x v="780"/>
    <x v="14"/>
    <x v="0"/>
    <x v="776"/>
    <x v="1"/>
    <n v="46047.142909780094"/>
    <x v="6"/>
    <n v="54"/>
    <x v="0"/>
    <n v="4.5"/>
  </r>
  <r>
    <x v="782"/>
    <x v="782"/>
    <x v="781"/>
    <x v="781"/>
    <x v="15"/>
    <x v="1"/>
    <x v="777"/>
    <x v="0"/>
    <n v="46033.809576446758"/>
    <x v="8"/>
    <n v="41"/>
    <x v="0"/>
    <n v="4"/>
  </r>
  <r>
    <x v="783"/>
    <x v="783"/>
    <x v="782"/>
    <x v="782"/>
    <x v="5"/>
    <x v="0"/>
    <x v="778"/>
    <x v="5"/>
    <n v="46040.142909780094"/>
    <x v="6"/>
    <n v="29"/>
    <x v="1"/>
    <n v="3.7"/>
  </r>
  <r>
    <x v="784"/>
    <x v="784"/>
    <x v="783"/>
    <x v="783"/>
    <x v="9"/>
    <x v="0"/>
    <x v="779"/>
    <x v="0"/>
    <n v="46042.10124311343"/>
    <x v="10"/>
    <n v="54"/>
    <x v="0"/>
    <n v="3.6"/>
  </r>
  <r>
    <x v="785"/>
    <x v="785"/>
    <x v="784"/>
    <x v="784"/>
    <x v="1"/>
    <x v="1"/>
    <x v="780"/>
    <x v="0"/>
    <n v="46035.934576446758"/>
    <x v="21"/>
    <n v="33"/>
    <x v="0"/>
    <n v="4.4000000000000004"/>
  </r>
  <r>
    <x v="786"/>
    <x v="786"/>
    <x v="785"/>
    <x v="785"/>
    <x v="12"/>
    <x v="0"/>
    <x v="781"/>
    <x v="3"/>
    <n v="46035.809576446758"/>
    <x v="8"/>
    <n v="42"/>
    <x v="0"/>
    <n v="3.6"/>
  </r>
  <r>
    <x v="787"/>
    <x v="787"/>
    <x v="786"/>
    <x v="786"/>
    <x v="7"/>
    <x v="0"/>
    <x v="782"/>
    <x v="0"/>
    <n v="46045.684576446758"/>
    <x v="2"/>
    <n v="41"/>
    <x v="0"/>
    <n v="4.5"/>
  </r>
  <r>
    <x v="788"/>
    <x v="788"/>
    <x v="787"/>
    <x v="787"/>
    <x v="1"/>
    <x v="1"/>
    <x v="783"/>
    <x v="2"/>
    <n v="46041.017909780094"/>
    <x v="17"/>
    <n v="51"/>
    <x v="0"/>
    <n v="4.7"/>
  </r>
  <r>
    <x v="789"/>
    <x v="789"/>
    <x v="788"/>
    <x v="788"/>
    <x v="14"/>
    <x v="1"/>
    <x v="784"/>
    <x v="0"/>
    <n v="46040.809576446758"/>
    <x v="8"/>
    <n v="36"/>
    <x v="0"/>
    <n v="4.0999999999999996"/>
  </r>
  <r>
    <x v="790"/>
    <x v="790"/>
    <x v="789"/>
    <x v="789"/>
    <x v="15"/>
    <x v="0"/>
    <x v="785"/>
    <x v="7"/>
    <n v="46036.142909780094"/>
    <x v="6"/>
    <n v="51"/>
    <x v="0"/>
    <n v="4.2"/>
  </r>
  <r>
    <x v="791"/>
    <x v="791"/>
    <x v="790"/>
    <x v="790"/>
    <x v="15"/>
    <x v="1"/>
    <x v="786"/>
    <x v="4"/>
    <n v="46043.35124311343"/>
    <x v="13"/>
    <n v="31"/>
    <x v="0"/>
    <n v="4.0999999999999996"/>
  </r>
  <r>
    <x v="792"/>
    <x v="792"/>
    <x v="791"/>
    <x v="791"/>
    <x v="18"/>
    <x v="0"/>
    <x v="787"/>
    <x v="5"/>
    <n v="46031.809576446758"/>
    <x v="8"/>
    <n v="39"/>
    <x v="0"/>
    <n v="4"/>
  </r>
  <r>
    <x v="793"/>
    <x v="793"/>
    <x v="792"/>
    <x v="792"/>
    <x v="0"/>
    <x v="0"/>
    <x v="788"/>
    <x v="0"/>
    <n v="46034.85124311343"/>
    <x v="9"/>
    <n v="52"/>
    <x v="0"/>
    <n v="4"/>
  </r>
  <r>
    <x v="794"/>
    <x v="794"/>
    <x v="793"/>
    <x v="793"/>
    <x v="15"/>
    <x v="0"/>
    <x v="789"/>
    <x v="1"/>
    <n v="46050.809576446758"/>
    <x v="8"/>
    <n v="30"/>
    <x v="1"/>
    <n v="3.5"/>
  </r>
  <r>
    <x v="795"/>
    <x v="795"/>
    <x v="794"/>
    <x v="794"/>
    <x v="4"/>
    <x v="0"/>
    <x v="790"/>
    <x v="0"/>
    <n v="46045.184576446758"/>
    <x v="7"/>
    <n v="31"/>
    <x v="0"/>
    <n v="3.7"/>
  </r>
  <r>
    <x v="796"/>
    <x v="796"/>
    <x v="795"/>
    <x v="795"/>
    <x v="8"/>
    <x v="0"/>
    <x v="791"/>
    <x v="3"/>
    <n v="46044.642909780094"/>
    <x v="5"/>
    <n v="52"/>
    <x v="0"/>
    <n v="4"/>
  </r>
  <r>
    <x v="797"/>
    <x v="797"/>
    <x v="796"/>
    <x v="796"/>
    <x v="15"/>
    <x v="1"/>
    <x v="792"/>
    <x v="0"/>
    <n v="46026.809576446758"/>
    <x v="8"/>
    <n v="34"/>
    <x v="0"/>
    <n v="3.5"/>
  </r>
  <r>
    <x v="798"/>
    <x v="798"/>
    <x v="797"/>
    <x v="797"/>
    <x v="0"/>
    <x v="0"/>
    <x v="793"/>
    <x v="2"/>
    <n v="46035.10124311343"/>
    <x v="10"/>
    <n v="39"/>
    <x v="0"/>
    <n v="4.4000000000000004"/>
  </r>
  <r>
    <x v="799"/>
    <x v="799"/>
    <x v="798"/>
    <x v="798"/>
    <x v="1"/>
    <x v="0"/>
    <x v="794"/>
    <x v="4"/>
    <n v="46028.017909780094"/>
    <x v="17"/>
    <n v="25"/>
    <x v="1"/>
    <n v="3.5"/>
  </r>
  <r>
    <x v="800"/>
    <x v="800"/>
    <x v="799"/>
    <x v="799"/>
    <x v="10"/>
    <x v="1"/>
    <x v="795"/>
    <x v="3"/>
    <n v="46037.767909780094"/>
    <x v="4"/>
    <n v="52"/>
    <x v="0"/>
    <n v="4.0999999999999996"/>
  </r>
  <r>
    <x v="801"/>
    <x v="801"/>
    <x v="800"/>
    <x v="800"/>
    <x v="1"/>
    <x v="1"/>
    <x v="796"/>
    <x v="0"/>
    <n v="46045.767909780094"/>
    <x v="4"/>
    <n v="32"/>
    <x v="0"/>
    <n v="4.0999999999999996"/>
  </r>
  <r>
    <x v="802"/>
    <x v="802"/>
    <x v="801"/>
    <x v="801"/>
    <x v="10"/>
    <x v="0"/>
    <x v="797"/>
    <x v="0"/>
    <n v="46040.517909780094"/>
    <x v="22"/>
    <n v="39"/>
    <x v="0"/>
    <n v="4.4000000000000004"/>
  </r>
  <r>
    <x v="803"/>
    <x v="803"/>
    <x v="802"/>
    <x v="802"/>
    <x v="13"/>
    <x v="1"/>
    <x v="798"/>
    <x v="3"/>
    <n v="46054.184576446758"/>
    <x v="7"/>
    <n v="49"/>
    <x v="0"/>
    <n v="4"/>
  </r>
  <r>
    <x v="804"/>
    <x v="804"/>
    <x v="803"/>
    <x v="803"/>
    <x v="13"/>
    <x v="1"/>
    <x v="799"/>
    <x v="4"/>
    <n v="46050.72624311343"/>
    <x v="14"/>
    <n v="51"/>
    <x v="0"/>
    <n v="4.2"/>
  </r>
  <r>
    <x v="805"/>
    <x v="805"/>
    <x v="804"/>
    <x v="804"/>
    <x v="17"/>
    <x v="0"/>
    <x v="800"/>
    <x v="1"/>
    <n v="46036.10124311343"/>
    <x v="10"/>
    <n v="39"/>
    <x v="0"/>
    <n v="4.0999999999999996"/>
  </r>
  <r>
    <x v="806"/>
    <x v="806"/>
    <x v="805"/>
    <x v="805"/>
    <x v="8"/>
    <x v="0"/>
    <x v="801"/>
    <x v="3"/>
    <n v="46052.142909780094"/>
    <x v="6"/>
    <n v="26"/>
    <x v="1"/>
    <n v="4.2"/>
  </r>
  <r>
    <x v="807"/>
    <x v="807"/>
    <x v="806"/>
    <x v="806"/>
    <x v="18"/>
    <x v="0"/>
    <x v="802"/>
    <x v="5"/>
    <n v="46037.72624311343"/>
    <x v="14"/>
    <n v="48"/>
    <x v="0"/>
    <n v="3.9"/>
  </r>
  <r>
    <x v="808"/>
    <x v="808"/>
    <x v="807"/>
    <x v="807"/>
    <x v="1"/>
    <x v="0"/>
    <x v="803"/>
    <x v="2"/>
    <n v="46041.684576446758"/>
    <x v="2"/>
    <n v="45"/>
    <x v="0"/>
    <n v="4.5"/>
  </r>
  <r>
    <x v="809"/>
    <x v="809"/>
    <x v="808"/>
    <x v="808"/>
    <x v="10"/>
    <x v="0"/>
    <x v="804"/>
    <x v="4"/>
    <n v="46050.22624311343"/>
    <x v="18"/>
    <n v="34"/>
    <x v="0"/>
    <n v="4"/>
  </r>
  <r>
    <x v="810"/>
    <x v="810"/>
    <x v="809"/>
    <x v="809"/>
    <x v="0"/>
    <x v="0"/>
    <x v="805"/>
    <x v="0"/>
    <n v="46046.767909780094"/>
    <x v="4"/>
    <n v="47"/>
    <x v="0"/>
    <n v="3.9"/>
  </r>
  <r>
    <x v="811"/>
    <x v="811"/>
    <x v="810"/>
    <x v="810"/>
    <x v="6"/>
    <x v="0"/>
    <x v="806"/>
    <x v="0"/>
    <n v="46039.10124311343"/>
    <x v="10"/>
    <n v="42"/>
    <x v="0"/>
    <n v="3.7"/>
  </r>
  <r>
    <x v="812"/>
    <x v="812"/>
    <x v="811"/>
    <x v="811"/>
    <x v="8"/>
    <x v="1"/>
    <x v="807"/>
    <x v="0"/>
    <n v="46038.392909780094"/>
    <x v="23"/>
    <n v="52"/>
    <x v="0"/>
    <n v="3.6"/>
  </r>
  <r>
    <x v="813"/>
    <x v="813"/>
    <x v="812"/>
    <x v="812"/>
    <x v="17"/>
    <x v="0"/>
    <x v="808"/>
    <x v="3"/>
    <n v="46039.97624311343"/>
    <x v="1"/>
    <n v="27"/>
    <x v="1"/>
    <n v="4.0999999999999996"/>
  </r>
  <r>
    <x v="814"/>
    <x v="814"/>
    <x v="813"/>
    <x v="813"/>
    <x v="7"/>
    <x v="0"/>
    <x v="809"/>
    <x v="0"/>
    <n v="46038.017909780094"/>
    <x v="17"/>
    <n v="41"/>
    <x v="0"/>
    <n v="4.7"/>
  </r>
  <r>
    <x v="815"/>
    <x v="815"/>
    <x v="814"/>
    <x v="814"/>
    <x v="4"/>
    <x v="1"/>
    <x v="810"/>
    <x v="3"/>
    <n v="46038.017909780094"/>
    <x v="17"/>
    <n v="48"/>
    <x v="0"/>
    <n v="3.7"/>
  </r>
  <r>
    <x v="816"/>
    <x v="816"/>
    <x v="815"/>
    <x v="815"/>
    <x v="0"/>
    <x v="0"/>
    <x v="811"/>
    <x v="7"/>
    <n v="46037.309576446758"/>
    <x v="16"/>
    <n v="49"/>
    <x v="0"/>
    <n v="3.7"/>
  </r>
  <r>
    <x v="817"/>
    <x v="817"/>
    <x v="816"/>
    <x v="816"/>
    <x v="16"/>
    <x v="1"/>
    <x v="812"/>
    <x v="5"/>
    <n v="46041.97624311343"/>
    <x v="1"/>
    <n v="50"/>
    <x v="0"/>
    <n v="4.0999999999999996"/>
  </r>
  <r>
    <x v="818"/>
    <x v="818"/>
    <x v="817"/>
    <x v="817"/>
    <x v="1"/>
    <x v="0"/>
    <x v="813"/>
    <x v="5"/>
    <n v="46037.85124311343"/>
    <x v="9"/>
    <n v="47"/>
    <x v="0"/>
    <n v="4.3"/>
  </r>
  <r>
    <x v="819"/>
    <x v="819"/>
    <x v="818"/>
    <x v="818"/>
    <x v="9"/>
    <x v="0"/>
    <x v="814"/>
    <x v="5"/>
    <n v="46038.684576446758"/>
    <x v="2"/>
    <n v="54"/>
    <x v="0"/>
    <n v="4.5"/>
  </r>
  <r>
    <x v="820"/>
    <x v="820"/>
    <x v="819"/>
    <x v="819"/>
    <x v="14"/>
    <x v="0"/>
    <x v="815"/>
    <x v="7"/>
    <n v="46037.809576446758"/>
    <x v="8"/>
    <n v="52"/>
    <x v="0"/>
    <n v="4.2"/>
  </r>
  <r>
    <x v="821"/>
    <x v="821"/>
    <x v="820"/>
    <x v="820"/>
    <x v="10"/>
    <x v="0"/>
    <x v="816"/>
    <x v="5"/>
    <n v="46027.892909780094"/>
    <x v="19"/>
    <n v="29"/>
    <x v="1"/>
    <n v="3.8"/>
  </r>
  <r>
    <x v="822"/>
    <x v="822"/>
    <x v="821"/>
    <x v="821"/>
    <x v="16"/>
    <x v="0"/>
    <x v="817"/>
    <x v="2"/>
    <n v="46052.809576446758"/>
    <x v="8"/>
    <n v="30"/>
    <x v="1"/>
    <n v="4.0999999999999996"/>
  </r>
  <r>
    <x v="823"/>
    <x v="823"/>
    <x v="822"/>
    <x v="822"/>
    <x v="11"/>
    <x v="0"/>
    <x v="818"/>
    <x v="3"/>
    <n v="46047.559576446758"/>
    <x v="3"/>
    <n v="46"/>
    <x v="0"/>
    <n v="4.4000000000000004"/>
  </r>
  <r>
    <x v="824"/>
    <x v="824"/>
    <x v="823"/>
    <x v="823"/>
    <x v="0"/>
    <x v="1"/>
    <x v="819"/>
    <x v="5"/>
    <n v="46049.97624311343"/>
    <x v="1"/>
    <n v="25"/>
    <x v="1"/>
    <n v="4.3"/>
  </r>
  <r>
    <x v="825"/>
    <x v="825"/>
    <x v="824"/>
    <x v="824"/>
    <x v="7"/>
    <x v="1"/>
    <x v="820"/>
    <x v="5"/>
    <n v="46038.184576446758"/>
    <x v="7"/>
    <n v="29"/>
    <x v="1"/>
    <n v="3.6"/>
  </r>
  <r>
    <x v="826"/>
    <x v="826"/>
    <x v="825"/>
    <x v="825"/>
    <x v="1"/>
    <x v="0"/>
    <x v="821"/>
    <x v="3"/>
    <n v="46031.767909780094"/>
    <x v="4"/>
    <n v="38"/>
    <x v="0"/>
    <n v="4.0999999999999996"/>
  </r>
  <r>
    <x v="827"/>
    <x v="827"/>
    <x v="826"/>
    <x v="826"/>
    <x v="15"/>
    <x v="1"/>
    <x v="822"/>
    <x v="4"/>
    <n v="46055.434576446758"/>
    <x v="15"/>
    <n v="47"/>
    <x v="0"/>
    <n v="4.2"/>
  </r>
  <r>
    <x v="828"/>
    <x v="828"/>
    <x v="827"/>
    <x v="827"/>
    <x v="14"/>
    <x v="1"/>
    <x v="823"/>
    <x v="3"/>
    <n v="46049.60124311343"/>
    <x v="0"/>
    <n v="33"/>
    <x v="0"/>
    <n v="3.5"/>
  </r>
  <r>
    <x v="829"/>
    <x v="829"/>
    <x v="828"/>
    <x v="828"/>
    <x v="8"/>
    <x v="0"/>
    <x v="824"/>
    <x v="3"/>
    <n v="46048.059576446758"/>
    <x v="12"/>
    <n v="46"/>
    <x v="0"/>
    <n v="4.0999999999999996"/>
  </r>
  <r>
    <x v="830"/>
    <x v="830"/>
    <x v="829"/>
    <x v="829"/>
    <x v="17"/>
    <x v="1"/>
    <x v="825"/>
    <x v="0"/>
    <n v="46046.892909780094"/>
    <x v="19"/>
    <n v="38"/>
    <x v="0"/>
    <n v="4.8"/>
  </r>
  <r>
    <x v="831"/>
    <x v="831"/>
    <x v="830"/>
    <x v="830"/>
    <x v="10"/>
    <x v="0"/>
    <x v="826"/>
    <x v="4"/>
    <n v="46048.684576446758"/>
    <x v="2"/>
    <n v="52"/>
    <x v="0"/>
    <n v="4.5"/>
  </r>
  <r>
    <x v="832"/>
    <x v="832"/>
    <x v="831"/>
    <x v="831"/>
    <x v="1"/>
    <x v="0"/>
    <x v="827"/>
    <x v="1"/>
    <n v="46037.392909780094"/>
    <x v="23"/>
    <n v="48"/>
    <x v="0"/>
    <n v="4.5"/>
  </r>
  <r>
    <x v="833"/>
    <x v="833"/>
    <x v="832"/>
    <x v="832"/>
    <x v="6"/>
    <x v="1"/>
    <x v="828"/>
    <x v="2"/>
    <n v="46051.059576446758"/>
    <x v="12"/>
    <n v="39"/>
    <x v="0"/>
    <n v="3.9"/>
  </r>
  <r>
    <x v="834"/>
    <x v="834"/>
    <x v="833"/>
    <x v="833"/>
    <x v="1"/>
    <x v="0"/>
    <x v="829"/>
    <x v="1"/>
    <n v="46044.97624311343"/>
    <x v="1"/>
    <n v="49"/>
    <x v="0"/>
    <n v="4.0999999999999996"/>
  </r>
  <r>
    <x v="835"/>
    <x v="835"/>
    <x v="834"/>
    <x v="834"/>
    <x v="4"/>
    <x v="1"/>
    <x v="830"/>
    <x v="2"/>
    <n v="46027.892909780094"/>
    <x v="19"/>
    <n v="30"/>
    <x v="1"/>
    <n v="4"/>
  </r>
  <r>
    <x v="836"/>
    <x v="836"/>
    <x v="835"/>
    <x v="835"/>
    <x v="4"/>
    <x v="1"/>
    <x v="831"/>
    <x v="3"/>
    <n v="46051.059576446758"/>
    <x v="12"/>
    <n v="40"/>
    <x v="0"/>
    <n v="4.2"/>
  </r>
  <r>
    <x v="837"/>
    <x v="837"/>
    <x v="836"/>
    <x v="836"/>
    <x v="17"/>
    <x v="0"/>
    <x v="832"/>
    <x v="9"/>
    <n v="46041.142909780094"/>
    <x v="6"/>
    <n v="25"/>
    <x v="1"/>
    <n v="4.7"/>
  </r>
  <r>
    <x v="838"/>
    <x v="838"/>
    <x v="837"/>
    <x v="837"/>
    <x v="13"/>
    <x v="0"/>
    <x v="833"/>
    <x v="2"/>
    <n v="46049.184576446758"/>
    <x v="7"/>
    <n v="25"/>
    <x v="1"/>
    <n v="4.5"/>
  </r>
  <r>
    <x v="839"/>
    <x v="839"/>
    <x v="838"/>
    <x v="838"/>
    <x v="18"/>
    <x v="0"/>
    <x v="834"/>
    <x v="1"/>
    <n v="46033.809576446758"/>
    <x v="8"/>
    <n v="48"/>
    <x v="0"/>
    <n v="4.3"/>
  </r>
  <r>
    <x v="840"/>
    <x v="840"/>
    <x v="839"/>
    <x v="839"/>
    <x v="17"/>
    <x v="0"/>
    <x v="835"/>
    <x v="0"/>
    <n v="46027.85124311343"/>
    <x v="9"/>
    <n v="35"/>
    <x v="0"/>
    <n v="4.4000000000000004"/>
  </r>
  <r>
    <x v="841"/>
    <x v="841"/>
    <x v="840"/>
    <x v="840"/>
    <x v="1"/>
    <x v="1"/>
    <x v="836"/>
    <x v="3"/>
    <n v="46028.142909780094"/>
    <x v="6"/>
    <n v="52"/>
    <x v="0"/>
    <n v="4.0999999999999996"/>
  </r>
  <r>
    <x v="842"/>
    <x v="842"/>
    <x v="841"/>
    <x v="841"/>
    <x v="10"/>
    <x v="0"/>
    <x v="837"/>
    <x v="0"/>
    <n v="46038.72624311343"/>
    <x v="14"/>
    <n v="43"/>
    <x v="0"/>
    <n v="4.7"/>
  </r>
  <r>
    <x v="843"/>
    <x v="843"/>
    <x v="842"/>
    <x v="842"/>
    <x v="14"/>
    <x v="1"/>
    <x v="838"/>
    <x v="0"/>
    <n v="46050.059576446758"/>
    <x v="12"/>
    <n v="37"/>
    <x v="0"/>
    <n v="4.8"/>
  </r>
  <r>
    <x v="844"/>
    <x v="844"/>
    <x v="843"/>
    <x v="843"/>
    <x v="9"/>
    <x v="1"/>
    <x v="839"/>
    <x v="5"/>
    <n v="46036.10124311343"/>
    <x v="10"/>
    <n v="25"/>
    <x v="1"/>
    <n v="4"/>
  </r>
  <r>
    <x v="845"/>
    <x v="845"/>
    <x v="844"/>
    <x v="844"/>
    <x v="12"/>
    <x v="1"/>
    <x v="840"/>
    <x v="5"/>
    <n v="46039.85124311343"/>
    <x v="9"/>
    <n v="29"/>
    <x v="1"/>
    <n v="4.2"/>
  </r>
  <r>
    <x v="846"/>
    <x v="846"/>
    <x v="845"/>
    <x v="845"/>
    <x v="6"/>
    <x v="1"/>
    <x v="841"/>
    <x v="9"/>
    <n v="46029.142909780094"/>
    <x v="6"/>
    <n v="43"/>
    <x v="0"/>
    <n v="4.2"/>
  </r>
  <r>
    <x v="847"/>
    <x v="847"/>
    <x v="846"/>
    <x v="846"/>
    <x v="8"/>
    <x v="0"/>
    <x v="842"/>
    <x v="1"/>
    <n v="46050.809576446758"/>
    <x v="8"/>
    <n v="34"/>
    <x v="0"/>
    <n v="4.5"/>
  </r>
  <r>
    <x v="848"/>
    <x v="848"/>
    <x v="847"/>
    <x v="847"/>
    <x v="1"/>
    <x v="0"/>
    <x v="843"/>
    <x v="1"/>
    <n v="46053.017909780094"/>
    <x v="17"/>
    <n v="42"/>
    <x v="0"/>
    <n v="4.0999999999999996"/>
  </r>
  <r>
    <x v="849"/>
    <x v="849"/>
    <x v="848"/>
    <x v="848"/>
    <x v="1"/>
    <x v="1"/>
    <x v="844"/>
    <x v="3"/>
    <n v="46052.434576446758"/>
    <x v="15"/>
    <n v="39"/>
    <x v="0"/>
    <n v="4.5"/>
  </r>
  <r>
    <x v="850"/>
    <x v="850"/>
    <x v="849"/>
    <x v="849"/>
    <x v="13"/>
    <x v="1"/>
    <x v="845"/>
    <x v="3"/>
    <n v="46054.85124311343"/>
    <x v="9"/>
    <n v="29"/>
    <x v="1"/>
    <n v="4.7"/>
  </r>
  <r>
    <x v="851"/>
    <x v="851"/>
    <x v="850"/>
    <x v="850"/>
    <x v="10"/>
    <x v="0"/>
    <x v="846"/>
    <x v="3"/>
    <n v="46033.017909780094"/>
    <x v="17"/>
    <n v="28"/>
    <x v="1"/>
    <n v="4.3"/>
  </r>
  <r>
    <x v="852"/>
    <x v="852"/>
    <x v="851"/>
    <x v="851"/>
    <x v="10"/>
    <x v="1"/>
    <x v="847"/>
    <x v="3"/>
    <n v="46055.559576446758"/>
    <x v="3"/>
    <n v="28"/>
    <x v="1"/>
    <n v="4.5"/>
  </r>
  <r>
    <x v="853"/>
    <x v="853"/>
    <x v="852"/>
    <x v="852"/>
    <x v="3"/>
    <x v="1"/>
    <x v="848"/>
    <x v="4"/>
    <n v="46042.184576446758"/>
    <x v="7"/>
    <n v="40"/>
    <x v="0"/>
    <n v="3.6"/>
  </r>
  <r>
    <x v="854"/>
    <x v="854"/>
    <x v="853"/>
    <x v="853"/>
    <x v="14"/>
    <x v="1"/>
    <x v="849"/>
    <x v="0"/>
    <n v="46052.85124311343"/>
    <x v="9"/>
    <n v="35"/>
    <x v="0"/>
    <n v="3.8"/>
  </r>
  <r>
    <x v="855"/>
    <x v="855"/>
    <x v="854"/>
    <x v="854"/>
    <x v="16"/>
    <x v="0"/>
    <x v="850"/>
    <x v="3"/>
    <n v="46035.892909780094"/>
    <x v="19"/>
    <n v="51"/>
    <x v="0"/>
    <n v="4"/>
  </r>
  <r>
    <x v="856"/>
    <x v="856"/>
    <x v="855"/>
    <x v="855"/>
    <x v="1"/>
    <x v="0"/>
    <x v="851"/>
    <x v="5"/>
    <n v="46030.809576446758"/>
    <x v="8"/>
    <n v="40"/>
    <x v="0"/>
    <n v="4.7"/>
  </r>
  <r>
    <x v="857"/>
    <x v="857"/>
    <x v="856"/>
    <x v="856"/>
    <x v="11"/>
    <x v="1"/>
    <x v="852"/>
    <x v="1"/>
    <n v="46054.97624311343"/>
    <x v="1"/>
    <n v="28"/>
    <x v="1"/>
    <n v="4.4000000000000004"/>
  </r>
  <r>
    <x v="858"/>
    <x v="858"/>
    <x v="324"/>
    <x v="857"/>
    <x v="12"/>
    <x v="1"/>
    <x v="853"/>
    <x v="0"/>
    <n v="46042.22624311343"/>
    <x v="18"/>
    <n v="50"/>
    <x v="0"/>
    <n v="3.8"/>
  </r>
  <r>
    <x v="859"/>
    <x v="859"/>
    <x v="857"/>
    <x v="858"/>
    <x v="9"/>
    <x v="0"/>
    <x v="854"/>
    <x v="5"/>
    <n v="46035.10124311343"/>
    <x v="10"/>
    <n v="51"/>
    <x v="0"/>
    <n v="3.6"/>
  </r>
  <r>
    <x v="860"/>
    <x v="860"/>
    <x v="858"/>
    <x v="859"/>
    <x v="11"/>
    <x v="0"/>
    <x v="855"/>
    <x v="2"/>
    <n v="46053.85124311343"/>
    <x v="9"/>
    <n v="32"/>
    <x v="0"/>
    <n v="4.5999999999999996"/>
  </r>
  <r>
    <x v="861"/>
    <x v="861"/>
    <x v="859"/>
    <x v="860"/>
    <x v="14"/>
    <x v="0"/>
    <x v="856"/>
    <x v="3"/>
    <n v="46038.017909780094"/>
    <x v="17"/>
    <n v="41"/>
    <x v="0"/>
    <n v="3.7"/>
  </r>
  <r>
    <x v="862"/>
    <x v="862"/>
    <x v="860"/>
    <x v="861"/>
    <x v="2"/>
    <x v="1"/>
    <x v="857"/>
    <x v="7"/>
    <n v="46033.142909780094"/>
    <x v="6"/>
    <n v="29"/>
    <x v="1"/>
    <n v="4.4000000000000004"/>
  </r>
  <r>
    <x v="863"/>
    <x v="863"/>
    <x v="861"/>
    <x v="862"/>
    <x v="14"/>
    <x v="0"/>
    <x v="858"/>
    <x v="0"/>
    <n v="46055.309576446758"/>
    <x v="16"/>
    <n v="34"/>
    <x v="0"/>
    <n v="3.7"/>
  </r>
  <r>
    <x v="864"/>
    <x v="864"/>
    <x v="862"/>
    <x v="863"/>
    <x v="9"/>
    <x v="0"/>
    <x v="859"/>
    <x v="1"/>
    <n v="46048.85124311343"/>
    <x v="9"/>
    <n v="53"/>
    <x v="0"/>
    <n v="4.3"/>
  </r>
  <r>
    <x v="865"/>
    <x v="865"/>
    <x v="863"/>
    <x v="864"/>
    <x v="6"/>
    <x v="0"/>
    <x v="860"/>
    <x v="3"/>
    <n v="46033.142909780094"/>
    <x v="6"/>
    <n v="54"/>
    <x v="0"/>
    <n v="3.5"/>
  </r>
  <r>
    <x v="866"/>
    <x v="866"/>
    <x v="864"/>
    <x v="865"/>
    <x v="2"/>
    <x v="1"/>
    <x v="861"/>
    <x v="3"/>
    <n v="46046.10124311343"/>
    <x v="10"/>
    <n v="37"/>
    <x v="0"/>
    <n v="4.2"/>
  </r>
  <r>
    <x v="867"/>
    <x v="867"/>
    <x v="865"/>
    <x v="866"/>
    <x v="13"/>
    <x v="0"/>
    <x v="862"/>
    <x v="3"/>
    <n v="46041.642909780094"/>
    <x v="5"/>
    <n v="44"/>
    <x v="0"/>
    <n v="3.5"/>
  </r>
  <r>
    <x v="868"/>
    <x v="868"/>
    <x v="866"/>
    <x v="867"/>
    <x v="19"/>
    <x v="0"/>
    <x v="863"/>
    <x v="4"/>
    <n v="46039.767909780094"/>
    <x v="4"/>
    <n v="52"/>
    <x v="0"/>
    <n v="4.4000000000000004"/>
  </r>
  <r>
    <x v="869"/>
    <x v="869"/>
    <x v="867"/>
    <x v="868"/>
    <x v="9"/>
    <x v="0"/>
    <x v="864"/>
    <x v="7"/>
    <n v="46030.059576446758"/>
    <x v="12"/>
    <n v="43"/>
    <x v="0"/>
    <n v="4.4000000000000004"/>
  </r>
  <r>
    <x v="870"/>
    <x v="870"/>
    <x v="868"/>
    <x v="869"/>
    <x v="10"/>
    <x v="1"/>
    <x v="865"/>
    <x v="0"/>
    <n v="46031.017909780094"/>
    <x v="17"/>
    <n v="48"/>
    <x v="0"/>
    <n v="3.7"/>
  </r>
  <r>
    <x v="871"/>
    <x v="871"/>
    <x v="869"/>
    <x v="870"/>
    <x v="14"/>
    <x v="0"/>
    <x v="866"/>
    <x v="3"/>
    <n v="46040.267909780094"/>
    <x v="11"/>
    <n v="44"/>
    <x v="0"/>
    <n v="3.6"/>
  </r>
  <r>
    <x v="872"/>
    <x v="872"/>
    <x v="870"/>
    <x v="871"/>
    <x v="16"/>
    <x v="0"/>
    <x v="867"/>
    <x v="0"/>
    <n v="46030.934576446758"/>
    <x v="21"/>
    <n v="46"/>
    <x v="0"/>
    <n v="4.2"/>
  </r>
  <r>
    <x v="873"/>
    <x v="873"/>
    <x v="871"/>
    <x v="872"/>
    <x v="4"/>
    <x v="0"/>
    <x v="868"/>
    <x v="0"/>
    <n v="46032.35124311343"/>
    <x v="13"/>
    <n v="35"/>
    <x v="0"/>
    <n v="4.2"/>
  </r>
  <r>
    <x v="874"/>
    <x v="874"/>
    <x v="872"/>
    <x v="873"/>
    <x v="14"/>
    <x v="1"/>
    <x v="869"/>
    <x v="1"/>
    <n v="46036.72624311343"/>
    <x v="14"/>
    <n v="39"/>
    <x v="0"/>
    <n v="4.7"/>
  </r>
  <r>
    <x v="875"/>
    <x v="875"/>
    <x v="873"/>
    <x v="874"/>
    <x v="7"/>
    <x v="0"/>
    <x v="870"/>
    <x v="2"/>
    <n v="46038.184576446758"/>
    <x v="7"/>
    <n v="50"/>
    <x v="0"/>
    <n v="4.7"/>
  </r>
  <r>
    <x v="876"/>
    <x v="876"/>
    <x v="874"/>
    <x v="875"/>
    <x v="0"/>
    <x v="1"/>
    <x v="871"/>
    <x v="0"/>
    <n v="46044.934576446758"/>
    <x v="21"/>
    <n v="31"/>
    <x v="0"/>
    <n v="4"/>
  </r>
  <r>
    <x v="877"/>
    <x v="877"/>
    <x v="875"/>
    <x v="876"/>
    <x v="18"/>
    <x v="0"/>
    <x v="872"/>
    <x v="0"/>
    <n v="46048.809576446758"/>
    <x v="8"/>
    <n v="25"/>
    <x v="1"/>
    <n v="4.7"/>
  </r>
  <r>
    <x v="878"/>
    <x v="878"/>
    <x v="876"/>
    <x v="877"/>
    <x v="13"/>
    <x v="0"/>
    <x v="873"/>
    <x v="4"/>
    <n v="46054.97624311343"/>
    <x v="1"/>
    <n v="41"/>
    <x v="0"/>
    <n v="4.4000000000000004"/>
  </r>
  <r>
    <x v="879"/>
    <x v="879"/>
    <x v="877"/>
    <x v="878"/>
    <x v="11"/>
    <x v="1"/>
    <x v="874"/>
    <x v="3"/>
    <n v="46026.809576446758"/>
    <x v="8"/>
    <n v="25"/>
    <x v="1"/>
    <n v="3.6"/>
  </r>
  <r>
    <x v="880"/>
    <x v="880"/>
    <x v="878"/>
    <x v="879"/>
    <x v="14"/>
    <x v="0"/>
    <x v="875"/>
    <x v="3"/>
    <n v="46048.059576446758"/>
    <x v="12"/>
    <n v="27"/>
    <x v="1"/>
    <n v="3.7"/>
  </r>
  <r>
    <x v="881"/>
    <x v="881"/>
    <x v="879"/>
    <x v="880"/>
    <x v="1"/>
    <x v="1"/>
    <x v="876"/>
    <x v="0"/>
    <n v="46048.059576446758"/>
    <x v="12"/>
    <n v="42"/>
    <x v="0"/>
    <n v="4"/>
  </r>
  <r>
    <x v="882"/>
    <x v="882"/>
    <x v="880"/>
    <x v="881"/>
    <x v="10"/>
    <x v="0"/>
    <x v="877"/>
    <x v="0"/>
    <n v="46055.517909780094"/>
    <x v="22"/>
    <n v="31"/>
    <x v="0"/>
    <n v="4.3"/>
  </r>
  <r>
    <x v="883"/>
    <x v="883"/>
    <x v="881"/>
    <x v="882"/>
    <x v="6"/>
    <x v="1"/>
    <x v="878"/>
    <x v="3"/>
    <n v="46051.642909780094"/>
    <x v="5"/>
    <n v="47"/>
    <x v="0"/>
    <n v="3.6"/>
  </r>
  <r>
    <x v="884"/>
    <x v="884"/>
    <x v="882"/>
    <x v="883"/>
    <x v="2"/>
    <x v="1"/>
    <x v="879"/>
    <x v="9"/>
    <n v="46031.642909780094"/>
    <x v="5"/>
    <n v="29"/>
    <x v="1"/>
    <n v="4"/>
  </r>
  <r>
    <x v="885"/>
    <x v="885"/>
    <x v="883"/>
    <x v="884"/>
    <x v="16"/>
    <x v="1"/>
    <x v="880"/>
    <x v="5"/>
    <n v="46053.22624311343"/>
    <x v="18"/>
    <n v="26"/>
    <x v="1"/>
    <n v="4.4000000000000004"/>
  </r>
  <r>
    <x v="886"/>
    <x v="886"/>
    <x v="884"/>
    <x v="885"/>
    <x v="10"/>
    <x v="0"/>
    <x v="881"/>
    <x v="0"/>
    <n v="46044.10124311343"/>
    <x v="10"/>
    <n v="47"/>
    <x v="0"/>
    <n v="4.5"/>
  </r>
  <r>
    <x v="887"/>
    <x v="887"/>
    <x v="885"/>
    <x v="886"/>
    <x v="11"/>
    <x v="1"/>
    <x v="882"/>
    <x v="5"/>
    <n v="46048.85124311343"/>
    <x v="9"/>
    <n v="48"/>
    <x v="0"/>
    <n v="4.2"/>
  </r>
  <r>
    <x v="888"/>
    <x v="888"/>
    <x v="886"/>
    <x v="887"/>
    <x v="3"/>
    <x v="0"/>
    <x v="883"/>
    <x v="0"/>
    <n v="46027.72624311343"/>
    <x v="14"/>
    <n v="34"/>
    <x v="0"/>
    <n v="3.6"/>
  </r>
  <r>
    <x v="889"/>
    <x v="889"/>
    <x v="887"/>
    <x v="888"/>
    <x v="1"/>
    <x v="1"/>
    <x v="884"/>
    <x v="3"/>
    <n v="46044.85124311343"/>
    <x v="9"/>
    <n v="28"/>
    <x v="1"/>
    <n v="4.3"/>
  </r>
  <r>
    <x v="890"/>
    <x v="890"/>
    <x v="888"/>
    <x v="889"/>
    <x v="3"/>
    <x v="1"/>
    <x v="885"/>
    <x v="0"/>
    <n v="46043.767909780094"/>
    <x v="4"/>
    <n v="48"/>
    <x v="0"/>
    <n v="4.8"/>
  </r>
  <r>
    <x v="891"/>
    <x v="891"/>
    <x v="889"/>
    <x v="890"/>
    <x v="17"/>
    <x v="1"/>
    <x v="728"/>
    <x v="0"/>
    <n v="46046.684576446758"/>
    <x v="2"/>
    <n v="25"/>
    <x v="1"/>
    <n v="4.5999999999999996"/>
  </r>
  <r>
    <x v="892"/>
    <x v="892"/>
    <x v="890"/>
    <x v="891"/>
    <x v="6"/>
    <x v="0"/>
    <x v="886"/>
    <x v="0"/>
    <n v="46037.142909780094"/>
    <x v="6"/>
    <n v="41"/>
    <x v="0"/>
    <n v="3.8"/>
  </r>
  <r>
    <x v="893"/>
    <x v="893"/>
    <x v="891"/>
    <x v="892"/>
    <x v="1"/>
    <x v="0"/>
    <x v="887"/>
    <x v="2"/>
    <n v="46047.059576446758"/>
    <x v="12"/>
    <n v="32"/>
    <x v="0"/>
    <n v="3.7"/>
  </r>
  <r>
    <x v="894"/>
    <x v="894"/>
    <x v="892"/>
    <x v="893"/>
    <x v="3"/>
    <x v="0"/>
    <x v="888"/>
    <x v="4"/>
    <n v="46031.60124311343"/>
    <x v="0"/>
    <n v="54"/>
    <x v="0"/>
    <n v="4.5999999999999996"/>
  </r>
  <r>
    <x v="895"/>
    <x v="895"/>
    <x v="893"/>
    <x v="894"/>
    <x v="17"/>
    <x v="1"/>
    <x v="889"/>
    <x v="5"/>
    <n v="46034.767909780094"/>
    <x v="4"/>
    <n v="46"/>
    <x v="0"/>
    <n v="4.4000000000000004"/>
  </r>
  <r>
    <x v="896"/>
    <x v="896"/>
    <x v="894"/>
    <x v="895"/>
    <x v="15"/>
    <x v="0"/>
    <x v="890"/>
    <x v="0"/>
    <n v="46052.059576446758"/>
    <x v="12"/>
    <n v="25"/>
    <x v="1"/>
    <n v="3.6"/>
  </r>
  <r>
    <x v="897"/>
    <x v="897"/>
    <x v="895"/>
    <x v="896"/>
    <x v="15"/>
    <x v="0"/>
    <x v="891"/>
    <x v="0"/>
    <n v="46041.142909780094"/>
    <x v="6"/>
    <n v="42"/>
    <x v="0"/>
    <n v="4.5999999999999996"/>
  </r>
  <r>
    <x v="898"/>
    <x v="898"/>
    <x v="896"/>
    <x v="897"/>
    <x v="10"/>
    <x v="0"/>
    <x v="892"/>
    <x v="3"/>
    <n v="46032.809576446758"/>
    <x v="8"/>
    <n v="50"/>
    <x v="0"/>
    <n v="4.0999999999999996"/>
  </r>
  <r>
    <x v="899"/>
    <x v="899"/>
    <x v="897"/>
    <x v="898"/>
    <x v="14"/>
    <x v="0"/>
    <x v="791"/>
    <x v="3"/>
    <n v="46046.684576446758"/>
    <x v="2"/>
    <n v="37"/>
    <x v="0"/>
    <n v="4.3"/>
  </r>
  <r>
    <x v="900"/>
    <x v="900"/>
    <x v="898"/>
    <x v="899"/>
    <x v="14"/>
    <x v="1"/>
    <x v="893"/>
    <x v="0"/>
    <n v="46054.142909780094"/>
    <x v="6"/>
    <n v="28"/>
    <x v="1"/>
    <n v="4.0999999999999996"/>
  </r>
  <r>
    <x v="901"/>
    <x v="901"/>
    <x v="899"/>
    <x v="900"/>
    <x v="10"/>
    <x v="1"/>
    <x v="894"/>
    <x v="0"/>
    <n v="46032.97624311343"/>
    <x v="1"/>
    <n v="38"/>
    <x v="0"/>
    <n v="3.5"/>
  </r>
  <r>
    <x v="902"/>
    <x v="902"/>
    <x v="900"/>
    <x v="901"/>
    <x v="14"/>
    <x v="0"/>
    <x v="895"/>
    <x v="2"/>
    <n v="46032.934576446758"/>
    <x v="21"/>
    <n v="54"/>
    <x v="0"/>
    <n v="4.0999999999999996"/>
  </r>
  <r>
    <x v="903"/>
    <x v="903"/>
    <x v="901"/>
    <x v="902"/>
    <x v="2"/>
    <x v="0"/>
    <x v="525"/>
    <x v="0"/>
    <n v="46027.017909780094"/>
    <x v="17"/>
    <n v="34"/>
    <x v="0"/>
    <n v="4.7"/>
  </r>
  <r>
    <x v="904"/>
    <x v="904"/>
    <x v="902"/>
    <x v="903"/>
    <x v="14"/>
    <x v="1"/>
    <x v="896"/>
    <x v="3"/>
    <n v="46035.059576446758"/>
    <x v="12"/>
    <n v="41"/>
    <x v="0"/>
    <n v="3.6"/>
  </r>
  <r>
    <x v="905"/>
    <x v="905"/>
    <x v="903"/>
    <x v="904"/>
    <x v="15"/>
    <x v="1"/>
    <x v="897"/>
    <x v="0"/>
    <n v="46037.892909780094"/>
    <x v="19"/>
    <n v="32"/>
    <x v="0"/>
    <n v="3.9"/>
  </r>
  <r>
    <x v="906"/>
    <x v="906"/>
    <x v="904"/>
    <x v="905"/>
    <x v="1"/>
    <x v="1"/>
    <x v="898"/>
    <x v="0"/>
    <n v="46035.017909780094"/>
    <x v="17"/>
    <n v="37"/>
    <x v="0"/>
    <n v="3.7"/>
  </r>
  <r>
    <x v="907"/>
    <x v="907"/>
    <x v="905"/>
    <x v="906"/>
    <x v="10"/>
    <x v="0"/>
    <x v="899"/>
    <x v="3"/>
    <n v="46047.934576446758"/>
    <x v="21"/>
    <n v="25"/>
    <x v="1"/>
    <n v="4.5"/>
  </r>
  <r>
    <x v="908"/>
    <x v="908"/>
    <x v="906"/>
    <x v="907"/>
    <x v="5"/>
    <x v="0"/>
    <x v="460"/>
    <x v="0"/>
    <n v="46048.142909780094"/>
    <x v="6"/>
    <n v="47"/>
    <x v="0"/>
    <n v="3.8"/>
  </r>
  <r>
    <x v="909"/>
    <x v="909"/>
    <x v="907"/>
    <x v="908"/>
    <x v="1"/>
    <x v="1"/>
    <x v="900"/>
    <x v="0"/>
    <n v="46039.059576446758"/>
    <x v="12"/>
    <n v="28"/>
    <x v="1"/>
    <n v="4"/>
  </r>
  <r>
    <x v="910"/>
    <x v="910"/>
    <x v="908"/>
    <x v="909"/>
    <x v="18"/>
    <x v="1"/>
    <x v="901"/>
    <x v="0"/>
    <n v="46032.184576446758"/>
    <x v="7"/>
    <n v="40"/>
    <x v="0"/>
    <n v="3.6"/>
  </r>
  <r>
    <x v="911"/>
    <x v="911"/>
    <x v="909"/>
    <x v="910"/>
    <x v="15"/>
    <x v="0"/>
    <x v="902"/>
    <x v="3"/>
    <n v="46048.184576446758"/>
    <x v="7"/>
    <n v="37"/>
    <x v="0"/>
    <n v="4.5999999999999996"/>
  </r>
  <r>
    <x v="912"/>
    <x v="912"/>
    <x v="910"/>
    <x v="911"/>
    <x v="15"/>
    <x v="1"/>
    <x v="903"/>
    <x v="5"/>
    <n v="46028.892909780094"/>
    <x v="19"/>
    <n v="31"/>
    <x v="0"/>
    <n v="3.8"/>
  </r>
  <r>
    <x v="913"/>
    <x v="913"/>
    <x v="911"/>
    <x v="912"/>
    <x v="14"/>
    <x v="0"/>
    <x v="904"/>
    <x v="5"/>
    <n v="46055.97624311343"/>
    <x v="1"/>
    <n v="36"/>
    <x v="0"/>
    <n v="3.6"/>
  </r>
  <r>
    <x v="914"/>
    <x v="914"/>
    <x v="912"/>
    <x v="913"/>
    <x v="14"/>
    <x v="0"/>
    <x v="905"/>
    <x v="9"/>
    <n v="46040.809576446758"/>
    <x v="8"/>
    <n v="43"/>
    <x v="0"/>
    <n v="4"/>
  </r>
  <r>
    <x v="915"/>
    <x v="915"/>
    <x v="913"/>
    <x v="914"/>
    <x v="1"/>
    <x v="1"/>
    <x v="906"/>
    <x v="6"/>
    <n v="46052.059576446758"/>
    <x v="12"/>
    <n v="42"/>
    <x v="0"/>
    <n v="4.2"/>
  </r>
  <r>
    <x v="916"/>
    <x v="916"/>
    <x v="914"/>
    <x v="915"/>
    <x v="18"/>
    <x v="1"/>
    <x v="907"/>
    <x v="5"/>
    <n v="46054.059576446758"/>
    <x v="12"/>
    <n v="51"/>
    <x v="0"/>
    <n v="4.7"/>
  </r>
  <r>
    <x v="917"/>
    <x v="917"/>
    <x v="915"/>
    <x v="916"/>
    <x v="14"/>
    <x v="0"/>
    <x v="908"/>
    <x v="0"/>
    <n v="46028.767909780094"/>
    <x v="4"/>
    <n v="48"/>
    <x v="0"/>
    <n v="4.3"/>
  </r>
  <r>
    <x v="918"/>
    <x v="918"/>
    <x v="916"/>
    <x v="917"/>
    <x v="10"/>
    <x v="0"/>
    <x v="909"/>
    <x v="1"/>
    <n v="46040.017909780094"/>
    <x v="17"/>
    <n v="30"/>
    <x v="1"/>
    <n v="3.7"/>
  </r>
  <r>
    <x v="919"/>
    <x v="919"/>
    <x v="917"/>
    <x v="918"/>
    <x v="9"/>
    <x v="0"/>
    <x v="910"/>
    <x v="2"/>
    <n v="46049.059576446758"/>
    <x v="12"/>
    <n v="43"/>
    <x v="0"/>
    <n v="4.5999999999999996"/>
  </r>
  <r>
    <x v="920"/>
    <x v="920"/>
    <x v="918"/>
    <x v="919"/>
    <x v="14"/>
    <x v="1"/>
    <x v="911"/>
    <x v="5"/>
    <n v="46042.059576446758"/>
    <x v="12"/>
    <n v="48"/>
    <x v="0"/>
    <n v="3.5"/>
  </r>
  <r>
    <x v="921"/>
    <x v="921"/>
    <x v="919"/>
    <x v="920"/>
    <x v="1"/>
    <x v="1"/>
    <x v="912"/>
    <x v="0"/>
    <n v="46052.059576446758"/>
    <x v="12"/>
    <n v="51"/>
    <x v="0"/>
    <n v="3.7"/>
  </r>
  <r>
    <x v="922"/>
    <x v="922"/>
    <x v="920"/>
    <x v="921"/>
    <x v="4"/>
    <x v="0"/>
    <x v="913"/>
    <x v="7"/>
    <n v="46047.72624311343"/>
    <x v="14"/>
    <n v="43"/>
    <x v="0"/>
    <n v="4.7"/>
  </r>
  <r>
    <x v="923"/>
    <x v="923"/>
    <x v="921"/>
    <x v="922"/>
    <x v="10"/>
    <x v="0"/>
    <x v="914"/>
    <x v="5"/>
    <n v="46055.22624311343"/>
    <x v="18"/>
    <n v="35"/>
    <x v="0"/>
    <n v="4.3"/>
  </r>
  <r>
    <x v="924"/>
    <x v="924"/>
    <x v="922"/>
    <x v="923"/>
    <x v="1"/>
    <x v="0"/>
    <x v="915"/>
    <x v="9"/>
    <n v="46030.85124311343"/>
    <x v="9"/>
    <n v="29"/>
    <x v="1"/>
    <n v="3.8"/>
  </r>
  <r>
    <x v="925"/>
    <x v="925"/>
    <x v="923"/>
    <x v="924"/>
    <x v="14"/>
    <x v="0"/>
    <x v="916"/>
    <x v="2"/>
    <n v="46040.809576446758"/>
    <x v="8"/>
    <n v="27"/>
    <x v="1"/>
    <n v="4.7"/>
  </r>
  <r>
    <x v="926"/>
    <x v="926"/>
    <x v="924"/>
    <x v="925"/>
    <x v="4"/>
    <x v="0"/>
    <x v="917"/>
    <x v="3"/>
    <n v="46039.767909780094"/>
    <x v="4"/>
    <n v="26"/>
    <x v="1"/>
    <n v="4.3"/>
  </r>
  <r>
    <x v="927"/>
    <x v="927"/>
    <x v="925"/>
    <x v="926"/>
    <x v="11"/>
    <x v="0"/>
    <x v="918"/>
    <x v="0"/>
    <n v="46039.809576446758"/>
    <x v="8"/>
    <n v="54"/>
    <x v="0"/>
    <n v="3.8"/>
  </r>
  <r>
    <x v="928"/>
    <x v="928"/>
    <x v="926"/>
    <x v="927"/>
    <x v="1"/>
    <x v="1"/>
    <x v="919"/>
    <x v="3"/>
    <n v="46035.184576446758"/>
    <x v="7"/>
    <n v="42"/>
    <x v="0"/>
    <n v="4.8"/>
  </r>
  <r>
    <x v="929"/>
    <x v="929"/>
    <x v="927"/>
    <x v="928"/>
    <x v="15"/>
    <x v="1"/>
    <x v="920"/>
    <x v="1"/>
    <n v="46045.85124311343"/>
    <x v="9"/>
    <n v="37"/>
    <x v="0"/>
    <n v="3.5"/>
  </r>
  <r>
    <x v="930"/>
    <x v="930"/>
    <x v="928"/>
    <x v="929"/>
    <x v="13"/>
    <x v="1"/>
    <x v="921"/>
    <x v="4"/>
    <n v="46033.017909780094"/>
    <x v="17"/>
    <n v="54"/>
    <x v="0"/>
    <n v="4.0999999999999996"/>
  </r>
  <r>
    <x v="931"/>
    <x v="931"/>
    <x v="929"/>
    <x v="930"/>
    <x v="9"/>
    <x v="0"/>
    <x v="922"/>
    <x v="0"/>
    <n v="46032.684576446758"/>
    <x v="2"/>
    <n v="36"/>
    <x v="0"/>
    <n v="3.5"/>
  </r>
  <r>
    <x v="932"/>
    <x v="932"/>
    <x v="930"/>
    <x v="931"/>
    <x v="1"/>
    <x v="0"/>
    <x v="923"/>
    <x v="9"/>
    <n v="46049.767909780094"/>
    <x v="4"/>
    <n v="48"/>
    <x v="0"/>
    <n v="4.5999999999999996"/>
  </r>
  <r>
    <x v="933"/>
    <x v="933"/>
    <x v="931"/>
    <x v="932"/>
    <x v="0"/>
    <x v="0"/>
    <x v="924"/>
    <x v="3"/>
    <n v="46031.85124311343"/>
    <x v="9"/>
    <n v="46"/>
    <x v="0"/>
    <n v="3.8"/>
  </r>
  <r>
    <x v="934"/>
    <x v="934"/>
    <x v="932"/>
    <x v="933"/>
    <x v="4"/>
    <x v="0"/>
    <x v="925"/>
    <x v="3"/>
    <n v="46033.10124311343"/>
    <x v="10"/>
    <n v="26"/>
    <x v="1"/>
    <n v="4.0999999999999996"/>
  </r>
  <r>
    <x v="935"/>
    <x v="935"/>
    <x v="933"/>
    <x v="934"/>
    <x v="17"/>
    <x v="0"/>
    <x v="552"/>
    <x v="1"/>
    <n v="46034.809576446758"/>
    <x v="8"/>
    <n v="31"/>
    <x v="0"/>
    <n v="4.0999999999999996"/>
  </r>
  <r>
    <x v="936"/>
    <x v="936"/>
    <x v="934"/>
    <x v="935"/>
    <x v="15"/>
    <x v="0"/>
    <x v="926"/>
    <x v="0"/>
    <n v="46032.85124311343"/>
    <x v="9"/>
    <n v="49"/>
    <x v="0"/>
    <n v="3.7"/>
  </r>
  <r>
    <x v="937"/>
    <x v="937"/>
    <x v="935"/>
    <x v="936"/>
    <x v="15"/>
    <x v="1"/>
    <x v="927"/>
    <x v="0"/>
    <n v="46037.059576446758"/>
    <x v="12"/>
    <n v="42"/>
    <x v="0"/>
    <n v="4.2"/>
  </r>
  <r>
    <x v="938"/>
    <x v="938"/>
    <x v="936"/>
    <x v="937"/>
    <x v="1"/>
    <x v="1"/>
    <x v="928"/>
    <x v="1"/>
    <n v="46031.184576446758"/>
    <x v="7"/>
    <n v="41"/>
    <x v="0"/>
    <n v="3.9"/>
  </r>
  <r>
    <x v="939"/>
    <x v="939"/>
    <x v="937"/>
    <x v="938"/>
    <x v="1"/>
    <x v="0"/>
    <x v="929"/>
    <x v="2"/>
    <n v="46049.059576446758"/>
    <x v="12"/>
    <n v="39"/>
    <x v="0"/>
    <n v="4.4000000000000004"/>
  </r>
  <r>
    <x v="940"/>
    <x v="940"/>
    <x v="938"/>
    <x v="939"/>
    <x v="13"/>
    <x v="1"/>
    <x v="930"/>
    <x v="5"/>
    <n v="46035.017909780094"/>
    <x v="17"/>
    <n v="39"/>
    <x v="0"/>
    <n v="4.0999999999999996"/>
  </r>
  <r>
    <x v="941"/>
    <x v="941"/>
    <x v="939"/>
    <x v="940"/>
    <x v="6"/>
    <x v="0"/>
    <x v="931"/>
    <x v="3"/>
    <n v="46043.809576446758"/>
    <x v="8"/>
    <n v="36"/>
    <x v="0"/>
    <n v="3.9"/>
  </r>
  <r>
    <x v="942"/>
    <x v="942"/>
    <x v="940"/>
    <x v="941"/>
    <x v="13"/>
    <x v="1"/>
    <x v="932"/>
    <x v="5"/>
    <n v="46036.10124311343"/>
    <x v="10"/>
    <n v="46"/>
    <x v="0"/>
    <n v="3.7"/>
  </r>
  <r>
    <x v="943"/>
    <x v="943"/>
    <x v="941"/>
    <x v="942"/>
    <x v="1"/>
    <x v="1"/>
    <x v="933"/>
    <x v="0"/>
    <n v="46042.017909780094"/>
    <x v="17"/>
    <n v="29"/>
    <x v="1"/>
    <n v="4"/>
  </r>
  <r>
    <x v="944"/>
    <x v="944"/>
    <x v="942"/>
    <x v="943"/>
    <x v="10"/>
    <x v="1"/>
    <x v="934"/>
    <x v="0"/>
    <n v="46036.10124311343"/>
    <x v="10"/>
    <n v="45"/>
    <x v="0"/>
    <n v="4"/>
  </r>
  <r>
    <x v="945"/>
    <x v="945"/>
    <x v="943"/>
    <x v="944"/>
    <x v="17"/>
    <x v="1"/>
    <x v="935"/>
    <x v="5"/>
    <n v="46043.059576446758"/>
    <x v="12"/>
    <n v="47"/>
    <x v="0"/>
    <n v="4.2"/>
  </r>
  <r>
    <x v="946"/>
    <x v="946"/>
    <x v="944"/>
    <x v="945"/>
    <x v="14"/>
    <x v="1"/>
    <x v="936"/>
    <x v="0"/>
    <n v="46028.10124311343"/>
    <x v="10"/>
    <n v="30"/>
    <x v="1"/>
    <n v="4.5999999999999996"/>
  </r>
  <r>
    <x v="947"/>
    <x v="947"/>
    <x v="945"/>
    <x v="946"/>
    <x v="4"/>
    <x v="1"/>
    <x v="546"/>
    <x v="0"/>
    <n v="46031.559576446758"/>
    <x v="3"/>
    <n v="45"/>
    <x v="0"/>
    <n v="4.4000000000000004"/>
  </r>
  <r>
    <x v="948"/>
    <x v="948"/>
    <x v="946"/>
    <x v="947"/>
    <x v="11"/>
    <x v="1"/>
    <x v="937"/>
    <x v="7"/>
    <n v="46026.684576446758"/>
    <x v="2"/>
    <n v="41"/>
    <x v="0"/>
    <n v="4.5"/>
  </r>
  <r>
    <x v="949"/>
    <x v="949"/>
    <x v="947"/>
    <x v="948"/>
    <x v="2"/>
    <x v="1"/>
    <x v="938"/>
    <x v="2"/>
    <n v="46044.059576446758"/>
    <x v="12"/>
    <n v="42"/>
    <x v="0"/>
    <n v="4.8"/>
  </r>
  <r>
    <x v="950"/>
    <x v="950"/>
    <x v="948"/>
    <x v="949"/>
    <x v="6"/>
    <x v="0"/>
    <x v="939"/>
    <x v="9"/>
    <n v="46051.892909780094"/>
    <x v="19"/>
    <n v="26"/>
    <x v="1"/>
    <n v="4.5999999999999996"/>
  </r>
  <r>
    <x v="951"/>
    <x v="951"/>
    <x v="949"/>
    <x v="950"/>
    <x v="1"/>
    <x v="1"/>
    <x v="940"/>
    <x v="3"/>
    <n v="46041.892909780094"/>
    <x v="19"/>
    <n v="30"/>
    <x v="1"/>
    <n v="3.7"/>
  </r>
  <r>
    <x v="952"/>
    <x v="952"/>
    <x v="950"/>
    <x v="951"/>
    <x v="13"/>
    <x v="0"/>
    <x v="941"/>
    <x v="4"/>
    <n v="46029.142909780094"/>
    <x v="6"/>
    <n v="38"/>
    <x v="0"/>
    <n v="3.9"/>
  </r>
  <r>
    <x v="953"/>
    <x v="953"/>
    <x v="951"/>
    <x v="952"/>
    <x v="6"/>
    <x v="0"/>
    <x v="942"/>
    <x v="2"/>
    <n v="46038.22624311343"/>
    <x v="18"/>
    <n v="41"/>
    <x v="0"/>
    <n v="4.5999999999999996"/>
  </r>
  <r>
    <x v="954"/>
    <x v="954"/>
    <x v="952"/>
    <x v="953"/>
    <x v="15"/>
    <x v="0"/>
    <x v="943"/>
    <x v="4"/>
    <n v="46040.684576446758"/>
    <x v="2"/>
    <n v="47"/>
    <x v="0"/>
    <n v="4.7"/>
  </r>
  <r>
    <x v="955"/>
    <x v="955"/>
    <x v="953"/>
    <x v="954"/>
    <x v="11"/>
    <x v="0"/>
    <x v="944"/>
    <x v="3"/>
    <n v="46046.10124311343"/>
    <x v="10"/>
    <n v="30"/>
    <x v="1"/>
    <n v="3.9"/>
  </r>
  <r>
    <x v="956"/>
    <x v="956"/>
    <x v="954"/>
    <x v="955"/>
    <x v="1"/>
    <x v="0"/>
    <x v="945"/>
    <x v="5"/>
    <n v="46047.434576446758"/>
    <x v="15"/>
    <n v="37"/>
    <x v="0"/>
    <n v="3.8"/>
  </r>
  <r>
    <x v="957"/>
    <x v="957"/>
    <x v="955"/>
    <x v="956"/>
    <x v="10"/>
    <x v="0"/>
    <x v="946"/>
    <x v="0"/>
    <n v="46040.97624311343"/>
    <x v="1"/>
    <n v="54"/>
    <x v="0"/>
    <n v="4.5999999999999996"/>
  </r>
  <r>
    <x v="958"/>
    <x v="958"/>
    <x v="956"/>
    <x v="957"/>
    <x v="16"/>
    <x v="1"/>
    <x v="947"/>
    <x v="5"/>
    <n v="46039.22624311343"/>
    <x v="18"/>
    <n v="48"/>
    <x v="0"/>
    <n v="3.9"/>
  </r>
  <r>
    <x v="959"/>
    <x v="959"/>
    <x v="957"/>
    <x v="958"/>
    <x v="8"/>
    <x v="1"/>
    <x v="948"/>
    <x v="3"/>
    <n v="46042.142909780094"/>
    <x v="6"/>
    <n v="49"/>
    <x v="0"/>
    <n v="4.4000000000000004"/>
  </r>
  <r>
    <x v="960"/>
    <x v="960"/>
    <x v="958"/>
    <x v="959"/>
    <x v="18"/>
    <x v="0"/>
    <x v="949"/>
    <x v="1"/>
    <n v="46054.934576446758"/>
    <x v="21"/>
    <n v="29"/>
    <x v="1"/>
    <n v="4.8"/>
  </r>
  <r>
    <x v="961"/>
    <x v="961"/>
    <x v="959"/>
    <x v="960"/>
    <x v="4"/>
    <x v="0"/>
    <x v="950"/>
    <x v="4"/>
    <n v="46040.684576446758"/>
    <x v="2"/>
    <n v="49"/>
    <x v="0"/>
    <n v="3.7"/>
  </r>
  <r>
    <x v="962"/>
    <x v="962"/>
    <x v="960"/>
    <x v="961"/>
    <x v="13"/>
    <x v="1"/>
    <x v="951"/>
    <x v="2"/>
    <n v="46053.85124311343"/>
    <x v="9"/>
    <n v="31"/>
    <x v="0"/>
    <n v="4.5"/>
  </r>
  <r>
    <x v="963"/>
    <x v="963"/>
    <x v="961"/>
    <x v="962"/>
    <x v="1"/>
    <x v="1"/>
    <x v="952"/>
    <x v="1"/>
    <n v="46035.35124311343"/>
    <x v="13"/>
    <n v="26"/>
    <x v="1"/>
    <n v="4.3"/>
  </r>
  <r>
    <x v="964"/>
    <x v="964"/>
    <x v="962"/>
    <x v="963"/>
    <x v="10"/>
    <x v="1"/>
    <x v="953"/>
    <x v="0"/>
    <n v="46050.059576446758"/>
    <x v="12"/>
    <n v="47"/>
    <x v="0"/>
    <n v="4.5999999999999996"/>
  </r>
  <r>
    <x v="965"/>
    <x v="965"/>
    <x v="963"/>
    <x v="964"/>
    <x v="1"/>
    <x v="1"/>
    <x v="954"/>
    <x v="1"/>
    <n v="46026.85124311343"/>
    <x v="9"/>
    <n v="30"/>
    <x v="1"/>
    <n v="4.8"/>
  </r>
  <r>
    <x v="966"/>
    <x v="966"/>
    <x v="964"/>
    <x v="965"/>
    <x v="14"/>
    <x v="0"/>
    <x v="955"/>
    <x v="0"/>
    <n v="46028.934576446758"/>
    <x v="21"/>
    <n v="45"/>
    <x v="0"/>
    <n v="4.2"/>
  </r>
  <r>
    <x v="967"/>
    <x v="967"/>
    <x v="965"/>
    <x v="966"/>
    <x v="9"/>
    <x v="0"/>
    <x v="956"/>
    <x v="0"/>
    <n v="46031.809576446758"/>
    <x v="8"/>
    <n v="35"/>
    <x v="0"/>
    <n v="3.6"/>
  </r>
  <r>
    <x v="968"/>
    <x v="968"/>
    <x v="966"/>
    <x v="967"/>
    <x v="1"/>
    <x v="0"/>
    <x v="957"/>
    <x v="1"/>
    <n v="46047.10124311343"/>
    <x v="10"/>
    <n v="44"/>
    <x v="0"/>
    <n v="4.0999999999999996"/>
  </r>
  <r>
    <x v="969"/>
    <x v="969"/>
    <x v="967"/>
    <x v="968"/>
    <x v="1"/>
    <x v="1"/>
    <x v="378"/>
    <x v="2"/>
    <n v="46048.60124311343"/>
    <x v="0"/>
    <n v="33"/>
    <x v="0"/>
    <n v="4.2"/>
  </r>
  <r>
    <x v="970"/>
    <x v="970"/>
    <x v="968"/>
    <x v="969"/>
    <x v="0"/>
    <x v="0"/>
    <x v="958"/>
    <x v="9"/>
    <n v="46052.10124311343"/>
    <x v="10"/>
    <n v="38"/>
    <x v="0"/>
    <n v="4.0999999999999996"/>
  </r>
  <r>
    <x v="971"/>
    <x v="971"/>
    <x v="969"/>
    <x v="970"/>
    <x v="15"/>
    <x v="1"/>
    <x v="959"/>
    <x v="0"/>
    <n v="46026.767909780094"/>
    <x v="4"/>
    <n v="39"/>
    <x v="0"/>
    <n v="3.7"/>
  </r>
  <r>
    <x v="972"/>
    <x v="972"/>
    <x v="970"/>
    <x v="971"/>
    <x v="6"/>
    <x v="0"/>
    <x v="960"/>
    <x v="0"/>
    <n v="46050.85124311343"/>
    <x v="9"/>
    <n v="28"/>
    <x v="1"/>
    <n v="3.6"/>
  </r>
  <r>
    <x v="973"/>
    <x v="973"/>
    <x v="971"/>
    <x v="972"/>
    <x v="18"/>
    <x v="0"/>
    <x v="961"/>
    <x v="0"/>
    <n v="46055.767909780094"/>
    <x v="4"/>
    <n v="38"/>
    <x v="0"/>
    <n v="4.5999999999999996"/>
  </r>
  <r>
    <x v="974"/>
    <x v="974"/>
    <x v="972"/>
    <x v="973"/>
    <x v="11"/>
    <x v="1"/>
    <x v="962"/>
    <x v="0"/>
    <n v="46030.934576446758"/>
    <x v="21"/>
    <n v="44"/>
    <x v="0"/>
    <n v="3.7"/>
  </r>
  <r>
    <x v="975"/>
    <x v="975"/>
    <x v="973"/>
    <x v="974"/>
    <x v="1"/>
    <x v="0"/>
    <x v="963"/>
    <x v="0"/>
    <n v="46033.892909780094"/>
    <x v="19"/>
    <n v="36"/>
    <x v="0"/>
    <n v="4.2"/>
  </r>
  <r>
    <x v="976"/>
    <x v="976"/>
    <x v="974"/>
    <x v="975"/>
    <x v="11"/>
    <x v="1"/>
    <x v="964"/>
    <x v="7"/>
    <n v="46031.017909780094"/>
    <x v="17"/>
    <n v="33"/>
    <x v="0"/>
    <n v="4.5"/>
  </r>
  <r>
    <x v="977"/>
    <x v="977"/>
    <x v="975"/>
    <x v="976"/>
    <x v="1"/>
    <x v="0"/>
    <x v="965"/>
    <x v="4"/>
    <n v="46051.184576446758"/>
    <x v="7"/>
    <n v="31"/>
    <x v="0"/>
    <n v="4.0999999999999996"/>
  </r>
  <r>
    <x v="978"/>
    <x v="978"/>
    <x v="976"/>
    <x v="977"/>
    <x v="19"/>
    <x v="1"/>
    <x v="966"/>
    <x v="0"/>
    <n v="46049.809576446758"/>
    <x v="8"/>
    <n v="45"/>
    <x v="0"/>
    <n v="4.2"/>
  </r>
  <r>
    <x v="979"/>
    <x v="979"/>
    <x v="977"/>
    <x v="978"/>
    <x v="13"/>
    <x v="1"/>
    <x v="967"/>
    <x v="0"/>
    <n v="46035.72624311343"/>
    <x v="14"/>
    <n v="31"/>
    <x v="0"/>
    <n v="4.0999999999999996"/>
  </r>
  <r>
    <x v="980"/>
    <x v="980"/>
    <x v="978"/>
    <x v="979"/>
    <x v="13"/>
    <x v="1"/>
    <x v="968"/>
    <x v="2"/>
    <n v="46031.809576446758"/>
    <x v="8"/>
    <n v="41"/>
    <x v="0"/>
    <n v="3.6"/>
  </r>
  <r>
    <x v="981"/>
    <x v="981"/>
    <x v="979"/>
    <x v="980"/>
    <x v="0"/>
    <x v="1"/>
    <x v="969"/>
    <x v="6"/>
    <n v="46049.72624311343"/>
    <x v="14"/>
    <n v="52"/>
    <x v="0"/>
    <n v="4.5"/>
  </r>
  <r>
    <x v="982"/>
    <x v="982"/>
    <x v="980"/>
    <x v="981"/>
    <x v="1"/>
    <x v="0"/>
    <x v="970"/>
    <x v="0"/>
    <n v="46044.97624311343"/>
    <x v="1"/>
    <n v="39"/>
    <x v="0"/>
    <n v="3.9"/>
  </r>
  <r>
    <x v="983"/>
    <x v="983"/>
    <x v="981"/>
    <x v="982"/>
    <x v="13"/>
    <x v="0"/>
    <x v="971"/>
    <x v="1"/>
    <n v="46050.684576446758"/>
    <x v="2"/>
    <n v="34"/>
    <x v="0"/>
    <n v="3.8"/>
  </r>
  <r>
    <x v="984"/>
    <x v="984"/>
    <x v="982"/>
    <x v="983"/>
    <x v="9"/>
    <x v="1"/>
    <x v="972"/>
    <x v="4"/>
    <n v="46026.642909780094"/>
    <x v="5"/>
    <n v="52"/>
    <x v="0"/>
    <n v="3.7"/>
  </r>
  <r>
    <x v="985"/>
    <x v="985"/>
    <x v="983"/>
    <x v="984"/>
    <x v="6"/>
    <x v="0"/>
    <x v="973"/>
    <x v="0"/>
    <n v="46049.809576446758"/>
    <x v="8"/>
    <n v="32"/>
    <x v="0"/>
    <n v="3.6"/>
  </r>
  <r>
    <x v="986"/>
    <x v="986"/>
    <x v="984"/>
    <x v="985"/>
    <x v="15"/>
    <x v="0"/>
    <x v="974"/>
    <x v="3"/>
    <n v="46048.059576446758"/>
    <x v="12"/>
    <n v="41"/>
    <x v="0"/>
    <n v="4.3"/>
  </r>
  <r>
    <x v="987"/>
    <x v="987"/>
    <x v="985"/>
    <x v="986"/>
    <x v="1"/>
    <x v="1"/>
    <x v="975"/>
    <x v="0"/>
    <n v="46042.684576446758"/>
    <x v="2"/>
    <n v="30"/>
    <x v="1"/>
    <n v="4.0999999999999996"/>
  </r>
  <r>
    <x v="988"/>
    <x v="988"/>
    <x v="986"/>
    <x v="987"/>
    <x v="19"/>
    <x v="1"/>
    <x v="976"/>
    <x v="5"/>
    <n v="46030.267909780094"/>
    <x v="11"/>
    <n v="53"/>
    <x v="0"/>
    <n v="4.5"/>
  </r>
  <r>
    <x v="989"/>
    <x v="989"/>
    <x v="987"/>
    <x v="988"/>
    <x v="6"/>
    <x v="1"/>
    <x v="977"/>
    <x v="4"/>
    <n v="46036.767909780094"/>
    <x v="4"/>
    <n v="53"/>
    <x v="0"/>
    <n v="4.5"/>
  </r>
  <r>
    <x v="990"/>
    <x v="990"/>
    <x v="988"/>
    <x v="989"/>
    <x v="16"/>
    <x v="1"/>
    <x v="978"/>
    <x v="0"/>
    <n v="46046.684576446758"/>
    <x v="2"/>
    <n v="29"/>
    <x v="1"/>
    <n v="3.6"/>
  </r>
  <r>
    <x v="991"/>
    <x v="991"/>
    <x v="989"/>
    <x v="990"/>
    <x v="0"/>
    <x v="0"/>
    <x v="979"/>
    <x v="3"/>
    <n v="46037.72624311343"/>
    <x v="14"/>
    <n v="29"/>
    <x v="1"/>
    <n v="4.4000000000000004"/>
  </r>
  <r>
    <x v="992"/>
    <x v="992"/>
    <x v="990"/>
    <x v="991"/>
    <x v="5"/>
    <x v="1"/>
    <x v="980"/>
    <x v="3"/>
    <n v="46034.059576446758"/>
    <x v="12"/>
    <n v="44"/>
    <x v="0"/>
    <n v="3.7"/>
  </r>
  <r>
    <x v="993"/>
    <x v="993"/>
    <x v="991"/>
    <x v="992"/>
    <x v="13"/>
    <x v="0"/>
    <x v="981"/>
    <x v="5"/>
    <n v="46052.684576446758"/>
    <x v="2"/>
    <n v="30"/>
    <x v="1"/>
    <n v="4.3"/>
  </r>
  <r>
    <x v="994"/>
    <x v="994"/>
    <x v="992"/>
    <x v="993"/>
    <x v="18"/>
    <x v="1"/>
    <x v="982"/>
    <x v="0"/>
    <n v="46051.85124311343"/>
    <x v="9"/>
    <n v="31"/>
    <x v="0"/>
    <n v="4.7"/>
  </r>
  <r>
    <x v="995"/>
    <x v="995"/>
    <x v="993"/>
    <x v="994"/>
    <x v="4"/>
    <x v="0"/>
    <x v="983"/>
    <x v="2"/>
    <n v="46035.10124311343"/>
    <x v="10"/>
    <n v="28"/>
    <x v="1"/>
    <n v="4.5999999999999996"/>
  </r>
  <r>
    <x v="996"/>
    <x v="996"/>
    <x v="994"/>
    <x v="995"/>
    <x v="15"/>
    <x v="0"/>
    <x v="984"/>
    <x v="0"/>
    <n v="46051.017909780094"/>
    <x v="17"/>
    <n v="42"/>
    <x v="0"/>
    <n v="4.5"/>
  </r>
  <r>
    <x v="997"/>
    <x v="997"/>
    <x v="995"/>
    <x v="996"/>
    <x v="8"/>
    <x v="1"/>
    <x v="985"/>
    <x v="4"/>
    <n v="46042.22624311343"/>
    <x v="18"/>
    <n v="27"/>
    <x v="1"/>
    <n v="3.6"/>
  </r>
  <r>
    <x v="998"/>
    <x v="998"/>
    <x v="996"/>
    <x v="997"/>
    <x v="4"/>
    <x v="0"/>
    <x v="986"/>
    <x v="2"/>
    <n v="46045.809576446758"/>
    <x v="8"/>
    <n v="48"/>
    <x v="0"/>
    <n v="3.9"/>
  </r>
  <r>
    <x v="999"/>
    <x v="999"/>
    <x v="997"/>
    <x v="998"/>
    <x v="9"/>
    <x v="0"/>
    <x v="987"/>
    <x v="2"/>
    <n v="46026.72624311343"/>
    <x v="14"/>
    <n v="28"/>
    <x v="1"/>
    <n v="4.3"/>
  </r>
  <r>
    <x v="1000"/>
    <x v="1000"/>
    <x v="998"/>
    <x v="999"/>
    <x v="17"/>
    <x v="0"/>
    <x v="988"/>
    <x v="4"/>
    <n v="46030.642909780094"/>
    <x v="5"/>
    <n v="49"/>
    <x v="0"/>
    <n v="4.7"/>
  </r>
  <r>
    <x v="1001"/>
    <x v="1001"/>
    <x v="999"/>
    <x v="1000"/>
    <x v="9"/>
    <x v="1"/>
    <x v="989"/>
    <x v="9"/>
    <n v="46039.809576446758"/>
    <x v="8"/>
    <n v="25"/>
    <x v="1"/>
    <n v="4.3"/>
  </r>
  <r>
    <x v="1002"/>
    <x v="1002"/>
    <x v="1000"/>
    <x v="1001"/>
    <x v="12"/>
    <x v="0"/>
    <x v="990"/>
    <x v="0"/>
    <n v="46033.934576446758"/>
    <x v="21"/>
    <n v="30"/>
    <x v="1"/>
    <n v="3.8"/>
  </r>
  <r>
    <x v="1003"/>
    <x v="1003"/>
    <x v="1001"/>
    <x v="1002"/>
    <x v="14"/>
    <x v="1"/>
    <x v="991"/>
    <x v="8"/>
    <n v="46039.767909780094"/>
    <x v="4"/>
    <n v="52"/>
    <x v="0"/>
    <n v="3.8"/>
  </r>
  <r>
    <x v="1004"/>
    <x v="1004"/>
    <x v="1002"/>
    <x v="1003"/>
    <x v="11"/>
    <x v="0"/>
    <x v="992"/>
    <x v="1"/>
    <n v="46028.10124311343"/>
    <x v="10"/>
    <n v="35"/>
    <x v="0"/>
    <n v="4.7"/>
  </r>
  <r>
    <x v="1005"/>
    <x v="1005"/>
    <x v="1003"/>
    <x v="1004"/>
    <x v="1"/>
    <x v="0"/>
    <x v="993"/>
    <x v="9"/>
    <n v="46049.059576446758"/>
    <x v="12"/>
    <n v="50"/>
    <x v="0"/>
    <n v="4.0999999999999996"/>
  </r>
  <r>
    <x v="1006"/>
    <x v="1006"/>
    <x v="1004"/>
    <x v="1005"/>
    <x v="4"/>
    <x v="1"/>
    <x v="994"/>
    <x v="3"/>
    <n v="46051.72624311343"/>
    <x v="14"/>
    <n v="50"/>
    <x v="0"/>
    <n v="3.9"/>
  </r>
  <r>
    <x v="1007"/>
    <x v="1007"/>
    <x v="1005"/>
    <x v="1006"/>
    <x v="1"/>
    <x v="1"/>
    <x v="995"/>
    <x v="2"/>
    <n v="46030.517909780094"/>
    <x v="22"/>
    <n v="43"/>
    <x v="0"/>
    <n v="4.4000000000000004"/>
  </r>
  <r>
    <x v="1008"/>
    <x v="1008"/>
    <x v="1006"/>
    <x v="1007"/>
    <x v="10"/>
    <x v="0"/>
    <x v="996"/>
    <x v="1"/>
    <n v="46053.892909780094"/>
    <x v="19"/>
    <n v="34"/>
    <x v="0"/>
    <n v="4.3"/>
  </r>
  <r>
    <x v="1009"/>
    <x v="1009"/>
    <x v="324"/>
    <x v="1008"/>
    <x v="12"/>
    <x v="1"/>
    <x v="997"/>
    <x v="1"/>
    <n v="46045.72624311343"/>
    <x v="14"/>
    <n v="53"/>
    <x v="0"/>
    <n v="4.7"/>
  </r>
  <r>
    <x v="1010"/>
    <x v="1010"/>
    <x v="1007"/>
    <x v="1009"/>
    <x v="0"/>
    <x v="0"/>
    <x v="998"/>
    <x v="5"/>
    <n v="46030.142909780094"/>
    <x v="6"/>
    <n v="25"/>
    <x v="1"/>
    <n v="4.0999999999999996"/>
  </r>
  <r>
    <x v="1011"/>
    <x v="1011"/>
    <x v="1008"/>
    <x v="1010"/>
    <x v="14"/>
    <x v="0"/>
    <x v="999"/>
    <x v="5"/>
    <n v="46026.267909780094"/>
    <x v="11"/>
    <n v="36"/>
    <x v="0"/>
    <n v="4.7"/>
  </r>
  <r>
    <x v="1012"/>
    <x v="1012"/>
    <x v="1009"/>
    <x v="1011"/>
    <x v="6"/>
    <x v="0"/>
    <x v="1000"/>
    <x v="0"/>
    <n v="46055.059576446758"/>
    <x v="12"/>
    <n v="25"/>
    <x v="1"/>
    <n v="4.5"/>
  </r>
  <r>
    <x v="1013"/>
    <x v="1013"/>
    <x v="1010"/>
    <x v="1012"/>
    <x v="1"/>
    <x v="0"/>
    <x v="1001"/>
    <x v="3"/>
    <n v="46027.10124311343"/>
    <x v="10"/>
    <n v="26"/>
    <x v="1"/>
    <n v="4.4000000000000004"/>
  </r>
  <r>
    <x v="1014"/>
    <x v="1014"/>
    <x v="1011"/>
    <x v="1013"/>
    <x v="13"/>
    <x v="0"/>
    <x v="1002"/>
    <x v="0"/>
    <n v="46052.892909780094"/>
    <x v="19"/>
    <n v="43"/>
    <x v="0"/>
    <n v="3.9"/>
  </r>
  <r>
    <x v="1015"/>
    <x v="1015"/>
    <x v="1012"/>
    <x v="1014"/>
    <x v="1"/>
    <x v="0"/>
    <x v="1003"/>
    <x v="2"/>
    <n v="46034.767909780094"/>
    <x v="4"/>
    <n v="43"/>
    <x v="0"/>
    <n v="4.0999999999999996"/>
  </r>
  <r>
    <x v="1016"/>
    <x v="1016"/>
    <x v="1013"/>
    <x v="1015"/>
    <x v="15"/>
    <x v="1"/>
    <x v="1004"/>
    <x v="8"/>
    <n v="46028.85124311343"/>
    <x v="9"/>
    <n v="40"/>
    <x v="0"/>
    <n v="4.5999999999999996"/>
  </r>
  <r>
    <x v="1017"/>
    <x v="1017"/>
    <x v="1014"/>
    <x v="1016"/>
    <x v="13"/>
    <x v="1"/>
    <x v="1005"/>
    <x v="9"/>
    <n v="46040.809576446758"/>
    <x v="8"/>
    <n v="40"/>
    <x v="0"/>
    <n v="4.3"/>
  </r>
  <r>
    <x v="1018"/>
    <x v="1018"/>
    <x v="1015"/>
    <x v="1017"/>
    <x v="1"/>
    <x v="1"/>
    <x v="1006"/>
    <x v="0"/>
    <n v="46050.642909780094"/>
    <x v="5"/>
    <n v="45"/>
    <x v="0"/>
    <n v="3.8"/>
  </r>
  <r>
    <x v="1019"/>
    <x v="1019"/>
    <x v="1016"/>
    <x v="1018"/>
    <x v="0"/>
    <x v="0"/>
    <x v="1007"/>
    <x v="4"/>
    <n v="46027.142909780094"/>
    <x v="6"/>
    <n v="35"/>
    <x v="0"/>
    <n v="3.9"/>
  </r>
  <r>
    <x v="1020"/>
    <x v="1020"/>
    <x v="1017"/>
    <x v="1019"/>
    <x v="7"/>
    <x v="1"/>
    <x v="1008"/>
    <x v="0"/>
    <n v="46027.72624311343"/>
    <x v="14"/>
    <n v="54"/>
    <x v="0"/>
    <n v="4.5"/>
  </r>
  <r>
    <x v="1021"/>
    <x v="1021"/>
    <x v="1018"/>
    <x v="1020"/>
    <x v="14"/>
    <x v="1"/>
    <x v="1009"/>
    <x v="0"/>
    <n v="46037.309576446758"/>
    <x v="16"/>
    <n v="35"/>
    <x v="0"/>
    <n v="4"/>
  </r>
  <r>
    <x v="1022"/>
    <x v="1022"/>
    <x v="1019"/>
    <x v="1021"/>
    <x v="17"/>
    <x v="0"/>
    <x v="1010"/>
    <x v="1"/>
    <n v="46037.059576446758"/>
    <x v="12"/>
    <n v="30"/>
    <x v="1"/>
    <n v="4.2"/>
  </r>
  <r>
    <x v="1023"/>
    <x v="1023"/>
    <x v="1020"/>
    <x v="1022"/>
    <x v="14"/>
    <x v="1"/>
    <x v="1011"/>
    <x v="5"/>
    <n v="46052.10124311343"/>
    <x v="10"/>
    <n v="34"/>
    <x v="0"/>
    <n v="4.3"/>
  </r>
  <r>
    <x v="1024"/>
    <x v="1024"/>
    <x v="1021"/>
    <x v="1023"/>
    <x v="0"/>
    <x v="1"/>
    <x v="1012"/>
    <x v="5"/>
    <n v="46034.392909780094"/>
    <x v="23"/>
    <n v="46"/>
    <x v="0"/>
    <n v="4.4000000000000004"/>
  </r>
  <r>
    <x v="1025"/>
    <x v="1025"/>
    <x v="1022"/>
    <x v="1024"/>
    <x v="13"/>
    <x v="0"/>
    <x v="1013"/>
    <x v="1"/>
    <n v="46029.97624311343"/>
    <x v="1"/>
    <n v="39"/>
    <x v="0"/>
    <n v="4.2"/>
  </r>
  <r>
    <x v="1026"/>
    <x v="1026"/>
    <x v="1023"/>
    <x v="1025"/>
    <x v="15"/>
    <x v="1"/>
    <x v="1014"/>
    <x v="0"/>
    <n v="46044.142909780094"/>
    <x v="6"/>
    <n v="52"/>
    <x v="0"/>
    <n v="4"/>
  </r>
  <r>
    <x v="1027"/>
    <x v="1027"/>
    <x v="1024"/>
    <x v="1026"/>
    <x v="1"/>
    <x v="0"/>
    <x v="1015"/>
    <x v="3"/>
    <n v="46047.10124311343"/>
    <x v="10"/>
    <n v="50"/>
    <x v="0"/>
    <n v="4.5"/>
  </r>
  <r>
    <x v="1028"/>
    <x v="1028"/>
    <x v="1025"/>
    <x v="1027"/>
    <x v="4"/>
    <x v="0"/>
    <x v="1016"/>
    <x v="3"/>
    <n v="46039.10124311343"/>
    <x v="10"/>
    <n v="51"/>
    <x v="0"/>
    <n v="4.3"/>
  </r>
  <r>
    <x v="1029"/>
    <x v="1029"/>
    <x v="1026"/>
    <x v="1028"/>
    <x v="1"/>
    <x v="0"/>
    <x v="1017"/>
    <x v="1"/>
    <n v="46040.809576446758"/>
    <x v="8"/>
    <n v="33"/>
    <x v="0"/>
    <n v="3.7"/>
  </r>
  <r>
    <x v="1030"/>
    <x v="1030"/>
    <x v="1027"/>
    <x v="1029"/>
    <x v="17"/>
    <x v="0"/>
    <x v="1018"/>
    <x v="5"/>
    <n v="46037.184576446758"/>
    <x v="7"/>
    <n v="35"/>
    <x v="0"/>
    <n v="4.4000000000000004"/>
  </r>
  <r>
    <x v="1031"/>
    <x v="1031"/>
    <x v="1028"/>
    <x v="1030"/>
    <x v="4"/>
    <x v="0"/>
    <x v="1019"/>
    <x v="4"/>
    <n v="46055.892909780094"/>
    <x v="19"/>
    <n v="43"/>
    <x v="0"/>
    <n v="4.3"/>
  </r>
  <r>
    <x v="1032"/>
    <x v="1032"/>
    <x v="1029"/>
    <x v="1031"/>
    <x v="17"/>
    <x v="1"/>
    <x v="1020"/>
    <x v="1"/>
    <n v="46052.767909780094"/>
    <x v="4"/>
    <n v="37"/>
    <x v="0"/>
    <n v="3.6"/>
  </r>
  <r>
    <x v="1033"/>
    <x v="1033"/>
    <x v="1030"/>
    <x v="1032"/>
    <x v="11"/>
    <x v="1"/>
    <x v="1021"/>
    <x v="0"/>
    <n v="46040.72624311343"/>
    <x v="14"/>
    <n v="50"/>
    <x v="0"/>
    <n v="4.7"/>
  </r>
  <r>
    <x v="1034"/>
    <x v="1034"/>
    <x v="1031"/>
    <x v="1033"/>
    <x v="16"/>
    <x v="0"/>
    <x v="1022"/>
    <x v="4"/>
    <n v="46048.142909780094"/>
    <x v="6"/>
    <n v="37"/>
    <x v="0"/>
    <n v="3.5"/>
  </r>
  <r>
    <x v="1035"/>
    <x v="1035"/>
    <x v="1032"/>
    <x v="1034"/>
    <x v="17"/>
    <x v="0"/>
    <x v="1023"/>
    <x v="7"/>
    <n v="46026.767909780094"/>
    <x v="4"/>
    <n v="52"/>
    <x v="0"/>
    <n v="4.4000000000000004"/>
  </r>
  <r>
    <x v="1036"/>
    <x v="1036"/>
    <x v="1033"/>
    <x v="1035"/>
    <x v="14"/>
    <x v="0"/>
    <x v="1024"/>
    <x v="2"/>
    <n v="46041.517909780094"/>
    <x v="22"/>
    <n v="44"/>
    <x v="0"/>
    <n v="4.0999999999999996"/>
  </r>
  <r>
    <x v="1037"/>
    <x v="1037"/>
    <x v="1034"/>
    <x v="1036"/>
    <x v="0"/>
    <x v="1"/>
    <x v="1025"/>
    <x v="0"/>
    <n v="46043.309576446758"/>
    <x v="16"/>
    <n v="30"/>
    <x v="1"/>
    <n v="4.5999999999999996"/>
  </r>
  <r>
    <x v="1038"/>
    <x v="1038"/>
    <x v="1035"/>
    <x v="1037"/>
    <x v="1"/>
    <x v="0"/>
    <x v="1026"/>
    <x v="5"/>
    <n v="46042.85124311343"/>
    <x v="9"/>
    <n v="51"/>
    <x v="0"/>
    <n v="4"/>
  </r>
  <r>
    <x v="1039"/>
    <x v="1039"/>
    <x v="1036"/>
    <x v="1038"/>
    <x v="0"/>
    <x v="0"/>
    <x v="1027"/>
    <x v="5"/>
    <n v="46038.10124311343"/>
    <x v="10"/>
    <n v="29"/>
    <x v="1"/>
    <n v="4"/>
  </r>
  <r>
    <x v="1040"/>
    <x v="1040"/>
    <x v="1037"/>
    <x v="1039"/>
    <x v="14"/>
    <x v="0"/>
    <x v="1028"/>
    <x v="6"/>
    <n v="46033.35124311343"/>
    <x v="13"/>
    <n v="32"/>
    <x v="0"/>
    <n v="4.3"/>
  </r>
  <r>
    <x v="1041"/>
    <x v="1041"/>
    <x v="1038"/>
    <x v="1040"/>
    <x v="6"/>
    <x v="1"/>
    <x v="1029"/>
    <x v="0"/>
    <n v="46048.059576446758"/>
    <x v="12"/>
    <n v="32"/>
    <x v="0"/>
    <n v="4.7"/>
  </r>
  <r>
    <x v="1042"/>
    <x v="1042"/>
    <x v="1039"/>
    <x v="1041"/>
    <x v="1"/>
    <x v="0"/>
    <x v="1030"/>
    <x v="2"/>
    <n v="46037.72624311343"/>
    <x v="14"/>
    <n v="42"/>
    <x v="0"/>
    <n v="3.8"/>
  </r>
  <r>
    <x v="1043"/>
    <x v="1043"/>
    <x v="1040"/>
    <x v="1042"/>
    <x v="17"/>
    <x v="0"/>
    <x v="1031"/>
    <x v="8"/>
    <n v="46045.059576446758"/>
    <x v="12"/>
    <n v="26"/>
    <x v="1"/>
    <n v="3.5"/>
  </r>
  <r>
    <x v="1044"/>
    <x v="1044"/>
    <x v="1041"/>
    <x v="1043"/>
    <x v="1"/>
    <x v="0"/>
    <x v="1032"/>
    <x v="3"/>
    <n v="46047.97624311343"/>
    <x v="1"/>
    <n v="53"/>
    <x v="0"/>
    <n v="4.2"/>
  </r>
  <r>
    <x v="1045"/>
    <x v="1045"/>
    <x v="1042"/>
    <x v="1044"/>
    <x v="1"/>
    <x v="1"/>
    <x v="1033"/>
    <x v="4"/>
    <n v="46031.47624311343"/>
    <x v="20"/>
    <n v="34"/>
    <x v="0"/>
    <n v="3.7"/>
  </r>
  <r>
    <x v="1046"/>
    <x v="1046"/>
    <x v="1043"/>
    <x v="1045"/>
    <x v="17"/>
    <x v="1"/>
    <x v="1034"/>
    <x v="3"/>
    <n v="46032.934576446758"/>
    <x v="21"/>
    <n v="45"/>
    <x v="0"/>
    <n v="3.8"/>
  </r>
  <r>
    <x v="1047"/>
    <x v="1047"/>
    <x v="1044"/>
    <x v="1046"/>
    <x v="3"/>
    <x v="1"/>
    <x v="1035"/>
    <x v="3"/>
    <n v="46048.934576446758"/>
    <x v="21"/>
    <n v="33"/>
    <x v="0"/>
    <n v="4.8"/>
  </r>
  <r>
    <x v="1048"/>
    <x v="1048"/>
    <x v="1045"/>
    <x v="1047"/>
    <x v="17"/>
    <x v="0"/>
    <x v="1036"/>
    <x v="0"/>
    <n v="46040.809576446758"/>
    <x v="8"/>
    <n v="46"/>
    <x v="0"/>
    <n v="4.2"/>
  </r>
  <r>
    <x v="1049"/>
    <x v="1049"/>
    <x v="1046"/>
    <x v="1048"/>
    <x v="1"/>
    <x v="0"/>
    <x v="1037"/>
    <x v="3"/>
    <n v="46050.059576446758"/>
    <x v="12"/>
    <n v="47"/>
    <x v="0"/>
    <n v="3.5"/>
  </r>
  <r>
    <x v="1050"/>
    <x v="1050"/>
    <x v="1047"/>
    <x v="1049"/>
    <x v="17"/>
    <x v="0"/>
    <x v="1038"/>
    <x v="3"/>
    <n v="46027.892909780094"/>
    <x v="19"/>
    <n v="33"/>
    <x v="0"/>
    <n v="3.9"/>
  </r>
  <r>
    <x v="1051"/>
    <x v="1051"/>
    <x v="1048"/>
    <x v="1050"/>
    <x v="4"/>
    <x v="1"/>
    <x v="1039"/>
    <x v="2"/>
    <n v="46035.684576446758"/>
    <x v="2"/>
    <n v="30"/>
    <x v="1"/>
    <n v="4.2"/>
  </r>
  <r>
    <x v="1052"/>
    <x v="1052"/>
    <x v="1049"/>
    <x v="1051"/>
    <x v="1"/>
    <x v="0"/>
    <x v="1040"/>
    <x v="3"/>
    <n v="46046.892909780094"/>
    <x v="19"/>
    <n v="34"/>
    <x v="0"/>
    <n v="4.2"/>
  </r>
  <r>
    <x v="1053"/>
    <x v="1053"/>
    <x v="1050"/>
    <x v="1052"/>
    <x v="3"/>
    <x v="1"/>
    <x v="1041"/>
    <x v="3"/>
    <n v="46050.809576446758"/>
    <x v="8"/>
    <n v="38"/>
    <x v="0"/>
    <n v="4.0999999999999996"/>
  </r>
  <r>
    <x v="1054"/>
    <x v="1054"/>
    <x v="1051"/>
    <x v="1053"/>
    <x v="13"/>
    <x v="1"/>
    <x v="1042"/>
    <x v="3"/>
    <n v="46048.10124311343"/>
    <x v="10"/>
    <n v="31"/>
    <x v="0"/>
    <n v="4.3"/>
  </r>
  <r>
    <x v="1055"/>
    <x v="1055"/>
    <x v="1052"/>
    <x v="1054"/>
    <x v="14"/>
    <x v="1"/>
    <x v="1043"/>
    <x v="4"/>
    <n v="46055.059576446758"/>
    <x v="12"/>
    <n v="28"/>
    <x v="1"/>
    <n v="4.4000000000000004"/>
  </r>
  <r>
    <x v="1056"/>
    <x v="1056"/>
    <x v="1053"/>
    <x v="1055"/>
    <x v="8"/>
    <x v="0"/>
    <x v="1044"/>
    <x v="5"/>
    <n v="46044.059576446758"/>
    <x v="12"/>
    <n v="41"/>
    <x v="0"/>
    <n v="3.8"/>
  </r>
  <r>
    <x v="1057"/>
    <x v="1057"/>
    <x v="1054"/>
    <x v="1056"/>
    <x v="14"/>
    <x v="1"/>
    <x v="1045"/>
    <x v="2"/>
    <n v="46054.767909780094"/>
    <x v="4"/>
    <n v="50"/>
    <x v="0"/>
    <n v="4.0999999999999996"/>
  </r>
  <r>
    <x v="1058"/>
    <x v="1058"/>
    <x v="1055"/>
    <x v="1057"/>
    <x v="14"/>
    <x v="0"/>
    <x v="1046"/>
    <x v="1"/>
    <n v="46045.809576446758"/>
    <x v="8"/>
    <n v="41"/>
    <x v="0"/>
    <n v="4.2"/>
  </r>
  <r>
    <x v="1059"/>
    <x v="1059"/>
    <x v="1056"/>
    <x v="1058"/>
    <x v="13"/>
    <x v="1"/>
    <x v="1047"/>
    <x v="4"/>
    <n v="46041.934576446758"/>
    <x v="21"/>
    <n v="49"/>
    <x v="0"/>
    <n v="3.9"/>
  </r>
  <r>
    <x v="1060"/>
    <x v="1060"/>
    <x v="1057"/>
    <x v="1059"/>
    <x v="1"/>
    <x v="0"/>
    <x v="1048"/>
    <x v="3"/>
    <n v="46026.85124311343"/>
    <x v="9"/>
    <n v="31"/>
    <x v="0"/>
    <n v="4.4000000000000004"/>
  </r>
  <r>
    <x v="1061"/>
    <x v="1061"/>
    <x v="1058"/>
    <x v="1060"/>
    <x v="0"/>
    <x v="0"/>
    <x v="1049"/>
    <x v="5"/>
    <n v="46028.60124311343"/>
    <x v="0"/>
    <n v="44"/>
    <x v="0"/>
    <n v="3.9"/>
  </r>
  <r>
    <x v="1062"/>
    <x v="1062"/>
    <x v="1059"/>
    <x v="1061"/>
    <x v="9"/>
    <x v="0"/>
    <x v="1050"/>
    <x v="4"/>
    <n v="46047.142909780094"/>
    <x v="6"/>
    <n v="28"/>
    <x v="1"/>
    <n v="3.8"/>
  </r>
  <r>
    <x v="1063"/>
    <x v="1063"/>
    <x v="1060"/>
    <x v="1062"/>
    <x v="1"/>
    <x v="1"/>
    <x v="1051"/>
    <x v="0"/>
    <n v="46046.767909780094"/>
    <x v="4"/>
    <n v="27"/>
    <x v="1"/>
    <n v="3.6"/>
  </r>
  <r>
    <x v="1064"/>
    <x v="1064"/>
    <x v="1061"/>
    <x v="1063"/>
    <x v="9"/>
    <x v="0"/>
    <x v="1052"/>
    <x v="3"/>
    <n v="46056.184576446758"/>
    <x v="7"/>
    <n v="54"/>
    <x v="0"/>
    <n v="4"/>
  </r>
  <r>
    <x v="1065"/>
    <x v="1065"/>
    <x v="1062"/>
    <x v="1064"/>
    <x v="13"/>
    <x v="0"/>
    <x v="1053"/>
    <x v="3"/>
    <n v="46050.517909780094"/>
    <x v="22"/>
    <n v="42"/>
    <x v="0"/>
    <n v="3.9"/>
  </r>
  <r>
    <x v="1066"/>
    <x v="1066"/>
    <x v="1063"/>
    <x v="1065"/>
    <x v="14"/>
    <x v="1"/>
    <x v="1054"/>
    <x v="1"/>
    <n v="46055.767909780094"/>
    <x v="4"/>
    <n v="41"/>
    <x v="0"/>
    <n v="3.7"/>
  </r>
  <r>
    <x v="1067"/>
    <x v="1067"/>
    <x v="1064"/>
    <x v="1066"/>
    <x v="9"/>
    <x v="0"/>
    <x v="1055"/>
    <x v="4"/>
    <n v="46039.72624311343"/>
    <x v="14"/>
    <n v="34"/>
    <x v="0"/>
    <n v="4"/>
  </r>
  <r>
    <x v="1068"/>
    <x v="1068"/>
    <x v="1065"/>
    <x v="1067"/>
    <x v="8"/>
    <x v="0"/>
    <x v="1056"/>
    <x v="4"/>
    <n v="46043.22624311343"/>
    <x v="18"/>
    <n v="45"/>
    <x v="0"/>
    <n v="4.7"/>
  </r>
  <r>
    <x v="1069"/>
    <x v="1069"/>
    <x v="1066"/>
    <x v="1068"/>
    <x v="4"/>
    <x v="0"/>
    <x v="1057"/>
    <x v="9"/>
    <n v="46043.017909780094"/>
    <x v="17"/>
    <n v="42"/>
    <x v="0"/>
    <n v="4"/>
  </r>
  <r>
    <x v="1070"/>
    <x v="1070"/>
    <x v="1067"/>
    <x v="1069"/>
    <x v="1"/>
    <x v="0"/>
    <x v="1058"/>
    <x v="1"/>
    <n v="46033.684576446758"/>
    <x v="2"/>
    <n v="44"/>
    <x v="0"/>
    <n v="3.9"/>
  </r>
  <r>
    <x v="1071"/>
    <x v="1071"/>
    <x v="1068"/>
    <x v="1070"/>
    <x v="9"/>
    <x v="1"/>
    <x v="1059"/>
    <x v="9"/>
    <n v="46034.767909780094"/>
    <x v="4"/>
    <n v="33"/>
    <x v="0"/>
    <n v="3.6"/>
  </r>
  <r>
    <x v="1072"/>
    <x v="1072"/>
    <x v="1069"/>
    <x v="1071"/>
    <x v="1"/>
    <x v="0"/>
    <x v="1060"/>
    <x v="0"/>
    <n v="46052.559576446758"/>
    <x v="3"/>
    <n v="47"/>
    <x v="0"/>
    <n v="3.7"/>
  </r>
  <r>
    <x v="1073"/>
    <x v="1073"/>
    <x v="1070"/>
    <x v="1072"/>
    <x v="15"/>
    <x v="0"/>
    <x v="1061"/>
    <x v="5"/>
    <n v="46029.309576446758"/>
    <x v="16"/>
    <n v="26"/>
    <x v="1"/>
    <n v="4.4000000000000004"/>
  </r>
  <r>
    <x v="1074"/>
    <x v="1074"/>
    <x v="1071"/>
    <x v="1073"/>
    <x v="10"/>
    <x v="0"/>
    <x v="1062"/>
    <x v="6"/>
    <n v="46055.059576446758"/>
    <x v="12"/>
    <n v="45"/>
    <x v="0"/>
    <n v="3.8"/>
  </r>
  <r>
    <x v="1075"/>
    <x v="1075"/>
    <x v="1072"/>
    <x v="1074"/>
    <x v="13"/>
    <x v="1"/>
    <x v="1063"/>
    <x v="4"/>
    <n v="46047.059576446758"/>
    <x v="12"/>
    <n v="37"/>
    <x v="0"/>
    <n v="3.9"/>
  </r>
  <r>
    <x v="1076"/>
    <x v="1076"/>
    <x v="1073"/>
    <x v="1075"/>
    <x v="16"/>
    <x v="0"/>
    <x v="1064"/>
    <x v="9"/>
    <n v="46045.22624311343"/>
    <x v="18"/>
    <n v="31"/>
    <x v="0"/>
    <n v="3.8"/>
  </r>
  <r>
    <x v="1077"/>
    <x v="1077"/>
    <x v="1074"/>
    <x v="1076"/>
    <x v="1"/>
    <x v="1"/>
    <x v="1065"/>
    <x v="1"/>
    <n v="46030.059576446758"/>
    <x v="12"/>
    <n v="47"/>
    <x v="0"/>
    <n v="3.6"/>
  </r>
  <r>
    <x v="1078"/>
    <x v="1078"/>
    <x v="1075"/>
    <x v="1077"/>
    <x v="11"/>
    <x v="1"/>
    <x v="1066"/>
    <x v="7"/>
    <n v="46042.017909780094"/>
    <x v="17"/>
    <n v="35"/>
    <x v="0"/>
    <n v="3.5"/>
  </r>
  <r>
    <x v="1079"/>
    <x v="1079"/>
    <x v="1076"/>
    <x v="1078"/>
    <x v="1"/>
    <x v="0"/>
    <x v="1067"/>
    <x v="6"/>
    <n v="46034.142909780094"/>
    <x v="6"/>
    <n v="52"/>
    <x v="0"/>
    <n v="4.4000000000000004"/>
  </r>
  <r>
    <x v="1080"/>
    <x v="1080"/>
    <x v="1077"/>
    <x v="1079"/>
    <x v="14"/>
    <x v="1"/>
    <x v="1068"/>
    <x v="0"/>
    <n v="46041.809576446758"/>
    <x v="8"/>
    <n v="38"/>
    <x v="0"/>
    <n v="4.5"/>
  </r>
  <r>
    <x v="1081"/>
    <x v="1081"/>
    <x v="1078"/>
    <x v="1080"/>
    <x v="5"/>
    <x v="0"/>
    <x v="1069"/>
    <x v="3"/>
    <n v="46036.809576446758"/>
    <x v="8"/>
    <n v="48"/>
    <x v="0"/>
    <n v="4.7"/>
  </r>
  <r>
    <x v="1082"/>
    <x v="1082"/>
    <x v="1079"/>
    <x v="1081"/>
    <x v="5"/>
    <x v="0"/>
    <x v="1070"/>
    <x v="7"/>
    <n v="46049.392909780094"/>
    <x v="23"/>
    <n v="36"/>
    <x v="0"/>
    <n v="3.7"/>
  </r>
  <r>
    <x v="1083"/>
    <x v="1083"/>
    <x v="1080"/>
    <x v="1082"/>
    <x v="1"/>
    <x v="1"/>
    <x v="1071"/>
    <x v="9"/>
    <n v="46047.059576446758"/>
    <x v="12"/>
    <n v="47"/>
    <x v="0"/>
    <n v="4.5999999999999996"/>
  </r>
  <r>
    <x v="1084"/>
    <x v="1084"/>
    <x v="1081"/>
    <x v="1083"/>
    <x v="10"/>
    <x v="0"/>
    <x v="1072"/>
    <x v="1"/>
    <n v="46033.142909780094"/>
    <x v="6"/>
    <n v="42"/>
    <x v="0"/>
    <n v="4.7"/>
  </r>
  <r>
    <x v="1085"/>
    <x v="1085"/>
    <x v="1082"/>
    <x v="1084"/>
    <x v="11"/>
    <x v="0"/>
    <x v="58"/>
    <x v="3"/>
    <n v="46027.10124311343"/>
    <x v="10"/>
    <n v="49"/>
    <x v="0"/>
    <n v="4.8"/>
  </r>
  <r>
    <x v="1086"/>
    <x v="1086"/>
    <x v="1083"/>
    <x v="1085"/>
    <x v="14"/>
    <x v="1"/>
    <x v="1073"/>
    <x v="1"/>
    <n v="46039.059576446758"/>
    <x v="12"/>
    <n v="52"/>
    <x v="0"/>
    <n v="4.5"/>
  </r>
  <r>
    <x v="1087"/>
    <x v="1087"/>
    <x v="1084"/>
    <x v="1086"/>
    <x v="10"/>
    <x v="1"/>
    <x v="1074"/>
    <x v="0"/>
    <n v="46028.10124311343"/>
    <x v="10"/>
    <n v="26"/>
    <x v="1"/>
    <n v="4.4000000000000004"/>
  </r>
  <r>
    <x v="1088"/>
    <x v="1088"/>
    <x v="1085"/>
    <x v="1087"/>
    <x v="13"/>
    <x v="1"/>
    <x v="1075"/>
    <x v="4"/>
    <n v="46051.97624311343"/>
    <x v="1"/>
    <n v="50"/>
    <x v="0"/>
    <n v="4.4000000000000004"/>
  </r>
  <r>
    <x v="1089"/>
    <x v="1089"/>
    <x v="1086"/>
    <x v="1088"/>
    <x v="14"/>
    <x v="0"/>
    <x v="1076"/>
    <x v="5"/>
    <n v="46034.60124311343"/>
    <x v="0"/>
    <n v="26"/>
    <x v="1"/>
    <n v="4.3"/>
  </r>
  <r>
    <x v="1090"/>
    <x v="1090"/>
    <x v="1087"/>
    <x v="1089"/>
    <x v="0"/>
    <x v="0"/>
    <x v="1077"/>
    <x v="6"/>
    <n v="46034.767909780094"/>
    <x v="4"/>
    <n v="37"/>
    <x v="0"/>
    <n v="3.6"/>
  </r>
  <r>
    <x v="1091"/>
    <x v="1091"/>
    <x v="1088"/>
    <x v="1090"/>
    <x v="17"/>
    <x v="1"/>
    <x v="1078"/>
    <x v="0"/>
    <n v="46049.309576446758"/>
    <x v="16"/>
    <n v="40"/>
    <x v="0"/>
    <n v="4.3"/>
  </r>
  <r>
    <x v="1092"/>
    <x v="1092"/>
    <x v="1089"/>
    <x v="1091"/>
    <x v="1"/>
    <x v="0"/>
    <x v="1079"/>
    <x v="0"/>
    <n v="46056.10124311343"/>
    <x v="10"/>
    <n v="32"/>
    <x v="0"/>
    <n v="4.3"/>
  </r>
  <r>
    <x v="1093"/>
    <x v="1093"/>
    <x v="1090"/>
    <x v="1092"/>
    <x v="8"/>
    <x v="0"/>
    <x v="1080"/>
    <x v="2"/>
    <n v="46049.642909780094"/>
    <x v="5"/>
    <n v="34"/>
    <x v="0"/>
    <n v="4.4000000000000004"/>
  </r>
  <r>
    <x v="1094"/>
    <x v="1094"/>
    <x v="1091"/>
    <x v="1093"/>
    <x v="4"/>
    <x v="1"/>
    <x v="1081"/>
    <x v="2"/>
    <n v="46052.72624311343"/>
    <x v="14"/>
    <n v="42"/>
    <x v="0"/>
    <n v="4.4000000000000004"/>
  </r>
  <r>
    <x v="1095"/>
    <x v="1095"/>
    <x v="1092"/>
    <x v="1094"/>
    <x v="14"/>
    <x v="0"/>
    <x v="1082"/>
    <x v="6"/>
    <n v="46036.184576446758"/>
    <x v="7"/>
    <n v="29"/>
    <x v="1"/>
    <n v="3.7"/>
  </r>
  <r>
    <x v="1096"/>
    <x v="1096"/>
    <x v="1093"/>
    <x v="1095"/>
    <x v="5"/>
    <x v="0"/>
    <x v="1083"/>
    <x v="3"/>
    <n v="46038.142909780094"/>
    <x v="6"/>
    <n v="49"/>
    <x v="0"/>
    <n v="4.3"/>
  </r>
  <r>
    <x v="1097"/>
    <x v="1097"/>
    <x v="1094"/>
    <x v="1096"/>
    <x v="1"/>
    <x v="1"/>
    <x v="1084"/>
    <x v="0"/>
    <n v="46031.017909780094"/>
    <x v="17"/>
    <n v="44"/>
    <x v="0"/>
    <n v="4.2"/>
  </r>
  <r>
    <x v="1098"/>
    <x v="1098"/>
    <x v="1095"/>
    <x v="1097"/>
    <x v="17"/>
    <x v="1"/>
    <x v="1085"/>
    <x v="5"/>
    <n v="46028.642909780094"/>
    <x v="5"/>
    <n v="31"/>
    <x v="0"/>
    <n v="4.4000000000000004"/>
  </r>
  <r>
    <x v="1099"/>
    <x v="1099"/>
    <x v="1096"/>
    <x v="1098"/>
    <x v="13"/>
    <x v="0"/>
    <x v="1086"/>
    <x v="4"/>
    <n v="46039.184576446758"/>
    <x v="7"/>
    <n v="33"/>
    <x v="0"/>
    <n v="3.8"/>
  </r>
  <r>
    <x v="1100"/>
    <x v="1100"/>
    <x v="1097"/>
    <x v="1099"/>
    <x v="1"/>
    <x v="0"/>
    <x v="1087"/>
    <x v="1"/>
    <n v="46027.517909780094"/>
    <x v="22"/>
    <n v="27"/>
    <x v="1"/>
    <n v="4.4000000000000004"/>
  </r>
  <r>
    <x v="1101"/>
    <x v="1101"/>
    <x v="1098"/>
    <x v="1100"/>
    <x v="14"/>
    <x v="0"/>
    <x v="1088"/>
    <x v="1"/>
    <n v="46043.85124311343"/>
    <x v="9"/>
    <n v="51"/>
    <x v="0"/>
    <n v="3.6"/>
  </r>
  <r>
    <x v="1102"/>
    <x v="1102"/>
    <x v="1099"/>
    <x v="1101"/>
    <x v="10"/>
    <x v="1"/>
    <x v="1089"/>
    <x v="2"/>
    <n v="46048.684576446758"/>
    <x v="2"/>
    <n v="35"/>
    <x v="0"/>
    <n v="4"/>
  </r>
  <r>
    <x v="1103"/>
    <x v="1103"/>
    <x v="1100"/>
    <x v="1102"/>
    <x v="2"/>
    <x v="0"/>
    <x v="1090"/>
    <x v="2"/>
    <n v="46040.97624311343"/>
    <x v="1"/>
    <n v="38"/>
    <x v="0"/>
    <n v="4.2"/>
  </r>
  <r>
    <x v="1104"/>
    <x v="1104"/>
    <x v="1101"/>
    <x v="1103"/>
    <x v="9"/>
    <x v="0"/>
    <x v="1091"/>
    <x v="0"/>
    <n v="46031.892909780094"/>
    <x v="19"/>
    <n v="35"/>
    <x v="0"/>
    <n v="3.9"/>
  </r>
  <r>
    <x v="1105"/>
    <x v="1105"/>
    <x v="1102"/>
    <x v="1104"/>
    <x v="2"/>
    <x v="0"/>
    <x v="1092"/>
    <x v="1"/>
    <n v="46043.517909780094"/>
    <x v="22"/>
    <n v="47"/>
    <x v="0"/>
    <n v="4.5999999999999996"/>
  </r>
  <r>
    <x v="1106"/>
    <x v="1106"/>
    <x v="1103"/>
    <x v="1105"/>
    <x v="1"/>
    <x v="1"/>
    <x v="1093"/>
    <x v="4"/>
    <n v="46033.392909780094"/>
    <x v="23"/>
    <n v="52"/>
    <x v="0"/>
    <n v="4.3"/>
  </r>
  <r>
    <x v="1107"/>
    <x v="1107"/>
    <x v="1104"/>
    <x v="1106"/>
    <x v="11"/>
    <x v="1"/>
    <x v="1094"/>
    <x v="2"/>
    <n v="46034.97624311343"/>
    <x v="1"/>
    <n v="45"/>
    <x v="0"/>
    <n v="3.7"/>
  </r>
  <r>
    <x v="1108"/>
    <x v="1108"/>
    <x v="1105"/>
    <x v="1107"/>
    <x v="1"/>
    <x v="0"/>
    <x v="1095"/>
    <x v="3"/>
    <n v="46046.60124311343"/>
    <x v="0"/>
    <n v="54"/>
    <x v="0"/>
    <n v="3.9"/>
  </r>
  <r>
    <x v="1109"/>
    <x v="1109"/>
    <x v="1106"/>
    <x v="1108"/>
    <x v="17"/>
    <x v="1"/>
    <x v="1096"/>
    <x v="0"/>
    <n v="46041.142909780094"/>
    <x v="6"/>
    <n v="34"/>
    <x v="0"/>
    <n v="4.0999999999999996"/>
  </r>
  <r>
    <x v="1110"/>
    <x v="1110"/>
    <x v="1107"/>
    <x v="1109"/>
    <x v="6"/>
    <x v="1"/>
    <x v="1097"/>
    <x v="0"/>
    <n v="46047.72624311343"/>
    <x v="14"/>
    <n v="35"/>
    <x v="0"/>
    <n v="4.8"/>
  </r>
  <r>
    <x v="1111"/>
    <x v="1111"/>
    <x v="1108"/>
    <x v="1110"/>
    <x v="7"/>
    <x v="0"/>
    <x v="1098"/>
    <x v="4"/>
    <n v="46029.767909780094"/>
    <x v="4"/>
    <n v="51"/>
    <x v="0"/>
    <n v="4.5"/>
  </r>
  <r>
    <x v="1112"/>
    <x v="1112"/>
    <x v="1109"/>
    <x v="1111"/>
    <x v="15"/>
    <x v="0"/>
    <x v="1099"/>
    <x v="2"/>
    <n v="46044.059576446758"/>
    <x v="12"/>
    <n v="33"/>
    <x v="0"/>
    <n v="3.8"/>
  </r>
  <r>
    <x v="1113"/>
    <x v="1113"/>
    <x v="1110"/>
    <x v="1112"/>
    <x v="17"/>
    <x v="0"/>
    <x v="1100"/>
    <x v="1"/>
    <n v="46033.10124311343"/>
    <x v="10"/>
    <n v="39"/>
    <x v="0"/>
    <n v="4"/>
  </r>
  <r>
    <x v="1114"/>
    <x v="1114"/>
    <x v="1111"/>
    <x v="1113"/>
    <x v="1"/>
    <x v="1"/>
    <x v="1101"/>
    <x v="1"/>
    <n v="46028.72624311343"/>
    <x v="14"/>
    <n v="30"/>
    <x v="1"/>
    <n v="4"/>
  </r>
  <r>
    <x v="1115"/>
    <x v="1115"/>
    <x v="1112"/>
    <x v="1114"/>
    <x v="0"/>
    <x v="0"/>
    <x v="1102"/>
    <x v="9"/>
    <n v="46048.809576446758"/>
    <x v="8"/>
    <n v="43"/>
    <x v="0"/>
    <n v="4.3"/>
  </r>
  <r>
    <x v="1116"/>
    <x v="1116"/>
    <x v="1113"/>
    <x v="1115"/>
    <x v="17"/>
    <x v="1"/>
    <x v="1103"/>
    <x v="4"/>
    <n v="46034.809576446758"/>
    <x v="8"/>
    <n v="29"/>
    <x v="1"/>
    <n v="3.9"/>
  </r>
  <r>
    <x v="1117"/>
    <x v="1117"/>
    <x v="1114"/>
    <x v="1116"/>
    <x v="7"/>
    <x v="1"/>
    <x v="1104"/>
    <x v="4"/>
    <n v="46055.017909780094"/>
    <x v="17"/>
    <n v="33"/>
    <x v="0"/>
    <n v="4.3"/>
  </r>
  <r>
    <x v="1118"/>
    <x v="1118"/>
    <x v="1115"/>
    <x v="1117"/>
    <x v="0"/>
    <x v="0"/>
    <x v="272"/>
    <x v="0"/>
    <n v="46055.97624311343"/>
    <x v="1"/>
    <n v="50"/>
    <x v="0"/>
    <n v="3.6"/>
  </r>
  <r>
    <x v="1119"/>
    <x v="1119"/>
    <x v="1116"/>
    <x v="1118"/>
    <x v="16"/>
    <x v="0"/>
    <x v="1105"/>
    <x v="3"/>
    <n v="46028.767909780094"/>
    <x v="4"/>
    <n v="49"/>
    <x v="0"/>
    <n v="3.9"/>
  </r>
  <r>
    <x v="1120"/>
    <x v="1120"/>
    <x v="1117"/>
    <x v="1119"/>
    <x v="15"/>
    <x v="1"/>
    <x v="1106"/>
    <x v="7"/>
    <n v="46053.934576446758"/>
    <x v="21"/>
    <n v="40"/>
    <x v="0"/>
    <n v="4.5999999999999996"/>
  </r>
  <r>
    <x v="1121"/>
    <x v="1121"/>
    <x v="1118"/>
    <x v="1120"/>
    <x v="4"/>
    <x v="0"/>
    <x v="1107"/>
    <x v="3"/>
    <n v="46032.767909780094"/>
    <x v="4"/>
    <n v="46"/>
    <x v="0"/>
    <n v="4.2"/>
  </r>
  <r>
    <x v="1122"/>
    <x v="1122"/>
    <x v="1119"/>
    <x v="1121"/>
    <x v="11"/>
    <x v="0"/>
    <x v="1108"/>
    <x v="0"/>
    <n v="46049.059576446758"/>
    <x v="12"/>
    <n v="33"/>
    <x v="0"/>
    <n v="4.7"/>
  </r>
  <r>
    <x v="1123"/>
    <x v="1123"/>
    <x v="1120"/>
    <x v="1122"/>
    <x v="13"/>
    <x v="1"/>
    <x v="1109"/>
    <x v="5"/>
    <n v="46027.10124311343"/>
    <x v="10"/>
    <n v="26"/>
    <x v="1"/>
    <n v="4.8"/>
  </r>
  <r>
    <x v="1124"/>
    <x v="1124"/>
    <x v="1121"/>
    <x v="1123"/>
    <x v="1"/>
    <x v="1"/>
    <x v="767"/>
    <x v="3"/>
    <n v="46029.934576446758"/>
    <x v="21"/>
    <n v="53"/>
    <x v="0"/>
    <n v="4.8"/>
  </r>
  <r>
    <x v="1125"/>
    <x v="1125"/>
    <x v="1122"/>
    <x v="1124"/>
    <x v="18"/>
    <x v="0"/>
    <x v="1110"/>
    <x v="0"/>
    <n v="46042.85124311343"/>
    <x v="9"/>
    <n v="51"/>
    <x v="0"/>
    <n v="4.3"/>
  </r>
  <r>
    <x v="1126"/>
    <x v="1126"/>
    <x v="1123"/>
    <x v="1125"/>
    <x v="16"/>
    <x v="0"/>
    <x v="1111"/>
    <x v="4"/>
    <n v="46028.142909780094"/>
    <x v="6"/>
    <n v="31"/>
    <x v="0"/>
    <n v="4"/>
  </r>
  <r>
    <x v="1127"/>
    <x v="1127"/>
    <x v="1124"/>
    <x v="1126"/>
    <x v="10"/>
    <x v="0"/>
    <x v="1031"/>
    <x v="9"/>
    <n v="46028.767909780094"/>
    <x v="4"/>
    <n v="32"/>
    <x v="0"/>
    <n v="4.8"/>
  </r>
  <r>
    <x v="1128"/>
    <x v="1128"/>
    <x v="1125"/>
    <x v="1127"/>
    <x v="1"/>
    <x v="1"/>
    <x v="1112"/>
    <x v="0"/>
    <n v="46029.72624311343"/>
    <x v="14"/>
    <n v="39"/>
    <x v="0"/>
    <n v="4.5999999999999996"/>
  </r>
  <r>
    <x v="1129"/>
    <x v="1129"/>
    <x v="1126"/>
    <x v="1128"/>
    <x v="3"/>
    <x v="1"/>
    <x v="1113"/>
    <x v="5"/>
    <n v="46049.85124311343"/>
    <x v="9"/>
    <n v="29"/>
    <x v="1"/>
    <n v="4.5999999999999996"/>
  </r>
  <r>
    <x v="1130"/>
    <x v="1130"/>
    <x v="1127"/>
    <x v="1129"/>
    <x v="3"/>
    <x v="0"/>
    <x v="1114"/>
    <x v="3"/>
    <n v="46030.517909780094"/>
    <x v="22"/>
    <n v="31"/>
    <x v="0"/>
    <n v="4.0999999999999996"/>
  </r>
  <r>
    <x v="1131"/>
    <x v="1131"/>
    <x v="1128"/>
    <x v="1130"/>
    <x v="0"/>
    <x v="0"/>
    <x v="1115"/>
    <x v="3"/>
    <n v="46034.10124311343"/>
    <x v="10"/>
    <n v="33"/>
    <x v="0"/>
    <n v="4.3"/>
  </r>
  <r>
    <x v="1132"/>
    <x v="1132"/>
    <x v="1129"/>
    <x v="1131"/>
    <x v="1"/>
    <x v="1"/>
    <x v="1116"/>
    <x v="4"/>
    <n v="46039.059576446758"/>
    <x v="12"/>
    <n v="44"/>
    <x v="0"/>
    <n v="4.4000000000000004"/>
  </r>
  <r>
    <x v="1133"/>
    <x v="1133"/>
    <x v="1130"/>
    <x v="1132"/>
    <x v="8"/>
    <x v="0"/>
    <x v="1117"/>
    <x v="1"/>
    <n v="46035.559576446758"/>
    <x v="3"/>
    <n v="52"/>
    <x v="0"/>
    <n v="4.5"/>
  </r>
  <r>
    <x v="1134"/>
    <x v="1134"/>
    <x v="1131"/>
    <x v="1133"/>
    <x v="17"/>
    <x v="0"/>
    <x v="1118"/>
    <x v="0"/>
    <n v="46051.059576446758"/>
    <x v="12"/>
    <n v="38"/>
    <x v="0"/>
    <n v="3.8"/>
  </r>
  <r>
    <x v="1135"/>
    <x v="1135"/>
    <x v="1132"/>
    <x v="1134"/>
    <x v="13"/>
    <x v="0"/>
    <x v="1119"/>
    <x v="5"/>
    <n v="46043.85124311343"/>
    <x v="9"/>
    <n v="43"/>
    <x v="0"/>
    <n v="4.8"/>
  </r>
  <r>
    <x v="1136"/>
    <x v="1136"/>
    <x v="1133"/>
    <x v="1135"/>
    <x v="2"/>
    <x v="0"/>
    <x v="281"/>
    <x v="1"/>
    <n v="46029.767909780094"/>
    <x v="4"/>
    <n v="53"/>
    <x v="0"/>
    <n v="4.0999999999999996"/>
  </r>
  <r>
    <x v="1137"/>
    <x v="1137"/>
    <x v="1134"/>
    <x v="1136"/>
    <x v="1"/>
    <x v="1"/>
    <x v="1120"/>
    <x v="4"/>
    <n v="46026.809576446758"/>
    <x v="8"/>
    <n v="48"/>
    <x v="0"/>
    <n v="4.8"/>
  </r>
  <r>
    <x v="1138"/>
    <x v="1138"/>
    <x v="1135"/>
    <x v="1137"/>
    <x v="14"/>
    <x v="0"/>
    <x v="1121"/>
    <x v="3"/>
    <n v="46040.767909780094"/>
    <x v="4"/>
    <n v="36"/>
    <x v="0"/>
    <n v="4.3"/>
  </r>
  <r>
    <x v="1139"/>
    <x v="1139"/>
    <x v="1136"/>
    <x v="1138"/>
    <x v="4"/>
    <x v="1"/>
    <x v="1122"/>
    <x v="3"/>
    <n v="46051.892909780094"/>
    <x v="19"/>
    <n v="44"/>
    <x v="0"/>
    <n v="4.5999999999999996"/>
  </r>
  <r>
    <x v="1140"/>
    <x v="1140"/>
    <x v="1137"/>
    <x v="1139"/>
    <x v="6"/>
    <x v="1"/>
    <x v="1123"/>
    <x v="5"/>
    <n v="46055.559576446758"/>
    <x v="3"/>
    <n v="25"/>
    <x v="1"/>
    <n v="3.7"/>
  </r>
  <r>
    <x v="1141"/>
    <x v="1141"/>
    <x v="1138"/>
    <x v="1140"/>
    <x v="11"/>
    <x v="1"/>
    <x v="1124"/>
    <x v="1"/>
    <n v="46052.684576446758"/>
    <x v="2"/>
    <n v="25"/>
    <x v="1"/>
    <n v="3.8"/>
  </r>
  <r>
    <x v="1142"/>
    <x v="1142"/>
    <x v="1139"/>
    <x v="1141"/>
    <x v="0"/>
    <x v="0"/>
    <x v="1125"/>
    <x v="5"/>
    <n v="46043.767909780094"/>
    <x v="4"/>
    <n v="26"/>
    <x v="1"/>
    <n v="3.6"/>
  </r>
  <r>
    <x v="1143"/>
    <x v="1143"/>
    <x v="1140"/>
    <x v="1142"/>
    <x v="1"/>
    <x v="0"/>
    <x v="1126"/>
    <x v="9"/>
    <n v="46046.059576446758"/>
    <x v="12"/>
    <n v="49"/>
    <x v="0"/>
    <n v="4.4000000000000004"/>
  </r>
  <r>
    <x v="1144"/>
    <x v="1144"/>
    <x v="1141"/>
    <x v="1143"/>
    <x v="11"/>
    <x v="0"/>
    <x v="1127"/>
    <x v="0"/>
    <n v="46036.767909780094"/>
    <x v="4"/>
    <n v="35"/>
    <x v="0"/>
    <n v="4.7"/>
  </r>
  <r>
    <x v="1145"/>
    <x v="1145"/>
    <x v="1142"/>
    <x v="1144"/>
    <x v="1"/>
    <x v="0"/>
    <x v="1128"/>
    <x v="8"/>
    <n v="46055.72624311343"/>
    <x v="14"/>
    <n v="47"/>
    <x v="0"/>
    <n v="4.0999999999999996"/>
  </r>
  <r>
    <x v="1146"/>
    <x v="1146"/>
    <x v="1143"/>
    <x v="1145"/>
    <x v="2"/>
    <x v="0"/>
    <x v="1129"/>
    <x v="4"/>
    <n v="46047.767909780094"/>
    <x v="4"/>
    <n v="47"/>
    <x v="0"/>
    <n v="3.5"/>
  </r>
  <r>
    <x v="1147"/>
    <x v="1147"/>
    <x v="1144"/>
    <x v="1146"/>
    <x v="15"/>
    <x v="1"/>
    <x v="1130"/>
    <x v="3"/>
    <n v="46034.767909780094"/>
    <x v="4"/>
    <n v="37"/>
    <x v="0"/>
    <n v="4.4000000000000004"/>
  </r>
  <r>
    <x v="1148"/>
    <x v="1148"/>
    <x v="1145"/>
    <x v="1147"/>
    <x v="13"/>
    <x v="1"/>
    <x v="1131"/>
    <x v="2"/>
    <n v="46049.017909780094"/>
    <x v="17"/>
    <n v="29"/>
    <x v="1"/>
    <n v="4.4000000000000004"/>
  </r>
  <r>
    <x v="1149"/>
    <x v="1149"/>
    <x v="1146"/>
    <x v="1148"/>
    <x v="15"/>
    <x v="0"/>
    <x v="1132"/>
    <x v="3"/>
    <n v="46034.85124311343"/>
    <x v="9"/>
    <n v="34"/>
    <x v="0"/>
    <n v="4.4000000000000004"/>
  </r>
  <r>
    <x v="1150"/>
    <x v="1150"/>
    <x v="1147"/>
    <x v="1149"/>
    <x v="15"/>
    <x v="0"/>
    <x v="1133"/>
    <x v="9"/>
    <n v="46027.767909780094"/>
    <x v="4"/>
    <n v="46"/>
    <x v="0"/>
    <n v="3.6"/>
  </r>
  <r>
    <x v="1151"/>
    <x v="1151"/>
    <x v="1148"/>
    <x v="1150"/>
    <x v="5"/>
    <x v="0"/>
    <x v="1134"/>
    <x v="0"/>
    <n v="46044.85124311343"/>
    <x v="9"/>
    <n v="48"/>
    <x v="0"/>
    <n v="4"/>
  </r>
  <r>
    <x v="1152"/>
    <x v="1152"/>
    <x v="1149"/>
    <x v="1151"/>
    <x v="14"/>
    <x v="1"/>
    <x v="1135"/>
    <x v="0"/>
    <n v="46028.559576446758"/>
    <x v="3"/>
    <n v="43"/>
    <x v="0"/>
    <n v="4.3"/>
  </r>
  <r>
    <x v="1153"/>
    <x v="1153"/>
    <x v="1150"/>
    <x v="1152"/>
    <x v="0"/>
    <x v="0"/>
    <x v="1136"/>
    <x v="4"/>
    <n v="46050.72624311343"/>
    <x v="14"/>
    <n v="25"/>
    <x v="1"/>
    <n v="3.9"/>
  </r>
  <r>
    <x v="1154"/>
    <x v="1154"/>
    <x v="1151"/>
    <x v="1153"/>
    <x v="18"/>
    <x v="0"/>
    <x v="1137"/>
    <x v="0"/>
    <n v="46035.767909780094"/>
    <x v="4"/>
    <n v="27"/>
    <x v="1"/>
    <n v="3.5"/>
  </r>
  <r>
    <x v="1155"/>
    <x v="1155"/>
    <x v="1152"/>
    <x v="1154"/>
    <x v="10"/>
    <x v="1"/>
    <x v="1138"/>
    <x v="4"/>
    <n v="46054.85124311343"/>
    <x v="9"/>
    <n v="52"/>
    <x v="0"/>
    <n v="4.5"/>
  </r>
  <r>
    <x v="1156"/>
    <x v="1156"/>
    <x v="1153"/>
    <x v="1155"/>
    <x v="9"/>
    <x v="1"/>
    <x v="1139"/>
    <x v="5"/>
    <n v="46034.809576446758"/>
    <x v="8"/>
    <n v="44"/>
    <x v="0"/>
    <n v="4.2"/>
  </r>
  <r>
    <x v="1157"/>
    <x v="1157"/>
    <x v="1154"/>
    <x v="1156"/>
    <x v="13"/>
    <x v="1"/>
    <x v="1140"/>
    <x v="6"/>
    <n v="46054.72624311343"/>
    <x v="14"/>
    <n v="28"/>
    <x v="1"/>
    <n v="4.5"/>
  </r>
  <r>
    <x v="1158"/>
    <x v="1158"/>
    <x v="1155"/>
    <x v="1157"/>
    <x v="2"/>
    <x v="0"/>
    <x v="1141"/>
    <x v="0"/>
    <n v="46049.559576446758"/>
    <x v="3"/>
    <n v="45"/>
    <x v="0"/>
    <n v="4.0999999999999996"/>
  </r>
  <r>
    <x v="1159"/>
    <x v="1159"/>
    <x v="1156"/>
    <x v="1158"/>
    <x v="10"/>
    <x v="0"/>
    <x v="1142"/>
    <x v="2"/>
    <n v="46038.85124311343"/>
    <x v="9"/>
    <n v="31"/>
    <x v="0"/>
    <n v="4.4000000000000004"/>
  </r>
  <r>
    <x v="1160"/>
    <x v="1160"/>
    <x v="1157"/>
    <x v="1159"/>
    <x v="15"/>
    <x v="0"/>
    <x v="1143"/>
    <x v="5"/>
    <n v="46055.10124311343"/>
    <x v="10"/>
    <n v="49"/>
    <x v="0"/>
    <n v="3.6"/>
  </r>
  <r>
    <x v="1161"/>
    <x v="1161"/>
    <x v="1158"/>
    <x v="1160"/>
    <x v="16"/>
    <x v="0"/>
    <x v="1144"/>
    <x v="0"/>
    <n v="46040.142909780094"/>
    <x v="6"/>
    <n v="39"/>
    <x v="0"/>
    <n v="4"/>
  </r>
  <r>
    <x v="1162"/>
    <x v="1162"/>
    <x v="1159"/>
    <x v="1161"/>
    <x v="1"/>
    <x v="1"/>
    <x v="1145"/>
    <x v="1"/>
    <n v="46052.642909780094"/>
    <x v="5"/>
    <n v="49"/>
    <x v="0"/>
    <n v="4.4000000000000004"/>
  </r>
  <r>
    <x v="1163"/>
    <x v="1163"/>
    <x v="1160"/>
    <x v="1162"/>
    <x v="1"/>
    <x v="0"/>
    <x v="1146"/>
    <x v="3"/>
    <n v="46034.142909780094"/>
    <x v="6"/>
    <n v="32"/>
    <x v="0"/>
    <n v="3.6"/>
  </r>
  <r>
    <x v="1164"/>
    <x v="1164"/>
    <x v="1161"/>
    <x v="1163"/>
    <x v="1"/>
    <x v="0"/>
    <x v="1147"/>
    <x v="5"/>
    <n v="46029.10124311343"/>
    <x v="10"/>
    <n v="53"/>
    <x v="0"/>
    <n v="3.7"/>
  </r>
  <r>
    <x v="1165"/>
    <x v="1165"/>
    <x v="1162"/>
    <x v="1164"/>
    <x v="1"/>
    <x v="1"/>
    <x v="1148"/>
    <x v="0"/>
    <n v="46040.559576446758"/>
    <x v="3"/>
    <n v="36"/>
    <x v="0"/>
    <n v="4.7"/>
  </r>
  <r>
    <x v="1166"/>
    <x v="1166"/>
    <x v="1163"/>
    <x v="1165"/>
    <x v="13"/>
    <x v="0"/>
    <x v="1149"/>
    <x v="5"/>
    <n v="46027.684576446758"/>
    <x v="2"/>
    <n v="39"/>
    <x v="0"/>
    <n v="4.3"/>
  </r>
  <r>
    <x v="1167"/>
    <x v="1167"/>
    <x v="1164"/>
    <x v="1166"/>
    <x v="4"/>
    <x v="1"/>
    <x v="1150"/>
    <x v="0"/>
    <n v="46031.892909780094"/>
    <x v="19"/>
    <n v="31"/>
    <x v="0"/>
    <n v="3.7"/>
  </r>
  <r>
    <x v="1168"/>
    <x v="1168"/>
    <x v="1165"/>
    <x v="1167"/>
    <x v="0"/>
    <x v="1"/>
    <x v="200"/>
    <x v="3"/>
    <n v="46046.017909780094"/>
    <x v="17"/>
    <n v="28"/>
    <x v="1"/>
    <n v="4.3"/>
  </r>
  <r>
    <x v="1169"/>
    <x v="1169"/>
    <x v="1166"/>
    <x v="1168"/>
    <x v="17"/>
    <x v="0"/>
    <x v="1151"/>
    <x v="5"/>
    <n v="46050.184576446758"/>
    <x v="7"/>
    <n v="27"/>
    <x v="1"/>
    <n v="3.7"/>
  </r>
  <r>
    <x v="1170"/>
    <x v="1170"/>
    <x v="1167"/>
    <x v="1169"/>
    <x v="0"/>
    <x v="1"/>
    <x v="1152"/>
    <x v="0"/>
    <n v="46048.059576446758"/>
    <x v="12"/>
    <n v="46"/>
    <x v="0"/>
    <n v="4.7"/>
  </r>
  <r>
    <x v="1171"/>
    <x v="1171"/>
    <x v="1168"/>
    <x v="1170"/>
    <x v="1"/>
    <x v="1"/>
    <x v="1153"/>
    <x v="6"/>
    <n v="46041.017909780094"/>
    <x v="17"/>
    <n v="30"/>
    <x v="1"/>
    <n v="4.5"/>
  </r>
  <r>
    <x v="1172"/>
    <x v="1172"/>
    <x v="1169"/>
    <x v="1171"/>
    <x v="3"/>
    <x v="0"/>
    <x v="1154"/>
    <x v="0"/>
    <n v="46026.72624311343"/>
    <x v="14"/>
    <n v="25"/>
    <x v="1"/>
    <n v="3.6"/>
  </r>
  <r>
    <x v="1173"/>
    <x v="1173"/>
    <x v="1170"/>
    <x v="1172"/>
    <x v="13"/>
    <x v="0"/>
    <x v="1155"/>
    <x v="3"/>
    <n v="46031.60124311343"/>
    <x v="0"/>
    <n v="53"/>
    <x v="0"/>
    <n v="3.5"/>
  </r>
  <r>
    <x v="1174"/>
    <x v="1174"/>
    <x v="1171"/>
    <x v="1173"/>
    <x v="14"/>
    <x v="0"/>
    <x v="1156"/>
    <x v="4"/>
    <n v="46047.97624311343"/>
    <x v="1"/>
    <n v="39"/>
    <x v="0"/>
    <n v="3.8"/>
  </r>
  <r>
    <x v="1175"/>
    <x v="1175"/>
    <x v="1172"/>
    <x v="1174"/>
    <x v="13"/>
    <x v="0"/>
    <x v="1157"/>
    <x v="5"/>
    <n v="46051.767909780094"/>
    <x v="4"/>
    <n v="27"/>
    <x v="1"/>
    <n v="4.4000000000000004"/>
  </r>
  <r>
    <x v="1176"/>
    <x v="1176"/>
    <x v="1173"/>
    <x v="1175"/>
    <x v="3"/>
    <x v="0"/>
    <x v="1158"/>
    <x v="1"/>
    <n v="46042.892909780094"/>
    <x v="19"/>
    <n v="41"/>
    <x v="0"/>
    <n v="4.7"/>
  </r>
  <r>
    <x v="1177"/>
    <x v="1177"/>
    <x v="1174"/>
    <x v="1176"/>
    <x v="1"/>
    <x v="0"/>
    <x v="1159"/>
    <x v="0"/>
    <n v="46055.684576446758"/>
    <x v="2"/>
    <n v="39"/>
    <x v="0"/>
    <n v="3.9"/>
  </r>
  <r>
    <x v="1178"/>
    <x v="1178"/>
    <x v="1175"/>
    <x v="1177"/>
    <x v="1"/>
    <x v="0"/>
    <x v="1160"/>
    <x v="1"/>
    <n v="46055.184576446758"/>
    <x v="7"/>
    <n v="44"/>
    <x v="0"/>
    <n v="4"/>
  </r>
  <r>
    <x v="1179"/>
    <x v="1179"/>
    <x v="1176"/>
    <x v="1178"/>
    <x v="13"/>
    <x v="1"/>
    <x v="1161"/>
    <x v="1"/>
    <n v="46053.059576446758"/>
    <x v="12"/>
    <n v="25"/>
    <x v="1"/>
    <n v="4.7"/>
  </r>
  <r>
    <x v="1180"/>
    <x v="1180"/>
    <x v="1177"/>
    <x v="1179"/>
    <x v="15"/>
    <x v="1"/>
    <x v="1162"/>
    <x v="0"/>
    <n v="46034.10124311343"/>
    <x v="10"/>
    <n v="50"/>
    <x v="0"/>
    <n v="3.8"/>
  </r>
  <r>
    <x v="1181"/>
    <x v="1181"/>
    <x v="1178"/>
    <x v="1180"/>
    <x v="14"/>
    <x v="0"/>
    <x v="1163"/>
    <x v="4"/>
    <n v="46043.017909780094"/>
    <x v="17"/>
    <n v="39"/>
    <x v="0"/>
    <n v="3.9"/>
  </r>
  <r>
    <x v="1182"/>
    <x v="1182"/>
    <x v="1179"/>
    <x v="1181"/>
    <x v="16"/>
    <x v="1"/>
    <x v="1164"/>
    <x v="5"/>
    <n v="46036.10124311343"/>
    <x v="10"/>
    <n v="49"/>
    <x v="0"/>
    <n v="4.3"/>
  </r>
  <r>
    <x v="1183"/>
    <x v="1183"/>
    <x v="1180"/>
    <x v="1182"/>
    <x v="7"/>
    <x v="0"/>
    <x v="1165"/>
    <x v="5"/>
    <n v="46035.22624311343"/>
    <x v="18"/>
    <n v="30"/>
    <x v="1"/>
    <n v="4.7"/>
  </r>
  <r>
    <x v="1184"/>
    <x v="1184"/>
    <x v="1181"/>
    <x v="1183"/>
    <x v="7"/>
    <x v="0"/>
    <x v="1166"/>
    <x v="1"/>
    <n v="46047.184576446758"/>
    <x v="7"/>
    <n v="44"/>
    <x v="0"/>
    <n v="3.7"/>
  </r>
  <r>
    <x v="1185"/>
    <x v="1185"/>
    <x v="1182"/>
    <x v="1184"/>
    <x v="16"/>
    <x v="0"/>
    <x v="1167"/>
    <x v="0"/>
    <n v="46048.85124311343"/>
    <x v="9"/>
    <n v="34"/>
    <x v="0"/>
    <n v="4.2"/>
  </r>
  <r>
    <x v="1186"/>
    <x v="1186"/>
    <x v="1183"/>
    <x v="1185"/>
    <x v="4"/>
    <x v="0"/>
    <x v="1168"/>
    <x v="1"/>
    <n v="46051.059576446758"/>
    <x v="12"/>
    <n v="52"/>
    <x v="0"/>
    <n v="4.2"/>
  </r>
  <r>
    <x v="1187"/>
    <x v="1187"/>
    <x v="1184"/>
    <x v="1186"/>
    <x v="1"/>
    <x v="0"/>
    <x v="1169"/>
    <x v="1"/>
    <n v="46046.767909780094"/>
    <x v="4"/>
    <n v="45"/>
    <x v="0"/>
    <n v="3.5"/>
  </r>
  <r>
    <x v="1188"/>
    <x v="1188"/>
    <x v="1185"/>
    <x v="1187"/>
    <x v="9"/>
    <x v="1"/>
    <x v="1170"/>
    <x v="0"/>
    <n v="46029.184576446758"/>
    <x v="7"/>
    <n v="53"/>
    <x v="0"/>
    <n v="4.5999999999999996"/>
  </r>
  <r>
    <x v="1189"/>
    <x v="1189"/>
    <x v="1186"/>
    <x v="1188"/>
    <x v="16"/>
    <x v="0"/>
    <x v="1171"/>
    <x v="3"/>
    <n v="46027.642909780094"/>
    <x v="5"/>
    <n v="26"/>
    <x v="1"/>
    <n v="3.5"/>
  </r>
  <r>
    <x v="1190"/>
    <x v="1190"/>
    <x v="1187"/>
    <x v="1189"/>
    <x v="17"/>
    <x v="1"/>
    <x v="1172"/>
    <x v="0"/>
    <n v="46029.142909780094"/>
    <x v="6"/>
    <n v="28"/>
    <x v="1"/>
    <n v="4"/>
  </r>
  <r>
    <x v="1191"/>
    <x v="1191"/>
    <x v="1188"/>
    <x v="1190"/>
    <x v="14"/>
    <x v="1"/>
    <x v="1173"/>
    <x v="2"/>
    <n v="46051.72624311343"/>
    <x v="14"/>
    <n v="45"/>
    <x v="0"/>
    <n v="4.5999999999999996"/>
  </r>
  <r>
    <x v="1192"/>
    <x v="1192"/>
    <x v="1189"/>
    <x v="1191"/>
    <x v="17"/>
    <x v="0"/>
    <x v="1174"/>
    <x v="6"/>
    <n v="46040.10124311343"/>
    <x v="10"/>
    <n v="54"/>
    <x v="0"/>
    <n v="4.5999999999999996"/>
  </r>
  <r>
    <x v="1193"/>
    <x v="1193"/>
    <x v="1190"/>
    <x v="1192"/>
    <x v="13"/>
    <x v="0"/>
    <x v="1175"/>
    <x v="3"/>
    <n v="46036.267909780094"/>
    <x v="11"/>
    <n v="25"/>
    <x v="1"/>
    <n v="4.0999999999999996"/>
  </r>
  <r>
    <x v="1194"/>
    <x v="1194"/>
    <x v="1191"/>
    <x v="1193"/>
    <x v="10"/>
    <x v="0"/>
    <x v="1176"/>
    <x v="4"/>
    <n v="46028.85124311343"/>
    <x v="9"/>
    <n v="47"/>
    <x v="0"/>
    <n v="4.2"/>
  </r>
  <r>
    <x v="1195"/>
    <x v="1195"/>
    <x v="1192"/>
    <x v="1194"/>
    <x v="2"/>
    <x v="0"/>
    <x v="1177"/>
    <x v="9"/>
    <n v="46038.017909780094"/>
    <x v="17"/>
    <n v="32"/>
    <x v="0"/>
    <n v="4.8"/>
  </r>
  <r>
    <x v="1196"/>
    <x v="1196"/>
    <x v="1193"/>
    <x v="1195"/>
    <x v="5"/>
    <x v="0"/>
    <x v="1178"/>
    <x v="3"/>
    <n v="46040.767909780094"/>
    <x v="4"/>
    <n v="50"/>
    <x v="0"/>
    <n v="3.9"/>
  </r>
  <r>
    <x v="1197"/>
    <x v="1197"/>
    <x v="1194"/>
    <x v="1196"/>
    <x v="1"/>
    <x v="0"/>
    <x v="1179"/>
    <x v="1"/>
    <n v="46044.059576446758"/>
    <x v="12"/>
    <n v="41"/>
    <x v="0"/>
    <n v="3.7"/>
  </r>
  <r>
    <x v="1198"/>
    <x v="1198"/>
    <x v="1195"/>
    <x v="1197"/>
    <x v="11"/>
    <x v="1"/>
    <x v="1180"/>
    <x v="3"/>
    <n v="46027.72624311343"/>
    <x v="14"/>
    <n v="50"/>
    <x v="0"/>
    <n v="3.7"/>
  </r>
  <r>
    <x v="1199"/>
    <x v="1199"/>
    <x v="1196"/>
    <x v="1198"/>
    <x v="18"/>
    <x v="0"/>
    <x v="1181"/>
    <x v="3"/>
    <n v="46052.767909780094"/>
    <x v="4"/>
    <n v="44"/>
    <x v="0"/>
    <n v="3.7"/>
  </r>
  <r>
    <x v="1200"/>
    <x v="1200"/>
    <x v="1197"/>
    <x v="1199"/>
    <x v="1"/>
    <x v="1"/>
    <x v="1182"/>
    <x v="3"/>
    <n v="46029.809576446758"/>
    <x v="8"/>
    <n v="53"/>
    <x v="0"/>
    <n v="4.3"/>
  </r>
  <r>
    <x v="1201"/>
    <x v="1201"/>
    <x v="1198"/>
    <x v="1200"/>
    <x v="0"/>
    <x v="0"/>
    <x v="1183"/>
    <x v="0"/>
    <n v="46054.767909780094"/>
    <x v="4"/>
    <n v="34"/>
    <x v="0"/>
    <n v="4.7"/>
  </r>
  <r>
    <x v="1202"/>
    <x v="1202"/>
    <x v="1199"/>
    <x v="1201"/>
    <x v="1"/>
    <x v="0"/>
    <x v="1184"/>
    <x v="0"/>
    <n v="46028.142909780094"/>
    <x v="6"/>
    <n v="39"/>
    <x v="0"/>
    <n v="4.2"/>
  </r>
  <r>
    <x v="1203"/>
    <x v="1203"/>
    <x v="1200"/>
    <x v="1202"/>
    <x v="13"/>
    <x v="0"/>
    <x v="1185"/>
    <x v="3"/>
    <n v="46051.892909780094"/>
    <x v="19"/>
    <n v="43"/>
    <x v="0"/>
    <n v="4.7"/>
  </r>
  <r>
    <x v="1204"/>
    <x v="1204"/>
    <x v="1201"/>
    <x v="1203"/>
    <x v="14"/>
    <x v="0"/>
    <x v="1186"/>
    <x v="3"/>
    <n v="46040.85124311343"/>
    <x v="9"/>
    <n v="40"/>
    <x v="0"/>
    <n v="4.5"/>
  </r>
  <r>
    <x v="1205"/>
    <x v="1205"/>
    <x v="1202"/>
    <x v="1204"/>
    <x v="10"/>
    <x v="0"/>
    <x v="1187"/>
    <x v="3"/>
    <n v="46043.809576446758"/>
    <x v="8"/>
    <n v="32"/>
    <x v="0"/>
    <n v="4.2"/>
  </r>
  <r>
    <x v="1206"/>
    <x v="1206"/>
    <x v="1203"/>
    <x v="1205"/>
    <x v="14"/>
    <x v="0"/>
    <x v="1188"/>
    <x v="5"/>
    <n v="46052.142909780094"/>
    <x v="6"/>
    <n v="47"/>
    <x v="0"/>
    <n v="4.0999999999999996"/>
  </r>
  <r>
    <x v="1207"/>
    <x v="1207"/>
    <x v="1204"/>
    <x v="1206"/>
    <x v="0"/>
    <x v="1"/>
    <x v="1189"/>
    <x v="3"/>
    <n v="46049.767909780094"/>
    <x v="4"/>
    <n v="33"/>
    <x v="0"/>
    <n v="3.6"/>
  </r>
  <r>
    <x v="1208"/>
    <x v="1208"/>
    <x v="1205"/>
    <x v="1207"/>
    <x v="1"/>
    <x v="0"/>
    <x v="1190"/>
    <x v="1"/>
    <n v="46047.809576446758"/>
    <x v="8"/>
    <n v="35"/>
    <x v="0"/>
    <n v="4"/>
  </r>
  <r>
    <x v="1209"/>
    <x v="1209"/>
    <x v="1206"/>
    <x v="1208"/>
    <x v="14"/>
    <x v="1"/>
    <x v="1191"/>
    <x v="5"/>
    <n v="46050.767909780094"/>
    <x v="4"/>
    <n v="44"/>
    <x v="0"/>
    <n v="4.2"/>
  </r>
  <r>
    <x v="1210"/>
    <x v="1210"/>
    <x v="1207"/>
    <x v="1209"/>
    <x v="9"/>
    <x v="1"/>
    <x v="1192"/>
    <x v="0"/>
    <n v="46045.684576446758"/>
    <x v="2"/>
    <n v="51"/>
    <x v="0"/>
    <n v="3.7"/>
  </r>
  <r>
    <x v="1211"/>
    <x v="1211"/>
    <x v="1208"/>
    <x v="1210"/>
    <x v="1"/>
    <x v="1"/>
    <x v="1193"/>
    <x v="4"/>
    <n v="46045.184576446758"/>
    <x v="7"/>
    <n v="33"/>
    <x v="0"/>
    <n v="4.0999999999999996"/>
  </r>
  <r>
    <x v="1212"/>
    <x v="1212"/>
    <x v="1209"/>
    <x v="1211"/>
    <x v="1"/>
    <x v="1"/>
    <x v="1194"/>
    <x v="0"/>
    <n v="46037.767909780094"/>
    <x v="4"/>
    <n v="54"/>
    <x v="0"/>
    <n v="3.5"/>
  </r>
  <r>
    <x v="1213"/>
    <x v="1213"/>
    <x v="1210"/>
    <x v="1212"/>
    <x v="7"/>
    <x v="1"/>
    <x v="1195"/>
    <x v="3"/>
    <n v="46052.809576446758"/>
    <x v="8"/>
    <n v="47"/>
    <x v="0"/>
    <n v="3.9"/>
  </r>
  <r>
    <x v="1214"/>
    <x v="1214"/>
    <x v="1211"/>
    <x v="1213"/>
    <x v="10"/>
    <x v="1"/>
    <x v="1196"/>
    <x v="0"/>
    <n v="46053.47624311343"/>
    <x v="20"/>
    <n v="38"/>
    <x v="0"/>
    <n v="3.9"/>
  </r>
  <r>
    <x v="1215"/>
    <x v="1215"/>
    <x v="1212"/>
    <x v="1214"/>
    <x v="7"/>
    <x v="0"/>
    <x v="1197"/>
    <x v="5"/>
    <n v="46029.017909780094"/>
    <x v="17"/>
    <n v="33"/>
    <x v="0"/>
    <n v="3.7"/>
  </r>
  <r>
    <x v="1216"/>
    <x v="1216"/>
    <x v="1213"/>
    <x v="1215"/>
    <x v="17"/>
    <x v="1"/>
    <x v="1198"/>
    <x v="5"/>
    <n v="46056.10124311343"/>
    <x v="10"/>
    <n v="29"/>
    <x v="1"/>
    <n v="4.5"/>
  </r>
  <r>
    <x v="1217"/>
    <x v="1217"/>
    <x v="1214"/>
    <x v="1216"/>
    <x v="6"/>
    <x v="0"/>
    <x v="1199"/>
    <x v="2"/>
    <n v="46027.85124311343"/>
    <x v="9"/>
    <n v="40"/>
    <x v="0"/>
    <n v="3.9"/>
  </r>
  <r>
    <x v="1218"/>
    <x v="1218"/>
    <x v="1215"/>
    <x v="1217"/>
    <x v="11"/>
    <x v="1"/>
    <x v="1200"/>
    <x v="1"/>
    <n v="46043.10124311343"/>
    <x v="10"/>
    <n v="26"/>
    <x v="1"/>
    <n v="4.0999999999999996"/>
  </r>
  <r>
    <x v="1219"/>
    <x v="1219"/>
    <x v="1216"/>
    <x v="1218"/>
    <x v="14"/>
    <x v="1"/>
    <x v="1201"/>
    <x v="1"/>
    <n v="46046.684576446758"/>
    <x v="2"/>
    <n v="37"/>
    <x v="0"/>
    <n v="4.5"/>
  </r>
  <r>
    <x v="1220"/>
    <x v="1220"/>
    <x v="1217"/>
    <x v="1219"/>
    <x v="7"/>
    <x v="1"/>
    <x v="1202"/>
    <x v="1"/>
    <n v="46051.809576446758"/>
    <x v="8"/>
    <n v="33"/>
    <x v="0"/>
    <n v="4.3"/>
  </r>
  <r>
    <x v="1221"/>
    <x v="1221"/>
    <x v="1218"/>
    <x v="1220"/>
    <x v="9"/>
    <x v="1"/>
    <x v="1203"/>
    <x v="3"/>
    <n v="46044.85124311343"/>
    <x v="9"/>
    <n v="34"/>
    <x v="0"/>
    <n v="3.9"/>
  </r>
  <r>
    <x v="1222"/>
    <x v="1222"/>
    <x v="1219"/>
    <x v="1221"/>
    <x v="1"/>
    <x v="1"/>
    <x v="1204"/>
    <x v="1"/>
    <n v="46035.017909780094"/>
    <x v="17"/>
    <n v="41"/>
    <x v="0"/>
    <n v="4.0999999999999996"/>
  </r>
  <r>
    <x v="1223"/>
    <x v="1223"/>
    <x v="1220"/>
    <x v="1222"/>
    <x v="8"/>
    <x v="0"/>
    <x v="1205"/>
    <x v="2"/>
    <n v="46053.10124311343"/>
    <x v="10"/>
    <n v="35"/>
    <x v="0"/>
    <n v="3.9"/>
  </r>
  <r>
    <x v="1224"/>
    <x v="1224"/>
    <x v="1221"/>
    <x v="1223"/>
    <x v="10"/>
    <x v="1"/>
    <x v="1206"/>
    <x v="2"/>
    <n v="46027.392909780094"/>
    <x v="23"/>
    <n v="50"/>
    <x v="0"/>
    <n v="4.5999999999999996"/>
  </r>
  <r>
    <x v="1225"/>
    <x v="1225"/>
    <x v="1222"/>
    <x v="1224"/>
    <x v="18"/>
    <x v="0"/>
    <x v="419"/>
    <x v="5"/>
    <n v="46034.97624311343"/>
    <x v="1"/>
    <n v="29"/>
    <x v="1"/>
    <n v="3.9"/>
  </r>
  <r>
    <x v="1226"/>
    <x v="1226"/>
    <x v="1223"/>
    <x v="1225"/>
    <x v="8"/>
    <x v="0"/>
    <x v="1207"/>
    <x v="0"/>
    <n v="46052.809576446758"/>
    <x v="8"/>
    <n v="51"/>
    <x v="0"/>
    <n v="4.4000000000000004"/>
  </r>
  <r>
    <x v="1227"/>
    <x v="1227"/>
    <x v="1224"/>
    <x v="1226"/>
    <x v="13"/>
    <x v="1"/>
    <x v="1208"/>
    <x v="2"/>
    <n v="46027.184576446758"/>
    <x v="7"/>
    <n v="36"/>
    <x v="0"/>
    <n v="4.8"/>
  </r>
  <r>
    <x v="1228"/>
    <x v="1228"/>
    <x v="1225"/>
    <x v="1227"/>
    <x v="15"/>
    <x v="1"/>
    <x v="1209"/>
    <x v="9"/>
    <n v="46051.892909780094"/>
    <x v="19"/>
    <n v="43"/>
    <x v="0"/>
    <n v="4.5999999999999996"/>
  </r>
  <r>
    <x v="1229"/>
    <x v="1229"/>
    <x v="1226"/>
    <x v="1228"/>
    <x v="1"/>
    <x v="0"/>
    <x v="1210"/>
    <x v="3"/>
    <n v="46053.059576446758"/>
    <x v="12"/>
    <n v="51"/>
    <x v="0"/>
    <n v="4.5999999999999996"/>
  </r>
  <r>
    <x v="1230"/>
    <x v="1230"/>
    <x v="1227"/>
    <x v="1229"/>
    <x v="6"/>
    <x v="1"/>
    <x v="1211"/>
    <x v="9"/>
    <n v="46041.017909780094"/>
    <x v="17"/>
    <n v="32"/>
    <x v="0"/>
    <n v="4.2"/>
  </r>
  <r>
    <x v="1231"/>
    <x v="1231"/>
    <x v="1228"/>
    <x v="1230"/>
    <x v="0"/>
    <x v="1"/>
    <x v="1212"/>
    <x v="3"/>
    <n v="46043.72624311343"/>
    <x v="14"/>
    <n v="54"/>
    <x v="0"/>
    <n v="3.8"/>
  </r>
  <r>
    <x v="1232"/>
    <x v="1232"/>
    <x v="1229"/>
    <x v="1231"/>
    <x v="4"/>
    <x v="1"/>
    <x v="1213"/>
    <x v="3"/>
    <n v="46036.10124311343"/>
    <x v="10"/>
    <n v="35"/>
    <x v="0"/>
    <n v="3.7"/>
  </r>
  <r>
    <x v="1233"/>
    <x v="1233"/>
    <x v="1230"/>
    <x v="1232"/>
    <x v="17"/>
    <x v="0"/>
    <x v="1214"/>
    <x v="3"/>
    <n v="46039.767909780094"/>
    <x v="4"/>
    <n v="38"/>
    <x v="0"/>
    <n v="4.0999999999999996"/>
  </r>
  <r>
    <x v="1234"/>
    <x v="1234"/>
    <x v="1231"/>
    <x v="1233"/>
    <x v="2"/>
    <x v="0"/>
    <x v="1215"/>
    <x v="3"/>
    <n v="46026.35124311343"/>
    <x v="13"/>
    <n v="27"/>
    <x v="1"/>
    <n v="4.5"/>
  </r>
  <r>
    <x v="1235"/>
    <x v="1235"/>
    <x v="1232"/>
    <x v="1234"/>
    <x v="14"/>
    <x v="1"/>
    <x v="1216"/>
    <x v="0"/>
    <n v="46055.85124311343"/>
    <x v="9"/>
    <n v="33"/>
    <x v="0"/>
    <n v="4.0999999999999996"/>
  </r>
  <r>
    <x v="1236"/>
    <x v="1236"/>
    <x v="1233"/>
    <x v="1235"/>
    <x v="13"/>
    <x v="1"/>
    <x v="1217"/>
    <x v="0"/>
    <n v="46044.10124311343"/>
    <x v="10"/>
    <n v="33"/>
    <x v="0"/>
    <n v="3.7"/>
  </r>
  <r>
    <x v="1237"/>
    <x v="1237"/>
    <x v="1234"/>
    <x v="1236"/>
    <x v="14"/>
    <x v="0"/>
    <x v="1218"/>
    <x v="0"/>
    <n v="46047.767909780094"/>
    <x v="4"/>
    <n v="49"/>
    <x v="0"/>
    <n v="4.2"/>
  </r>
  <r>
    <x v="1238"/>
    <x v="1238"/>
    <x v="1235"/>
    <x v="1237"/>
    <x v="18"/>
    <x v="0"/>
    <x v="1219"/>
    <x v="4"/>
    <n v="46029.809576446758"/>
    <x v="8"/>
    <n v="33"/>
    <x v="0"/>
    <n v="4.4000000000000004"/>
  </r>
  <r>
    <x v="1239"/>
    <x v="1239"/>
    <x v="1236"/>
    <x v="1238"/>
    <x v="1"/>
    <x v="0"/>
    <x v="1220"/>
    <x v="3"/>
    <n v="46036.22624311343"/>
    <x v="18"/>
    <n v="50"/>
    <x v="0"/>
    <n v="4.0999999999999996"/>
  </r>
  <r>
    <x v="1240"/>
    <x v="1240"/>
    <x v="1237"/>
    <x v="1239"/>
    <x v="12"/>
    <x v="1"/>
    <x v="1221"/>
    <x v="3"/>
    <n v="46030.60124311343"/>
    <x v="0"/>
    <n v="29"/>
    <x v="1"/>
    <n v="4.2"/>
  </r>
  <r>
    <x v="1241"/>
    <x v="1241"/>
    <x v="1238"/>
    <x v="1240"/>
    <x v="9"/>
    <x v="1"/>
    <x v="1222"/>
    <x v="5"/>
    <n v="46048.642909780094"/>
    <x v="5"/>
    <n v="38"/>
    <x v="0"/>
    <n v="4.3"/>
  </r>
  <r>
    <x v="1242"/>
    <x v="1242"/>
    <x v="1239"/>
    <x v="1241"/>
    <x v="11"/>
    <x v="0"/>
    <x v="1223"/>
    <x v="3"/>
    <n v="46043.684576446758"/>
    <x v="2"/>
    <n v="40"/>
    <x v="0"/>
    <n v="4.2"/>
  </r>
  <r>
    <x v="1243"/>
    <x v="1243"/>
    <x v="1240"/>
    <x v="1242"/>
    <x v="6"/>
    <x v="1"/>
    <x v="1224"/>
    <x v="3"/>
    <n v="46053.767909780094"/>
    <x v="4"/>
    <n v="44"/>
    <x v="0"/>
    <n v="4.7"/>
  </r>
  <r>
    <x v="1244"/>
    <x v="1244"/>
    <x v="1241"/>
    <x v="1243"/>
    <x v="1"/>
    <x v="0"/>
    <x v="1225"/>
    <x v="5"/>
    <n v="46055.517909780094"/>
    <x v="22"/>
    <n v="27"/>
    <x v="1"/>
    <n v="3.8"/>
  </r>
  <r>
    <x v="1245"/>
    <x v="1245"/>
    <x v="1242"/>
    <x v="1244"/>
    <x v="14"/>
    <x v="1"/>
    <x v="1226"/>
    <x v="3"/>
    <n v="46042.684576446758"/>
    <x v="2"/>
    <n v="51"/>
    <x v="0"/>
    <n v="4.2"/>
  </r>
  <r>
    <x v="1246"/>
    <x v="1246"/>
    <x v="1243"/>
    <x v="1245"/>
    <x v="4"/>
    <x v="1"/>
    <x v="1227"/>
    <x v="3"/>
    <n v="46053.85124311343"/>
    <x v="9"/>
    <n v="44"/>
    <x v="0"/>
    <n v="3.5"/>
  </r>
  <r>
    <x v="1247"/>
    <x v="1247"/>
    <x v="1244"/>
    <x v="1246"/>
    <x v="18"/>
    <x v="1"/>
    <x v="1228"/>
    <x v="4"/>
    <n v="46048.142909780094"/>
    <x v="6"/>
    <n v="32"/>
    <x v="0"/>
    <n v="3.7"/>
  </r>
  <r>
    <x v="1248"/>
    <x v="1248"/>
    <x v="1245"/>
    <x v="1247"/>
    <x v="1"/>
    <x v="1"/>
    <x v="1229"/>
    <x v="3"/>
    <n v="46049.85124311343"/>
    <x v="9"/>
    <n v="53"/>
    <x v="0"/>
    <n v="4.4000000000000004"/>
  </r>
  <r>
    <x v="1249"/>
    <x v="1249"/>
    <x v="1246"/>
    <x v="1248"/>
    <x v="8"/>
    <x v="0"/>
    <x v="1230"/>
    <x v="5"/>
    <n v="46036.767909780094"/>
    <x v="4"/>
    <n v="48"/>
    <x v="0"/>
    <n v="4.0999999999999996"/>
  </r>
  <r>
    <x v="1250"/>
    <x v="1250"/>
    <x v="1247"/>
    <x v="1249"/>
    <x v="1"/>
    <x v="0"/>
    <x v="1231"/>
    <x v="4"/>
    <n v="46055.059576446758"/>
    <x v="12"/>
    <n v="31"/>
    <x v="0"/>
    <n v="3.8"/>
  </r>
  <r>
    <x v="1251"/>
    <x v="1251"/>
    <x v="1248"/>
    <x v="1250"/>
    <x v="15"/>
    <x v="0"/>
    <x v="1232"/>
    <x v="8"/>
    <n v="46052.85124311343"/>
    <x v="9"/>
    <n v="33"/>
    <x v="0"/>
    <n v="3.6"/>
  </r>
  <r>
    <x v="1252"/>
    <x v="1252"/>
    <x v="1249"/>
    <x v="1251"/>
    <x v="10"/>
    <x v="0"/>
    <x v="1233"/>
    <x v="1"/>
    <n v="46051.97624311343"/>
    <x v="1"/>
    <n v="41"/>
    <x v="0"/>
    <n v="4.5999999999999996"/>
  </r>
  <r>
    <x v="1253"/>
    <x v="1253"/>
    <x v="1250"/>
    <x v="1252"/>
    <x v="9"/>
    <x v="0"/>
    <x v="1234"/>
    <x v="1"/>
    <n v="46048.767909780094"/>
    <x v="4"/>
    <n v="41"/>
    <x v="0"/>
    <n v="4.5"/>
  </r>
  <r>
    <x v="1254"/>
    <x v="1254"/>
    <x v="1251"/>
    <x v="1253"/>
    <x v="1"/>
    <x v="0"/>
    <x v="1235"/>
    <x v="2"/>
    <n v="46032.10124311343"/>
    <x v="10"/>
    <n v="35"/>
    <x v="0"/>
    <n v="4.4000000000000004"/>
  </r>
  <r>
    <x v="1255"/>
    <x v="1255"/>
    <x v="1252"/>
    <x v="1254"/>
    <x v="13"/>
    <x v="0"/>
    <x v="1236"/>
    <x v="0"/>
    <n v="46027.892909780094"/>
    <x v="19"/>
    <n v="25"/>
    <x v="1"/>
    <n v="3.8"/>
  </r>
  <r>
    <x v="1256"/>
    <x v="1256"/>
    <x v="1253"/>
    <x v="1255"/>
    <x v="10"/>
    <x v="0"/>
    <x v="1237"/>
    <x v="0"/>
    <n v="46052.559576446758"/>
    <x v="3"/>
    <n v="46"/>
    <x v="0"/>
    <n v="3.7"/>
  </r>
  <r>
    <x v="1257"/>
    <x v="1257"/>
    <x v="1254"/>
    <x v="1256"/>
    <x v="8"/>
    <x v="0"/>
    <x v="1238"/>
    <x v="2"/>
    <n v="46039.684576446758"/>
    <x v="2"/>
    <n v="38"/>
    <x v="0"/>
    <n v="3.7"/>
  </r>
  <r>
    <x v="1258"/>
    <x v="1258"/>
    <x v="1255"/>
    <x v="1257"/>
    <x v="17"/>
    <x v="0"/>
    <x v="1239"/>
    <x v="5"/>
    <n v="46050.142909780094"/>
    <x v="6"/>
    <n v="25"/>
    <x v="1"/>
    <n v="4.7"/>
  </r>
  <r>
    <x v="1259"/>
    <x v="1259"/>
    <x v="1256"/>
    <x v="1258"/>
    <x v="15"/>
    <x v="0"/>
    <x v="1240"/>
    <x v="0"/>
    <n v="46039.059576446758"/>
    <x v="12"/>
    <n v="42"/>
    <x v="0"/>
    <n v="3.7"/>
  </r>
  <r>
    <x v="1260"/>
    <x v="1260"/>
    <x v="1257"/>
    <x v="1259"/>
    <x v="3"/>
    <x v="0"/>
    <x v="1241"/>
    <x v="2"/>
    <n v="46026.809576446758"/>
    <x v="8"/>
    <n v="30"/>
    <x v="1"/>
    <n v="4.5999999999999996"/>
  </r>
  <r>
    <x v="1261"/>
    <x v="1261"/>
    <x v="1258"/>
    <x v="1260"/>
    <x v="18"/>
    <x v="1"/>
    <x v="1242"/>
    <x v="5"/>
    <n v="46044.059576446758"/>
    <x v="12"/>
    <n v="27"/>
    <x v="1"/>
    <n v="3.8"/>
  </r>
  <r>
    <x v="1262"/>
    <x v="1262"/>
    <x v="1259"/>
    <x v="1261"/>
    <x v="10"/>
    <x v="1"/>
    <x v="1243"/>
    <x v="2"/>
    <n v="46032.684576446758"/>
    <x v="2"/>
    <n v="51"/>
    <x v="0"/>
    <n v="3.6"/>
  </r>
  <r>
    <x v="1263"/>
    <x v="1263"/>
    <x v="1260"/>
    <x v="1262"/>
    <x v="9"/>
    <x v="1"/>
    <x v="1244"/>
    <x v="0"/>
    <n v="46039.184576446758"/>
    <x v="7"/>
    <n v="38"/>
    <x v="0"/>
    <n v="3.9"/>
  </r>
  <r>
    <x v="1264"/>
    <x v="1264"/>
    <x v="1261"/>
    <x v="1263"/>
    <x v="17"/>
    <x v="0"/>
    <x v="1245"/>
    <x v="5"/>
    <n v="46041.309576446758"/>
    <x v="16"/>
    <n v="46"/>
    <x v="0"/>
    <n v="4.5999999999999996"/>
  </r>
  <r>
    <x v="1265"/>
    <x v="1265"/>
    <x v="1262"/>
    <x v="1264"/>
    <x v="1"/>
    <x v="0"/>
    <x v="1246"/>
    <x v="0"/>
    <n v="46030.184576446758"/>
    <x v="7"/>
    <n v="46"/>
    <x v="0"/>
    <n v="4.7"/>
  </r>
  <r>
    <x v="1266"/>
    <x v="1266"/>
    <x v="1263"/>
    <x v="1265"/>
    <x v="14"/>
    <x v="0"/>
    <x v="1247"/>
    <x v="6"/>
    <n v="46035.22624311343"/>
    <x v="18"/>
    <n v="49"/>
    <x v="0"/>
    <n v="4.5"/>
  </r>
  <r>
    <x v="1267"/>
    <x v="1267"/>
    <x v="1264"/>
    <x v="1266"/>
    <x v="1"/>
    <x v="0"/>
    <x v="1248"/>
    <x v="0"/>
    <n v="46032.809576446758"/>
    <x v="8"/>
    <n v="31"/>
    <x v="0"/>
    <n v="4.5"/>
  </r>
  <r>
    <x v="1268"/>
    <x v="1268"/>
    <x v="1265"/>
    <x v="1267"/>
    <x v="1"/>
    <x v="0"/>
    <x v="1249"/>
    <x v="1"/>
    <n v="46035.142909780094"/>
    <x v="6"/>
    <n v="51"/>
    <x v="0"/>
    <n v="4.5999999999999996"/>
  </r>
  <r>
    <x v="1269"/>
    <x v="1269"/>
    <x v="1266"/>
    <x v="1268"/>
    <x v="13"/>
    <x v="0"/>
    <x v="1250"/>
    <x v="3"/>
    <n v="46055.10124311343"/>
    <x v="10"/>
    <n v="25"/>
    <x v="1"/>
    <n v="4.4000000000000004"/>
  </r>
  <r>
    <x v="1270"/>
    <x v="1270"/>
    <x v="1267"/>
    <x v="1269"/>
    <x v="8"/>
    <x v="1"/>
    <x v="1251"/>
    <x v="1"/>
    <n v="46036.767909780094"/>
    <x v="4"/>
    <n v="36"/>
    <x v="0"/>
    <n v="4.2"/>
  </r>
  <r>
    <x v="1271"/>
    <x v="1271"/>
    <x v="1268"/>
    <x v="1270"/>
    <x v="7"/>
    <x v="0"/>
    <x v="1252"/>
    <x v="4"/>
    <n v="46042.017909780094"/>
    <x v="17"/>
    <n v="51"/>
    <x v="0"/>
    <n v="4.4000000000000004"/>
  </r>
  <r>
    <x v="1272"/>
    <x v="1272"/>
    <x v="1269"/>
    <x v="1271"/>
    <x v="4"/>
    <x v="0"/>
    <x v="1253"/>
    <x v="5"/>
    <n v="46043.60124311343"/>
    <x v="0"/>
    <n v="53"/>
    <x v="0"/>
    <n v="4.4000000000000004"/>
  </r>
  <r>
    <x v="1273"/>
    <x v="1273"/>
    <x v="1270"/>
    <x v="1272"/>
    <x v="17"/>
    <x v="0"/>
    <x v="1254"/>
    <x v="2"/>
    <n v="46045.10124311343"/>
    <x v="10"/>
    <n v="28"/>
    <x v="1"/>
    <n v="3.9"/>
  </r>
  <r>
    <x v="1274"/>
    <x v="1274"/>
    <x v="1271"/>
    <x v="1273"/>
    <x v="0"/>
    <x v="1"/>
    <x v="1255"/>
    <x v="0"/>
    <n v="46040.642909780094"/>
    <x v="5"/>
    <n v="29"/>
    <x v="1"/>
    <n v="3.6"/>
  </r>
  <r>
    <x v="1275"/>
    <x v="1275"/>
    <x v="1272"/>
    <x v="1274"/>
    <x v="13"/>
    <x v="1"/>
    <x v="252"/>
    <x v="2"/>
    <n v="46050.517909780094"/>
    <x v="22"/>
    <n v="40"/>
    <x v="0"/>
    <n v="4.7"/>
  </r>
  <r>
    <x v="1276"/>
    <x v="1276"/>
    <x v="1273"/>
    <x v="1275"/>
    <x v="6"/>
    <x v="0"/>
    <x v="1256"/>
    <x v="1"/>
    <n v="46044.142909780094"/>
    <x v="6"/>
    <n v="41"/>
    <x v="0"/>
    <n v="4.5999999999999996"/>
  </r>
  <r>
    <x v="1277"/>
    <x v="1277"/>
    <x v="1274"/>
    <x v="1276"/>
    <x v="13"/>
    <x v="0"/>
    <x v="1257"/>
    <x v="5"/>
    <n v="46055.559576446758"/>
    <x v="3"/>
    <n v="49"/>
    <x v="0"/>
    <n v="4.8"/>
  </r>
  <r>
    <x v="1278"/>
    <x v="1278"/>
    <x v="1275"/>
    <x v="1277"/>
    <x v="5"/>
    <x v="1"/>
    <x v="1258"/>
    <x v="0"/>
    <n v="46041.142909780094"/>
    <x v="6"/>
    <n v="51"/>
    <x v="0"/>
    <n v="3.9"/>
  </r>
  <r>
    <x v="1279"/>
    <x v="1279"/>
    <x v="1276"/>
    <x v="1278"/>
    <x v="13"/>
    <x v="0"/>
    <x v="1259"/>
    <x v="3"/>
    <n v="46035.934576446758"/>
    <x v="21"/>
    <n v="43"/>
    <x v="0"/>
    <n v="4.5999999999999996"/>
  </r>
  <r>
    <x v="1280"/>
    <x v="1280"/>
    <x v="1277"/>
    <x v="1279"/>
    <x v="1"/>
    <x v="0"/>
    <x v="1260"/>
    <x v="4"/>
    <n v="46046.934576446758"/>
    <x v="21"/>
    <n v="28"/>
    <x v="1"/>
    <n v="4.7"/>
  </r>
  <r>
    <x v="1281"/>
    <x v="1281"/>
    <x v="1278"/>
    <x v="1280"/>
    <x v="8"/>
    <x v="0"/>
    <x v="1261"/>
    <x v="0"/>
    <n v="46047.85124311343"/>
    <x v="9"/>
    <n v="47"/>
    <x v="0"/>
    <n v="4.3"/>
  </r>
  <r>
    <x v="1282"/>
    <x v="1282"/>
    <x v="1279"/>
    <x v="1281"/>
    <x v="8"/>
    <x v="0"/>
    <x v="1262"/>
    <x v="5"/>
    <n v="46031.767909780094"/>
    <x v="4"/>
    <n v="48"/>
    <x v="0"/>
    <n v="4.0999999999999996"/>
  </r>
  <r>
    <x v="1283"/>
    <x v="1283"/>
    <x v="1280"/>
    <x v="1282"/>
    <x v="7"/>
    <x v="1"/>
    <x v="1263"/>
    <x v="0"/>
    <n v="46044.684576446758"/>
    <x v="2"/>
    <n v="25"/>
    <x v="1"/>
    <n v="4.0999999999999996"/>
  </r>
  <r>
    <x v="1284"/>
    <x v="1284"/>
    <x v="1281"/>
    <x v="1283"/>
    <x v="18"/>
    <x v="0"/>
    <x v="1264"/>
    <x v="0"/>
    <n v="46034.72624311343"/>
    <x v="14"/>
    <n v="49"/>
    <x v="0"/>
    <n v="4.0999999999999996"/>
  </r>
  <r>
    <x v="1285"/>
    <x v="1285"/>
    <x v="1282"/>
    <x v="1284"/>
    <x v="11"/>
    <x v="0"/>
    <x v="1265"/>
    <x v="0"/>
    <n v="46028.767909780094"/>
    <x v="4"/>
    <n v="29"/>
    <x v="1"/>
    <n v="4.2"/>
  </r>
  <r>
    <x v="1286"/>
    <x v="1286"/>
    <x v="1283"/>
    <x v="1285"/>
    <x v="18"/>
    <x v="1"/>
    <x v="1266"/>
    <x v="1"/>
    <n v="46033.059576446758"/>
    <x v="12"/>
    <n v="32"/>
    <x v="0"/>
    <n v="4.7"/>
  </r>
  <r>
    <x v="1287"/>
    <x v="1287"/>
    <x v="1284"/>
    <x v="1286"/>
    <x v="10"/>
    <x v="0"/>
    <x v="1267"/>
    <x v="0"/>
    <n v="46026.684576446758"/>
    <x v="2"/>
    <n v="39"/>
    <x v="0"/>
    <n v="3.9"/>
  </r>
  <r>
    <x v="1288"/>
    <x v="1288"/>
    <x v="1285"/>
    <x v="1287"/>
    <x v="16"/>
    <x v="1"/>
    <x v="1268"/>
    <x v="0"/>
    <n v="46055.684576446758"/>
    <x v="2"/>
    <n v="34"/>
    <x v="0"/>
    <n v="3.8"/>
  </r>
  <r>
    <x v="1289"/>
    <x v="1289"/>
    <x v="1286"/>
    <x v="1288"/>
    <x v="13"/>
    <x v="1"/>
    <x v="1269"/>
    <x v="5"/>
    <n v="46055.85124311343"/>
    <x v="9"/>
    <n v="43"/>
    <x v="0"/>
    <n v="4.2"/>
  </r>
  <r>
    <x v="1290"/>
    <x v="1290"/>
    <x v="1287"/>
    <x v="1289"/>
    <x v="13"/>
    <x v="1"/>
    <x v="1270"/>
    <x v="3"/>
    <n v="46028.059576446758"/>
    <x v="12"/>
    <n v="27"/>
    <x v="1"/>
    <n v="4.4000000000000004"/>
  </r>
  <r>
    <x v="1291"/>
    <x v="1291"/>
    <x v="1288"/>
    <x v="1290"/>
    <x v="14"/>
    <x v="1"/>
    <x v="1271"/>
    <x v="3"/>
    <n v="46044.60124311343"/>
    <x v="0"/>
    <n v="43"/>
    <x v="0"/>
    <n v="4.5"/>
  </r>
  <r>
    <x v="1292"/>
    <x v="1292"/>
    <x v="1289"/>
    <x v="1291"/>
    <x v="14"/>
    <x v="0"/>
    <x v="1033"/>
    <x v="3"/>
    <n v="46027.017909780094"/>
    <x v="17"/>
    <n v="47"/>
    <x v="0"/>
    <n v="4.8"/>
  </r>
  <r>
    <x v="1293"/>
    <x v="1293"/>
    <x v="1290"/>
    <x v="1292"/>
    <x v="10"/>
    <x v="0"/>
    <x v="1272"/>
    <x v="2"/>
    <n v="46038.72624311343"/>
    <x v="14"/>
    <n v="54"/>
    <x v="0"/>
    <n v="4"/>
  </r>
  <r>
    <x v="1294"/>
    <x v="1294"/>
    <x v="1291"/>
    <x v="1293"/>
    <x v="1"/>
    <x v="1"/>
    <x v="1273"/>
    <x v="1"/>
    <n v="46028.767909780094"/>
    <x v="4"/>
    <n v="35"/>
    <x v="0"/>
    <n v="4.2"/>
  </r>
  <r>
    <x v="1295"/>
    <x v="1295"/>
    <x v="1292"/>
    <x v="1294"/>
    <x v="5"/>
    <x v="0"/>
    <x v="1274"/>
    <x v="9"/>
    <n v="46045.142909780094"/>
    <x v="6"/>
    <n v="43"/>
    <x v="0"/>
    <n v="4.4000000000000004"/>
  </r>
  <r>
    <x v="1296"/>
    <x v="1296"/>
    <x v="1293"/>
    <x v="1295"/>
    <x v="7"/>
    <x v="0"/>
    <x v="1275"/>
    <x v="1"/>
    <n v="46047.059576446758"/>
    <x v="12"/>
    <n v="35"/>
    <x v="0"/>
    <n v="3.5"/>
  </r>
  <r>
    <x v="1297"/>
    <x v="1297"/>
    <x v="1294"/>
    <x v="1296"/>
    <x v="0"/>
    <x v="0"/>
    <x v="1276"/>
    <x v="4"/>
    <n v="46050.934576446758"/>
    <x v="21"/>
    <n v="54"/>
    <x v="0"/>
    <n v="4.0999999999999996"/>
  </r>
  <r>
    <x v="1298"/>
    <x v="1298"/>
    <x v="1295"/>
    <x v="1297"/>
    <x v="13"/>
    <x v="1"/>
    <x v="1277"/>
    <x v="0"/>
    <n v="46029.72624311343"/>
    <x v="14"/>
    <n v="50"/>
    <x v="0"/>
    <n v="4.0999999999999996"/>
  </r>
  <r>
    <x v="1299"/>
    <x v="1299"/>
    <x v="1296"/>
    <x v="1298"/>
    <x v="13"/>
    <x v="1"/>
    <x v="1278"/>
    <x v="2"/>
    <n v="46030.059576446758"/>
    <x v="12"/>
    <n v="47"/>
    <x v="0"/>
    <n v="3.8"/>
  </r>
  <r>
    <x v="1300"/>
    <x v="1300"/>
    <x v="1297"/>
    <x v="1299"/>
    <x v="0"/>
    <x v="0"/>
    <x v="1279"/>
    <x v="7"/>
    <n v="46045.142909780094"/>
    <x v="6"/>
    <n v="30"/>
    <x v="1"/>
    <n v="4.5999999999999996"/>
  </r>
  <r>
    <x v="1301"/>
    <x v="1301"/>
    <x v="1298"/>
    <x v="1300"/>
    <x v="4"/>
    <x v="0"/>
    <x v="1280"/>
    <x v="1"/>
    <n v="46028.642909780094"/>
    <x v="5"/>
    <n v="51"/>
    <x v="0"/>
    <n v="4.5999999999999996"/>
  </r>
  <r>
    <x v="1302"/>
    <x v="1302"/>
    <x v="1299"/>
    <x v="1301"/>
    <x v="19"/>
    <x v="0"/>
    <x v="1281"/>
    <x v="9"/>
    <n v="46047.559576446758"/>
    <x v="3"/>
    <n v="43"/>
    <x v="0"/>
    <n v="4.3"/>
  </r>
  <r>
    <x v="1303"/>
    <x v="1303"/>
    <x v="1300"/>
    <x v="1302"/>
    <x v="1"/>
    <x v="0"/>
    <x v="1282"/>
    <x v="0"/>
    <n v="46038.10124311343"/>
    <x v="10"/>
    <n v="50"/>
    <x v="0"/>
    <n v="4.4000000000000004"/>
  </r>
  <r>
    <x v="1304"/>
    <x v="1304"/>
    <x v="1301"/>
    <x v="1303"/>
    <x v="1"/>
    <x v="0"/>
    <x v="1283"/>
    <x v="3"/>
    <n v="46029.10124311343"/>
    <x v="10"/>
    <n v="52"/>
    <x v="0"/>
    <n v="3.9"/>
  </r>
  <r>
    <x v="1305"/>
    <x v="1305"/>
    <x v="1302"/>
    <x v="1304"/>
    <x v="9"/>
    <x v="0"/>
    <x v="1284"/>
    <x v="0"/>
    <n v="46043.059576446758"/>
    <x v="12"/>
    <n v="43"/>
    <x v="0"/>
    <n v="4.0999999999999996"/>
  </r>
  <r>
    <x v="1306"/>
    <x v="1306"/>
    <x v="1303"/>
    <x v="1305"/>
    <x v="14"/>
    <x v="0"/>
    <x v="1285"/>
    <x v="2"/>
    <n v="46037.767909780094"/>
    <x v="4"/>
    <n v="33"/>
    <x v="0"/>
    <n v="3.8"/>
  </r>
  <r>
    <x v="1307"/>
    <x v="1307"/>
    <x v="1304"/>
    <x v="1306"/>
    <x v="3"/>
    <x v="1"/>
    <x v="1286"/>
    <x v="0"/>
    <n v="46052.517909780094"/>
    <x v="22"/>
    <n v="27"/>
    <x v="1"/>
    <n v="3.6"/>
  </r>
  <r>
    <x v="1308"/>
    <x v="1308"/>
    <x v="1305"/>
    <x v="1307"/>
    <x v="1"/>
    <x v="0"/>
    <x v="1287"/>
    <x v="3"/>
    <n v="46044.684576446758"/>
    <x v="2"/>
    <n v="49"/>
    <x v="0"/>
    <n v="3.6"/>
  </r>
  <r>
    <x v="1309"/>
    <x v="1309"/>
    <x v="1306"/>
    <x v="1308"/>
    <x v="1"/>
    <x v="1"/>
    <x v="1288"/>
    <x v="5"/>
    <n v="46034.10124311343"/>
    <x v="10"/>
    <n v="33"/>
    <x v="0"/>
    <n v="4"/>
  </r>
  <r>
    <x v="1310"/>
    <x v="1310"/>
    <x v="1307"/>
    <x v="1309"/>
    <x v="15"/>
    <x v="1"/>
    <x v="1289"/>
    <x v="3"/>
    <n v="46037.017909780094"/>
    <x v="17"/>
    <n v="31"/>
    <x v="0"/>
    <n v="4.8"/>
  </r>
  <r>
    <x v="1311"/>
    <x v="1311"/>
    <x v="1308"/>
    <x v="1310"/>
    <x v="4"/>
    <x v="0"/>
    <x v="1290"/>
    <x v="2"/>
    <n v="46047.934576446758"/>
    <x v="21"/>
    <n v="49"/>
    <x v="0"/>
    <n v="4.7"/>
  </r>
  <r>
    <x v="1312"/>
    <x v="1312"/>
    <x v="1309"/>
    <x v="1311"/>
    <x v="9"/>
    <x v="0"/>
    <x v="1291"/>
    <x v="7"/>
    <n v="46045.767909780094"/>
    <x v="4"/>
    <n v="25"/>
    <x v="1"/>
    <n v="4.4000000000000004"/>
  </r>
  <r>
    <x v="1313"/>
    <x v="1313"/>
    <x v="1310"/>
    <x v="1312"/>
    <x v="5"/>
    <x v="0"/>
    <x v="1292"/>
    <x v="3"/>
    <n v="46054.767909780094"/>
    <x v="4"/>
    <n v="35"/>
    <x v="0"/>
    <n v="3.6"/>
  </r>
  <r>
    <x v="1314"/>
    <x v="1314"/>
    <x v="1311"/>
    <x v="1313"/>
    <x v="6"/>
    <x v="1"/>
    <x v="1293"/>
    <x v="1"/>
    <n v="46038.142909780094"/>
    <x v="6"/>
    <n v="27"/>
    <x v="1"/>
    <n v="4.5"/>
  </r>
  <r>
    <x v="1315"/>
    <x v="1315"/>
    <x v="1312"/>
    <x v="1314"/>
    <x v="17"/>
    <x v="1"/>
    <x v="1294"/>
    <x v="0"/>
    <n v="46039.10124311343"/>
    <x v="10"/>
    <n v="41"/>
    <x v="0"/>
    <n v="4.4000000000000004"/>
  </r>
  <r>
    <x v="1316"/>
    <x v="1316"/>
    <x v="1313"/>
    <x v="1315"/>
    <x v="11"/>
    <x v="1"/>
    <x v="1295"/>
    <x v="0"/>
    <n v="46042.10124311343"/>
    <x v="10"/>
    <n v="40"/>
    <x v="0"/>
    <n v="3.6"/>
  </r>
  <r>
    <x v="1317"/>
    <x v="1317"/>
    <x v="1314"/>
    <x v="1316"/>
    <x v="15"/>
    <x v="1"/>
    <x v="1296"/>
    <x v="5"/>
    <n v="46049.934576446758"/>
    <x v="21"/>
    <n v="41"/>
    <x v="0"/>
    <n v="4.0999999999999996"/>
  </r>
  <r>
    <x v="1318"/>
    <x v="1318"/>
    <x v="1315"/>
    <x v="1317"/>
    <x v="14"/>
    <x v="0"/>
    <x v="1297"/>
    <x v="2"/>
    <n v="46046.809576446758"/>
    <x v="8"/>
    <n v="33"/>
    <x v="0"/>
    <n v="4.3"/>
  </r>
  <r>
    <x v="1319"/>
    <x v="1319"/>
    <x v="1316"/>
    <x v="1318"/>
    <x v="1"/>
    <x v="1"/>
    <x v="1298"/>
    <x v="5"/>
    <n v="46034.559576446758"/>
    <x v="3"/>
    <n v="49"/>
    <x v="0"/>
    <n v="4.2"/>
  </r>
  <r>
    <x v="1320"/>
    <x v="1320"/>
    <x v="1317"/>
    <x v="1319"/>
    <x v="7"/>
    <x v="0"/>
    <x v="1299"/>
    <x v="3"/>
    <n v="46054.267909780094"/>
    <x v="11"/>
    <n v="31"/>
    <x v="0"/>
    <n v="3.5"/>
  </r>
  <r>
    <x v="1321"/>
    <x v="1321"/>
    <x v="1318"/>
    <x v="1320"/>
    <x v="9"/>
    <x v="0"/>
    <x v="1300"/>
    <x v="4"/>
    <n v="46041.809576446758"/>
    <x v="8"/>
    <n v="43"/>
    <x v="0"/>
    <n v="4.0999999999999996"/>
  </r>
  <r>
    <x v="1322"/>
    <x v="1322"/>
    <x v="1319"/>
    <x v="1321"/>
    <x v="1"/>
    <x v="1"/>
    <x v="1301"/>
    <x v="0"/>
    <n v="46031.22624311343"/>
    <x v="18"/>
    <n v="39"/>
    <x v="0"/>
    <n v="4"/>
  </r>
  <r>
    <x v="1323"/>
    <x v="1323"/>
    <x v="1320"/>
    <x v="1322"/>
    <x v="0"/>
    <x v="1"/>
    <x v="1302"/>
    <x v="0"/>
    <n v="46039.434576446758"/>
    <x v="15"/>
    <n v="54"/>
    <x v="0"/>
    <n v="3.6"/>
  </r>
  <r>
    <x v="1324"/>
    <x v="1324"/>
    <x v="1321"/>
    <x v="1323"/>
    <x v="2"/>
    <x v="0"/>
    <x v="1303"/>
    <x v="1"/>
    <n v="46041.142909780094"/>
    <x v="6"/>
    <n v="52"/>
    <x v="0"/>
    <n v="4"/>
  </r>
  <r>
    <x v="1325"/>
    <x v="1325"/>
    <x v="1322"/>
    <x v="1324"/>
    <x v="8"/>
    <x v="0"/>
    <x v="1304"/>
    <x v="0"/>
    <n v="46042.892909780094"/>
    <x v="19"/>
    <n v="35"/>
    <x v="0"/>
    <n v="4.7"/>
  </r>
  <r>
    <x v="1326"/>
    <x v="1326"/>
    <x v="1323"/>
    <x v="1325"/>
    <x v="13"/>
    <x v="1"/>
    <x v="1305"/>
    <x v="1"/>
    <n v="46047.142909780094"/>
    <x v="6"/>
    <n v="40"/>
    <x v="0"/>
    <n v="4.5"/>
  </r>
  <r>
    <x v="1327"/>
    <x v="1327"/>
    <x v="1324"/>
    <x v="1326"/>
    <x v="13"/>
    <x v="1"/>
    <x v="1306"/>
    <x v="7"/>
    <n v="46046.809576446758"/>
    <x v="8"/>
    <n v="35"/>
    <x v="0"/>
    <n v="3.9"/>
  </r>
  <r>
    <x v="1328"/>
    <x v="1328"/>
    <x v="1325"/>
    <x v="1327"/>
    <x v="9"/>
    <x v="0"/>
    <x v="1307"/>
    <x v="7"/>
    <n v="46053.85124311343"/>
    <x v="9"/>
    <n v="35"/>
    <x v="0"/>
    <n v="4"/>
  </r>
  <r>
    <x v="1329"/>
    <x v="1329"/>
    <x v="1326"/>
    <x v="1328"/>
    <x v="18"/>
    <x v="1"/>
    <x v="1308"/>
    <x v="1"/>
    <n v="46028.767909780094"/>
    <x v="4"/>
    <n v="31"/>
    <x v="0"/>
    <n v="3.7"/>
  </r>
  <r>
    <x v="1330"/>
    <x v="1330"/>
    <x v="1327"/>
    <x v="1329"/>
    <x v="15"/>
    <x v="0"/>
    <x v="1309"/>
    <x v="5"/>
    <n v="46026.97624311343"/>
    <x v="1"/>
    <n v="38"/>
    <x v="0"/>
    <n v="4.0999999999999996"/>
  </r>
  <r>
    <x v="1331"/>
    <x v="1331"/>
    <x v="1328"/>
    <x v="1330"/>
    <x v="9"/>
    <x v="1"/>
    <x v="1310"/>
    <x v="3"/>
    <n v="46029.934576446758"/>
    <x v="21"/>
    <n v="25"/>
    <x v="1"/>
    <n v="4.8"/>
  </r>
  <r>
    <x v="1332"/>
    <x v="1332"/>
    <x v="1329"/>
    <x v="1331"/>
    <x v="15"/>
    <x v="0"/>
    <x v="1311"/>
    <x v="0"/>
    <n v="46037.85124311343"/>
    <x v="9"/>
    <n v="39"/>
    <x v="0"/>
    <n v="4.3"/>
  </r>
  <r>
    <x v="1333"/>
    <x v="1333"/>
    <x v="1330"/>
    <x v="1332"/>
    <x v="16"/>
    <x v="1"/>
    <x v="1312"/>
    <x v="0"/>
    <n v="46029.142909780094"/>
    <x v="6"/>
    <n v="52"/>
    <x v="0"/>
    <n v="4.5999999999999996"/>
  </r>
  <r>
    <x v="1334"/>
    <x v="1334"/>
    <x v="1331"/>
    <x v="1333"/>
    <x v="13"/>
    <x v="0"/>
    <x v="1313"/>
    <x v="0"/>
    <n v="46033.642909780094"/>
    <x v="5"/>
    <n v="31"/>
    <x v="0"/>
    <n v="4"/>
  </r>
  <r>
    <x v="1335"/>
    <x v="1335"/>
    <x v="1332"/>
    <x v="1334"/>
    <x v="6"/>
    <x v="1"/>
    <x v="1314"/>
    <x v="4"/>
    <n v="46044.10124311343"/>
    <x v="10"/>
    <n v="35"/>
    <x v="0"/>
    <n v="4.0999999999999996"/>
  </r>
  <r>
    <x v="1336"/>
    <x v="1336"/>
    <x v="1333"/>
    <x v="1335"/>
    <x v="9"/>
    <x v="0"/>
    <x v="1315"/>
    <x v="6"/>
    <n v="46041.309576446758"/>
    <x v="16"/>
    <n v="31"/>
    <x v="0"/>
    <n v="4.4000000000000004"/>
  </r>
  <r>
    <x v="1337"/>
    <x v="1337"/>
    <x v="1334"/>
    <x v="1336"/>
    <x v="0"/>
    <x v="0"/>
    <x v="1316"/>
    <x v="6"/>
    <n v="46053.684576446758"/>
    <x v="2"/>
    <n v="37"/>
    <x v="0"/>
    <n v="4.5"/>
  </r>
  <r>
    <x v="1338"/>
    <x v="1338"/>
    <x v="1335"/>
    <x v="1337"/>
    <x v="8"/>
    <x v="0"/>
    <x v="1317"/>
    <x v="5"/>
    <n v="46039.142909780094"/>
    <x v="6"/>
    <n v="41"/>
    <x v="0"/>
    <n v="3.9"/>
  </r>
  <r>
    <x v="1339"/>
    <x v="1339"/>
    <x v="1336"/>
    <x v="1338"/>
    <x v="1"/>
    <x v="0"/>
    <x v="1318"/>
    <x v="3"/>
    <n v="46046.934576446758"/>
    <x v="21"/>
    <n v="35"/>
    <x v="0"/>
    <n v="3.8"/>
  </r>
  <r>
    <x v="1340"/>
    <x v="1340"/>
    <x v="1337"/>
    <x v="1339"/>
    <x v="13"/>
    <x v="1"/>
    <x v="1319"/>
    <x v="0"/>
    <n v="46047.767909780094"/>
    <x v="4"/>
    <n v="39"/>
    <x v="0"/>
    <n v="3.7"/>
  </r>
  <r>
    <x v="1341"/>
    <x v="1341"/>
    <x v="1338"/>
    <x v="1340"/>
    <x v="16"/>
    <x v="1"/>
    <x v="1320"/>
    <x v="8"/>
    <n v="46040.017909780094"/>
    <x v="17"/>
    <n v="50"/>
    <x v="0"/>
    <n v="3.9"/>
  </r>
  <r>
    <x v="1342"/>
    <x v="1342"/>
    <x v="1339"/>
    <x v="1341"/>
    <x v="2"/>
    <x v="0"/>
    <x v="1321"/>
    <x v="1"/>
    <n v="46035.85124311343"/>
    <x v="9"/>
    <n v="52"/>
    <x v="0"/>
    <n v="3.8"/>
  </r>
  <r>
    <x v="1343"/>
    <x v="1343"/>
    <x v="1340"/>
    <x v="1342"/>
    <x v="15"/>
    <x v="1"/>
    <x v="1322"/>
    <x v="0"/>
    <n v="46045.809576446758"/>
    <x v="8"/>
    <n v="25"/>
    <x v="1"/>
    <n v="3.9"/>
  </r>
  <r>
    <x v="1344"/>
    <x v="1344"/>
    <x v="1341"/>
    <x v="1343"/>
    <x v="11"/>
    <x v="1"/>
    <x v="1323"/>
    <x v="4"/>
    <n v="46048.059576446758"/>
    <x v="12"/>
    <n v="27"/>
    <x v="1"/>
    <n v="4.5"/>
  </r>
  <r>
    <x v="1345"/>
    <x v="1345"/>
    <x v="1342"/>
    <x v="1344"/>
    <x v="15"/>
    <x v="1"/>
    <x v="1324"/>
    <x v="9"/>
    <n v="46032.684576446758"/>
    <x v="2"/>
    <n v="25"/>
    <x v="1"/>
    <n v="4"/>
  </r>
  <r>
    <x v="1346"/>
    <x v="1346"/>
    <x v="1343"/>
    <x v="1345"/>
    <x v="10"/>
    <x v="0"/>
    <x v="1325"/>
    <x v="3"/>
    <n v="46031.809576446758"/>
    <x v="8"/>
    <n v="26"/>
    <x v="1"/>
    <n v="4.8"/>
  </r>
  <r>
    <x v="1347"/>
    <x v="1347"/>
    <x v="1344"/>
    <x v="1346"/>
    <x v="17"/>
    <x v="0"/>
    <x v="1326"/>
    <x v="5"/>
    <n v="46054.559576446758"/>
    <x v="3"/>
    <n v="34"/>
    <x v="0"/>
    <n v="3.6"/>
  </r>
  <r>
    <x v="1348"/>
    <x v="1348"/>
    <x v="1345"/>
    <x v="1347"/>
    <x v="11"/>
    <x v="1"/>
    <x v="1327"/>
    <x v="0"/>
    <n v="46046.642909780094"/>
    <x v="5"/>
    <n v="32"/>
    <x v="0"/>
    <n v="4.2"/>
  </r>
  <r>
    <x v="1349"/>
    <x v="1349"/>
    <x v="1346"/>
    <x v="1348"/>
    <x v="1"/>
    <x v="1"/>
    <x v="1328"/>
    <x v="1"/>
    <n v="46034.934576446758"/>
    <x v="21"/>
    <n v="47"/>
    <x v="0"/>
    <n v="4.7"/>
  </r>
  <r>
    <x v="1350"/>
    <x v="1350"/>
    <x v="1347"/>
    <x v="1349"/>
    <x v="9"/>
    <x v="0"/>
    <x v="1329"/>
    <x v="2"/>
    <n v="46049.85124311343"/>
    <x v="9"/>
    <n v="54"/>
    <x v="0"/>
    <n v="4.5999999999999996"/>
  </r>
  <r>
    <x v="1351"/>
    <x v="1351"/>
    <x v="1348"/>
    <x v="1350"/>
    <x v="13"/>
    <x v="0"/>
    <x v="1330"/>
    <x v="1"/>
    <n v="46043.142909780094"/>
    <x v="6"/>
    <n v="40"/>
    <x v="0"/>
    <n v="4.4000000000000004"/>
  </r>
  <r>
    <x v="1352"/>
    <x v="1352"/>
    <x v="1349"/>
    <x v="1351"/>
    <x v="18"/>
    <x v="0"/>
    <x v="1331"/>
    <x v="2"/>
    <n v="46034.809576446758"/>
    <x v="8"/>
    <n v="52"/>
    <x v="0"/>
    <n v="4.4000000000000004"/>
  </r>
  <r>
    <x v="1353"/>
    <x v="1353"/>
    <x v="1350"/>
    <x v="1352"/>
    <x v="13"/>
    <x v="0"/>
    <x v="1332"/>
    <x v="0"/>
    <n v="46034.892909780094"/>
    <x v="19"/>
    <n v="29"/>
    <x v="1"/>
    <n v="3.9"/>
  </r>
  <r>
    <x v="1354"/>
    <x v="1354"/>
    <x v="1351"/>
    <x v="1353"/>
    <x v="17"/>
    <x v="1"/>
    <x v="1333"/>
    <x v="0"/>
    <n v="46055.684576446758"/>
    <x v="2"/>
    <n v="47"/>
    <x v="0"/>
    <n v="4.7"/>
  </r>
  <r>
    <x v="1355"/>
    <x v="1355"/>
    <x v="1352"/>
    <x v="1354"/>
    <x v="1"/>
    <x v="0"/>
    <x v="1334"/>
    <x v="5"/>
    <n v="46052.642909780094"/>
    <x v="5"/>
    <n v="40"/>
    <x v="0"/>
    <n v="4.4000000000000004"/>
  </r>
  <r>
    <x v="1356"/>
    <x v="1356"/>
    <x v="1353"/>
    <x v="1355"/>
    <x v="14"/>
    <x v="0"/>
    <x v="1335"/>
    <x v="0"/>
    <n v="46043.309576446758"/>
    <x v="16"/>
    <n v="40"/>
    <x v="0"/>
    <n v="4.5"/>
  </r>
  <r>
    <x v="1357"/>
    <x v="1357"/>
    <x v="1354"/>
    <x v="1356"/>
    <x v="9"/>
    <x v="1"/>
    <x v="1336"/>
    <x v="4"/>
    <n v="46050.017909780094"/>
    <x v="17"/>
    <n v="28"/>
    <x v="1"/>
    <n v="4.4000000000000004"/>
  </r>
  <r>
    <x v="1358"/>
    <x v="1358"/>
    <x v="1355"/>
    <x v="1357"/>
    <x v="17"/>
    <x v="1"/>
    <x v="1337"/>
    <x v="5"/>
    <n v="46052.892909780094"/>
    <x v="19"/>
    <n v="31"/>
    <x v="0"/>
    <n v="4.3"/>
  </r>
  <r>
    <x v="1359"/>
    <x v="1359"/>
    <x v="1356"/>
    <x v="1358"/>
    <x v="6"/>
    <x v="1"/>
    <x v="1338"/>
    <x v="3"/>
    <n v="46030.684576446758"/>
    <x v="2"/>
    <n v="32"/>
    <x v="0"/>
    <n v="4.0999999999999996"/>
  </r>
  <r>
    <x v="1360"/>
    <x v="1360"/>
    <x v="1357"/>
    <x v="1359"/>
    <x v="9"/>
    <x v="0"/>
    <x v="1339"/>
    <x v="3"/>
    <n v="46035.10124311343"/>
    <x v="10"/>
    <n v="45"/>
    <x v="0"/>
    <n v="4.4000000000000004"/>
  </r>
  <r>
    <x v="1361"/>
    <x v="1361"/>
    <x v="1358"/>
    <x v="1360"/>
    <x v="13"/>
    <x v="1"/>
    <x v="1340"/>
    <x v="0"/>
    <n v="46032.767909780094"/>
    <x v="4"/>
    <n v="31"/>
    <x v="0"/>
    <n v="4.5"/>
  </r>
  <r>
    <x v="1362"/>
    <x v="1362"/>
    <x v="1359"/>
    <x v="1361"/>
    <x v="15"/>
    <x v="1"/>
    <x v="1341"/>
    <x v="0"/>
    <n v="46029.559576446758"/>
    <x v="3"/>
    <n v="31"/>
    <x v="0"/>
    <n v="3.6"/>
  </r>
  <r>
    <x v="1363"/>
    <x v="1363"/>
    <x v="1360"/>
    <x v="1362"/>
    <x v="3"/>
    <x v="0"/>
    <x v="1342"/>
    <x v="9"/>
    <n v="46038.559576446758"/>
    <x v="3"/>
    <n v="36"/>
    <x v="0"/>
    <n v="3.7"/>
  </r>
  <r>
    <x v="1364"/>
    <x v="1364"/>
    <x v="1361"/>
    <x v="1363"/>
    <x v="1"/>
    <x v="0"/>
    <x v="1343"/>
    <x v="0"/>
    <n v="46041.892909780094"/>
    <x v="19"/>
    <n v="50"/>
    <x v="0"/>
    <n v="4.2"/>
  </r>
  <r>
    <x v="1365"/>
    <x v="1365"/>
    <x v="1362"/>
    <x v="1364"/>
    <x v="13"/>
    <x v="1"/>
    <x v="1344"/>
    <x v="5"/>
    <n v="46040.72624311343"/>
    <x v="14"/>
    <n v="48"/>
    <x v="0"/>
    <n v="4.7"/>
  </r>
  <r>
    <x v="1366"/>
    <x v="1366"/>
    <x v="1363"/>
    <x v="1365"/>
    <x v="11"/>
    <x v="0"/>
    <x v="1345"/>
    <x v="1"/>
    <n v="46039.72624311343"/>
    <x v="14"/>
    <n v="53"/>
    <x v="0"/>
    <n v="4.2"/>
  </r>
  <r>
    <x v="1367"/>
    <x v="1367"/>
    <x v="1364"/>
    <x v="1366"/>
    <x v="11"/>
    <x v="1"/>
    <x v="1346"/>
    <x v="0"/>
    <n v="46056.142909780094"/>
    <x v="6"/>
    <n v="25"/>
    <x v="1"/>
    <n v="4.7"/>
  </r>
  <r>
    <x v="1368"/>
    <x v="1368"/>
    <x v="1365"/>
    <x v="1367"/>
    <x v="13"/>
    <x v="1"/>
    <x v="1347"/>
    <x v="2"/>
    <n v="46032.72624311343"/>
    <x v="14"/>
    <n v="45"/>
    <x v="0"/>
    <n v="4.5999999999999996"/>
  </r>
  <r>
    <x v="1369"/>
    <x v="1369"/>
    <x v="1366"/>
    <x v="1368"/>
    <x v="16"/>
    <x v="0"/>
    <x v="1348"/>
    <x v="3"/>
    <n v="46037.767909780094"/>
    <x v="4"/>
    <n v="29"/>
    <x v="1"/>
    <n v="4.2"/>
  </r>
  <r>
    <x v="1370"/>
    <x v="1370"/>
    <x v="1367"/>
    <x v="1369"/>
    <x v="9"/>
    <x v="0"/>
    <x v="1349"/>
    <x v="0"/>
    <n v="46046.22624311343"/>
    <x v="18"/>
    <n v="50"/>
    <x v="0"/>
    <n v="4.7"/>
  </r>
  <r>
    <x v="1371"/>
    <x v="1371"/>
    <x v="1368"/>
    <x v="1370"/>
    <x v="15"/>
    <x v="0"/>
    <x v="1350"/>
    <x v="2"/>
    <n v="46051.059576446758"/>
    <x v="12"/>
    <n v="29"/>
    <x v="1"/>
    <n v="4.7"/>
  </r>
  <r>
    <x v="1372"/>
    <x v="1372"/>
    <x v="1369"/>
    <x v="1371"/>
    <x v="11"/>
    <x v="0"/>
    <x v="1351"/>
    <x v="5"/>
    <n v="46053.72624311343"/>
    <x v="14"/>
    <n v="27"/>
    <x v="1"/>
    <n v="3.6"/>
  </r>
  <r>
    <x v="1373"/>
    <x v="1373"/>
    <x v="1370"/>
    <x v="1372"/>
    <x v="6"/>
    <x v="1"/>
    <x v="1352"/>
    <x v="1"/>
    <n v="46048.059576446758"/>
    <x v="12"/>
    <n v="29"/>
    <x v="1"/>
    <n v="4.5"/>
  </r>
  <r>
    <x v="1374"/>
    <x v="1374"/>
    <x v="1371"/>
    <x v="1373"/>
    <x v="19"/>
    <x v="1"/>
    <x v="1353"/>
    <x v="4"/>
    <n v="46042.684576446758"/>
    <x v="2"/>
    <n v="25"/>
    <x v="1"/>
    <n v="4.7"/>
  </r>
  <r>
    <x v="1375"/>
    <x v="1375"/>
    <x v="1372"/>
    <x v="1374"/>
    <x v="14"/>
    <x v="0"/>
    <x v="1354"/>
    <x v="0"/>
    <n v="46036.017909780094"/>
    <x v="17"/>
    <n v="28"/>
    <x v="1"/>
    <n v="4.4000000000000004"/>
  </r>
  <r>
    <x v="1376"/>
    <x v="1376"/>
    <x v="1373"/>
    <x v="1375"/>
    <x v="4"/>
    <x v="0"/>
    <x v="1355"/>
    <x v="0"/>
    <n v="46033.142909780094"/>
    <x v="6"/>
    <n v="41"/>
    <x v="0"/>
    <n v="3.5"/>
  </r>
  <r>
    <x v="1377"/>
    <x v="1377"/>
    <x v="1374"/>
    <x v="1376"/>
    <x v="1"/>
    <x v="0"/>
    <x v="1356"/>
    <x v="0"/>
    <n v="46027.809576446758"/>
    <x v="8"/>
    <n v="38"/>
    <x v="0"/>
    <n v="4.5"/>
  </r>
  <r>
    <x v="1378"/>
    <x v="1378"/>
    <x v="1375"/>
    <x v="1377"/>
    <x v="1"/>
    <x v="0"/>
    <x v="1357"/>
    <x v="0"/>
    <n v="46032.72624311343"/>
    <x v="14"/>
    <n v="48"/>
    <x v="0"/>
    <n v="4.3"/>
  </r>
  <r>
    <x v="1379"/>
    <x v="1379"/>
    <x v="1376"/>
    <x v="1378"/>
    <x v="1"/>
    <x v="0"/>
    <x v="1358"/>
    <x v="7"/>
    <n v="46026.97624311343"/>
    <x v="1"/>
    <n v="38"/>
    <x v="0"/>
    <n v="3.9"/>
  </r>
  <r>
    <x v="1380"/>
    <x v="1380"/>
    <x v="1377"/>
    <x v="1379"/>
    <x v="1"/>
    <x v="0"/>
    <x v="1359"/>
    <x v="0"/>
    <n v="46033.767909780094"/>
    <x v="4"/>
    <n v="40"/>
    <x v="0"/>
    <n v="3.7"/>
  </r>
  <r>
    <x v="1381"/>
    <x v="1381"/>
    <x v="1378"/>
    <x v="1380"/>
    <x v="17"/>
    <x v="0"/>
    <x v="1360"/>
    <x v="3"/>
    <n v="46048.97624311343"/>
    <x v="1"/>
    <n v="29"/>
    <x v="1"/>
    <n v="4.4000000000000004"/>
  </r>
  <r>
    <x v="1382"/>
    <x v="1382"/>
    <x v="1379"/>
    <x v="1381"/>
    <x v="14"/>
    <x v="1"/>
    <x v="1361"/>
    <x v="1"/>
    <n v="46050.642909780094"/>
    <x v="5"/>
    <n v="52"/>
    <x v="0"/>
    <n v="4.0999999999999996"/>
  </r>
  <r>
    <x v="1383"/>
    <x v="1383"/>
    <x v="1380"/>
    <x v="1382"/>
    <x v="11"/>
    <x v="0"/>
    <x v="1362"/>
    <x v="9"/>
    <n v="46043.142909780094"/>
    <x v="6"/>
    <n v="45"/>
    <x v="0"/>
    <n v="3.9"/>
  </r>
  <r>
    <x v="1384"/>
    <x v="1384"/>
    <x v="1381"/>
    <x v="1383"/>
    <x v="1"/>
    <x v="0"/>
    <x v="1363"/>
    <x v="5"/>
    <n v="46051.97624311343"/>
    <x v="1"/>
    <n v="27"/>
    <x v="1"/>
    <n v="3.8"/>
  </r>
  <r>
    <x v="1385"/>
    <x v="1385"/>
    <x v="1382"/>
    <x v="1384"/>
    <x v="13"/>
    <x v="0"/>
    <x v="1364"/>
    <x v="3"/>
    <n v="46040.142909780094"/>
    <x v="6"/>
    <n v="50"/>
    <x v="0"/>
    <n v="4.7"/>
  </r>
  <r>
    <x v="1386"/>
    <x v="1386"/>
    <x v="1383"/>
    <x v="1385"/>
    <x v="6"/>
    <x v="1"/>
    <x v="1365"/>
    <x v="2"/>
    <n v="46038.059576446758"/>
    <x v="12"/>
    <n v="39"/>
    <x v="0"/>
    <n v="4.3"/>
  </r>
  <r>
    <x v="1387"/>
    <x v="1387"/>
    <x v="1384"/>
    <x v="1386"/>
    <x v="0"/>
    <x v="1"/>
    <x v="1366"/>
    <x v="1"/>
    <n v="46039.72624311343"/>
    <x v="14"/>
    <n v="37"/>
    <x v="0"/>
    <n v="3.9"/>
  </r>
  <r>
    <x v="1388"/>
    <x v="1388"/>
    <x v="1385"/>
    <x v="1387"/>
    <x v="1"/>
    <x v="1"/>
    <x v="1367"/>
    <x v="0"/>
    <n v="46044.684576446758"/>
    <x v="2"/>
    <n v="28"/>
    <x v="1"/>
    <n v="4.0999999999999996"/>
  </r>
  <r>
    <x v="1389"/>
    <x v="1389"/>
    <x v="1386"/>
    <x v="1388"/>
    <x v="6"/>
    <x v="0"/>
    <x v="1368"/>
    <x v="5"/>
    <n v="46030.85124311343"/>
    <x v="9"/>
    <n v="31"/>
    <x v="0"/>
    <n v="3.7"/>
  </r>
  <r>
    <x v="1390"/>
    <x v="1390"/>
    <x v="1387"/>
    <x v="1389"/>
    <x v="6"/>
    <x v="0"/>
    <x v="1369"/>
    <x v="4"/>
    <n v="46036.72624311343"/>
    <x v="14"/>
    <n v="37"/>
    <x v="0"/>
    <n v="3.8"/>
  </r>
  <r>
    <x v="1391"/>
    <x v="1391"/>
    <x v="1388"/>
    <x v="1390"/>
    <x v="11"/>
    <x v="0"/>
    <x v="1370"/>
    <x v="0"/>
    <n v="46032.809576446758"/>
    <x v="8"/>
    <n v="49"/>
    <x v="0"/>
    <n v="3.6"/>
  </r>
  <r>
    <x v="1392"/>
    <x v="1392"/>
    <x v="1389"/>
    <x v="1391"/>
    <x v="4"/>
    <x v="1"/>
    <x v="1371"/>
    <x v="3"/>
    <n v="46054.72624311343"/>
    <x v="14"/>
    <n v="28"/>
    <x v="1"/>
    <n v="3.8"/>
  </r>
  <r>
    <x v="1393"/>
    <x v="1393"/>
    <x v="1390"/>
    <x v="1392"/>
    <x v="9"/>
    <x v="0"/>
    <x v="1372"/>
    <x v="0"/>
    <n v="46035.184576446758"/>
    <x v="7"/>
    <n v="47"/>
    <x v="0"/>
    <n v="4.7"/>
  </r>
  <r>
    <x v="1394"/>
    <x v="1394"/>
    <x v="1391"/>
    <x v="1393"/>
    <x v="17"/>
    <x v="1"/>
    <x v="1373"/>
    <x v="9"/>
    <n v="46036.184576446758"/>
    <x v="7"/>
    <n v="43"/>
    <x v="0"/>
    <n v="4.2"/>
  </r>
  <r>
    <x v="1395"/>
    <x v="1395"/>
    <x v="1392"/>
    <x v="1394"/>
    <x v="18"/>
    <x v="0"/>
    <x v="1374"/>
    <x v="3"/>
    <n v="46052.184576446758"/>
    <x v="7"/>
    <n v="53"/>
    <x v="0"/>
    <n v="4.3"/>
  </r>
  <r>
    <x v="1396"/>
    <x v="1396"/>
    <x v="1393"/>
    <x v="1395"/>
    <x v="4"/>
    <x v="0"/>
    <x v="1375"/>
    <x v="5"/>
    <n v="46034.892909780094"/>
    <x v="19"/>
    <n v="29"/>
    <x v="1"/>
    <n v="4.0999999999999996"/>
  </r>
  <r>
    <x v="1397"/>
    <x v="1397"/>
    <x v="1394"/>
    <x v="1396"/>
    <x v="15"/>
    <x v="1"/>
    <x v="1376"/>
    <x v="0"/>
    <n v="46048.059576446758"/>
    <x v="12"/>
    <n v="48"/>
    <x v="0"/>
    <n v="4.0999999999999996"/>
  </r>
  <r>
    <x v="1398"/>
    <x v="1398"/>
    <x v="1395"/>
    <x v="1397"/>
    <x v="17"/>
    <x v="1"/>
    <x v="1377"/>
    <x v="0"/>
    <n v="46035.72624311343"/>
    <x v="14"/>
    <n v="54"/>
    <x v="0"/>
    <n v="4.4000000000000004"/>
  </r>
  <r>
    <x v="1399"/>
    <x v="1399"/>
    <x v="1396"/>
    <x v="1398"/>
    <x v="4"/>
    <x v="1"/>
    <x v="1378"/>
    <x v="5"/>
    <n v="46030.142909780094"/>
    <x v="6"/>
    <n v="44"/>
    <x v="0"/>
    <n v="3.8"/>
  </r>
  <r>
    <x v="1400"/>
    <x v="1400"/>
    <x v="1397"/>
    <x v="1399"/>
    <x v="15"/>
    <x v="0"/>
    <x v="1379"/>
    <x v="3"/>
    <n v="46027.142909780094"/>
    <x v="6"/>
    <n v="40"/>
    <x v="0"/>
    <n v="4.8"/>
  </r>
  <r>
    <x v="1401"/>
    <x v="1401"/>
    <x v="1398"/>
    <x v="1400"/>
    <x v="13"/>
    <x v="0"/>
    <x v="1380"/>
    <x v="1"/>
    <n v="46044.392909780094"/>
    <x v="23"/>
    <n v="41"/>
    <x v="0"/>
    <n v="4.5"/>
  </r>
  <r>
    <x v="1402"/>
    <x v="1402"/>
    <x v="1399"/>
    <x v="1401"/>
    <x v="14"/>
    <x v="0"/>
    <x v="1381"/>
    <x v="5"/>
    <n v="46031.35124311343"/>
    <x v="13"/>
    <n v="45"/>
    <x v="0"/>
    <n v="4.3"/>
  </r>
  <r>
    <x v="1403"/>
    <x v="1403"/>
    <x v="1400"/>
    <x v="1402"/>
    <x v="13"/>
    <x v="0"/>
    <x v="1382"/>
    <x v="3"/>
    <n v="46028.309576446758"/>
    <x v="16"/>
    <n v="50"/>
    <x v="0"/>
    <n v="4"/>
  </r>
  <r>
    <x v="1404"/>
    <x v="1404"/>
    <x v="1401"/>
    <x v="1403"/>
    <x v="10"/>
    <x v="1"/>
    <x v="1383"/>
    <x v="0"/>
    <n v="46034.184576446758"/>
    <x v="7"/>
    <n v="48"/>
    <x v="0"/>
    <n v="4"/>
  </r>
  <r>
    <x v="1405"/>
    <x v="1405"/>
    <x v="1402"/>
    <x v="1404"/>
    <x v="13"/>
    <x v="0"/>
    <x v="1384"/>
    <x v="5"/>
    <n v="46035.85124311343"/>
    <x v="9"/>
    <n v="54"/>
    <x v="0"/>
    <n v="4.8"/>
  </r>
  <r>
    <x v="1406"/>
    <x v="1406"/>
    <x v="1403"/>
    <x v="1405"/>
    <x v="9"/>
    <x v="0"/>
    <x v="1385"/>
    <x v="1"/>
    <n v="46030.267909780094"/>
    <x v="11"/>
    <n v="39"/>
    <x v="0"/>
    <n v="4.3"/>
  </r>
  <r>
    <x v="1407"/>
    <x v="1407"/>
    <x v="1404"/>
    <x v="1406"/>
    <x v="0"/>
    <x v="1"/>
    <x v="1386"/>
    <x v="0"/>
    <n v="46029.684576446758"/>
    <x v="2"/>
    <n v="40"/>
    <x v="0"/>
    <n v="4.3"/>
  </r>
  <r>
    <x v="1408"/>
    <x v="1408"/>
    <x v="1405"/>
    <x v="1407"/>
    <x v="4"/>
    <x v="1"/>
    <x v="1387"/>
    <x v="4"/>
    <n v="46047.809576446758"/>
    <x v="8"/>
    <n v="39"/>
    <x v="0"/>
    <n v="3.9"/>
  </r>
  <r>
    <x v="1409"/>
    <x v="1409"/>
    <x v="1406"/>
    <x v="1408"/>
    <x v="1"/>
    <x v="1"/>
    <x v="1388"/>
    <x v="4"/>
    <n v="46029.017909780094"/>
    <x v="17"/>
    <n v="34"/>
    <x v="0"/>
    <n v="4.3"/>
  </r>
  <r>
    <x v="1410"/>
    <x v="1410"/>
    <x v="1407"/>
    <x v="1409"/>
    <x v="1"/>
    <x v="0"/>
    <x v="1389"/>
    <x v="3"/>
    <n v="46036.767909780094"/>
    <x v="4"/>
    <n v="32"/>
    <x v="0"/>
    <n v="3.6"/>
  </r>
  <r>
    <x v="1411"/>
    <x v="1411"/>
    <x v="1408"/>
    <x v="1410"/>
    <x v="16"/>
    <x v="0"/>
    <x v="1390"/>
    <x v="0"/>
    <n v="46035.767909780094"/>
    <x v="4"/>
    <n v="37"/>
    <x v="0"/>
    <n v="3.6"/>
  </r>
  <r>
    <x v="1412"/>
    <x v="1412"/>
    <x v="1409"/>
    <x v="1411"/>
    <x v="15"/>
    <x v="1"/>
    <x v="1391"/>
    <x v="0"/>
    <n v="46039.97624311343"/>
    <x v="1"/>
    <n v="40"/>
    <x v="0"/>
    <n v="4.2"/>
  </r>
  <r>
    <x v="1413"/>
    <x v="1413"/>
    <x v="1410"/>
    <x v="1412"/>
    <x v="3"/>
    <x v="0"/>
    <x v="1392"/>
    <x v="1"/>
    <n v="46039.642909780094"/>
    <x v="5"/>
    <n v="33"/>
    <x v="0"/>
    <n v="3.9"/>
  </r>
  <r>
    <x v="1414"/>
    <x v="1414"/>
    <x v="1411"/>
    <x v="1413"/>
    <x v="3"/>
    <x v="0"/>
    <x v="1393"/>
    <x v="4"/>
    <n v="46026.684576446758"/>
    <x v="2"/>
    <n v="47"/>
    <x v="0"/>
    <n v="4.7"/>
  </r>
  <r>
    <x v="1415"/>
    <x v="1415"/>
    <x v="1412"/>
    <x v="1414"/>
    <x v="6"/>
    <x v="0"/>
    <x v="1394"/>
    <x v="5"/>
    <n v="46042.10124311343"/>
    <x v="10"/>
    <n v="34"/>
    <x v="0"/>
    <n v="4.2"/>
  </r>
  <r>
    <x v="1416"/>
    <x v="1416"/>
    <x v="1413"/>
    <x v="1415"/>
    <x v="14"/>
    <x v="0"/>
    <x v="1395"/>
    <x v="0"/>
    <n v="46053.017909780094"/>
    <x v="17"/>
    <n v="32"/>
    <x v="0"/>
    <n v="4.5999999999999996"/>
  </r>
  <r>
    <x v="1417"/>
    <x v="1417"/>
    <x v="1414"/>
    <x v="1416"/>
    <x v="9"/>
    <x v="1"/>
    <x v="1396"/>
    <x v="2"/>
    <n v="46044.85124311343"/>
    <x v="9"/>
    <n v="54"/>
    <x v="0"/>
    <n v="4"/>
  </r>
  <r>
    <x v="1418"/>
    <x v="1418"/>
    <x v="1415"/>
    <x v="1417"/>
    <x v="9"/>
    <x v="1"/>
    <x v="1397"/>
    <x v="5"/>
    <n v="46046.809576446758"/>
    <x v="8"/>
    <n v="36"/>
    <x v="0"/>
    <n v="4"/>
  </r>
  <r>
    <x v="1419"/>
    <x v="1419"/>
    <x v="1416"/>
    <x v="1418"/>
    <x v="18"/>
    <x v="1"/>
    <x v="1398"/>
    <x v="5"/>
    <n v="46050.767909780094"/>
    <x v="4"/>
    <n v="52"/>
    <x v="0"/>
    <n v="3.6"/>
  </r>
  <r>
    <x v="1420"/>
    <x v="1420"/>
    <x v="1417"/>
    <x v="1419"/>
    <x v="0"/>
    <x v="1"/>
    <x v="1399"/>
    <x v="3"/>
    <n v="46035.10124311343"/>
    <x v="10"/>
    <n v="52"/>
    <x v="0"/>
    <n v="4.2"/>
  </r>
  <r>
    <x v="1421"/>
    <x v="1421"/>
    <x v="1418"/>
    <x v="1420"/>
    <x v="14"/>
    <x v="0"/>
    <x v="1400"/>
    <x v="1"/>
    <n v="46030.684576446758"/>
    <x v="2"/>
    <n v="31"/>
    <x v="0"/>
    <n v="4.2"/>
  </r>
  <r>
    <x v="1422"/>
    <x v="1422"/>
    <x v="1419"/>
    <x v="1421"/>
    <x v="19"/>
    <x v="1"/>
    <x v="1401"/>
    <x v="2"/>
    <n v="46039.809576446758"/>
    <x v="8"/>
    <n v="40"/>
    <x v="0"/>
    <n v="4.5999999999999996"/>
  </r>
  <r>
    <x v="1423"/>
    <x v="1423"/>
    <x v="1420"/>
    <x v="1422"/>
    <x v="18"/>
    <x v="1"/>
    <x v="1402"/>
    <x v="3"/>
    <n v="46026.809576446758"/>
    <x v="8"/>
    <n v="53"/>
    <x v="0"/>
    <n v="4.7"/>
  </r>
  <r>
    <x v="1424"/>
    <x v="1424"/>
    <x v="1421"/>
    <x v="1423"/>
    <x v="4"/>
    <x v="1"/>
    <x v="1403"/>
    <x v="7"/>
    <n v="46046.684576446758"/>
    <x v="2"/>
    <n v="38"/>
    <x v="0"/>
    <n v="4.0999999999999996"/>
  </r>
  <r>
    <x v="1425"/>
    <x v="1425"/>
    <x v="1422"/>
    <x v="1424"/>
    <x v="12"/>
    <x v="1"/>
    <x v="1404"/>
    <x v="1"/>
    <n v="46029.017909780094"/>
    <x v="17"/>
    <n v="52"/>
    <x v="0"/>
    <n v="4.5"/>
  </r>
  <r>
    <x v="1426"/>
    <x v="1426"/>
    <x v="1423"/>
    <x v="1425"/>
    <x v="13"/>
    <x v="1"/>
    <x v="1405"/>
    <x v="0"/>
    <n v="46030.97624311343"/>
    <x v="1"/>
    <n v="34"/>
    <x v="0"/>
    <n v="3.5"/>
  </r>
  <r>
    <x v="1427"/>
    <x v="1427"/>
    <x v="1424"/>
    <x v="1426"/>
    <x v="15"/>
    <x v="0"/>
    <x v="1406"/>
    <x v="3"/>
    <n v="46038.97624311343"/>
    <x v="1"/>
    <n v="26"/>
    <x v="1"/>
    <n v="4.5"/>
  </r>
  <r>
    <x v="1428"/>
    <x v="1428"/>
    <x v="1425"/>
    <x v="1427"/>
    <x v="1"/>
    <x v="0"/>
    <x v="1407"/>
    <x v="5"/>
    <n v="46035.559576446758"/>
    <x v="3"/>
    <n v="51"/>
    <x v="0"/>
    <n v="4.2"/>
  </r>
  <r>
    <x v="1429"/>
    <x v="1429"/>
    <x v="1426"/>
    <x v="1428"/>
    <x v="11"/>
    <x v="1"/>
    <x v="1408"/>
    <x v="1"/>
    <n v="46035.22624311343"/>
    <x v="18"/>
    <n v="31"/>
    <x v="0"/>
    <n v="4.8"/>
  </r>
  <r>
    <x v="1430"/>
    <x v="1430"/>
    <x v="1427"/>
    <x v="1429"/>
    <x v="17"/>
    <x v="1"/>
    <x v="1409"/>
    <x v="5"/>
    <n v="46043.809576446758"/>
    <x v="8"/>
    <n v="30"/>
    <x v="1"/>
    <n v="3.6"/>
  </r>
  <r>
    <x v="1431"/>
    <x v="1431"/>
    <x v="1428"/>
    <x v="1430"/>
    <x v="17"/>
    <x v="1"/>
    <x v="1410"/>
    <x v="5"/>
    <n v="46030.684576446758"/>
    <x v="2"/>
    <n v="43"/>
    <x v="0"/>
    <n v="4.5999999999999996"/>
  </r>
  <r>
    <x v="1432"/>
    <x v="1432"/>
    <x v="1429"/>
    <x v="1431"/>
    <x v="13"/>
    <x v="0"/>
    <x v="1411"/>
    <x v="5"/>
    <n v="46034.684576446758"/>
    <x v="2"/>
    <n v="45"/>
    <x v="0"/>
    <n v="3.7"/>
  </r>
  <r>
    <x v="1433"/>
    <x v="1433"/>
    <x v="1430"/>
    <x v="1432"/>
    <x v="14"/>
    <x v="0"/>
    <x v="1412"/>
    <x v="6"/>
    <n v="46040.684576446758"/>
    <x v="2"/>
    <n v="36"/>
    <x v="0"/>
    <n v="3.8"/>
  </r>
  <r>
    <x v="1434"/>
    <x v="1434"/>
    <x v="1431"/>
    <x v="1433"/>
    <x v="0"/>
    <x v="0"/>
    <x v="1413"/>
    <x v="5"/>
    <n v="46034.059576446758"/>
    <x v="12"/>
    <n v="31"/>
    <x v="0"/>
    <n v="3.6"/>
  </r>
  <r>
    <x v="1435"/>
    <x v="1435"/>
    <x v="1432"/>
    <x v="1434"/>
    <x v="15"/>
    <x v="0"/>
    <x v="1414"/>
    <x v="3"/>
    <n v="46042.85124311343"/>
    <x v="9"/>
    <n v="38"/>
    <x v="0"/>
    <n v="4.7"/>
  </r>
  <r>
    <x v="1436"/>
    <x v="1436"/>
    <x v="1433"/>
    <x v="1435"/>
    <x v="16"/>
    <x v="0"/>
    <x v="1415"/>
    <x v="3"/>
    <n v="46052.642909780094"/>
    <x v="5"/>
    <n v="48"/>
    <x v="0"/>
    <n v="3.6"/>
  </r>
  <r>
    <x v="1437"/>
    <x v="1437"/>
    <x v="1434"/>
    <x v="1436"/>
    <x v="10"/>
    <x v="0"/>
    <x v="1416"/>
    <x v="5"/>
    <n v="46052.892909780094"/>
    <x v="19"/>
    <n v="48"/>
    <x v="0"/>
    <n v="4"/>
  </r>
  <r>
    <x v="1438"/>
    <x v="1438"/>
    <x v="1435"/>
    <x v="1437"/>
    <x v="14"/>
    <x v="0"/>
    <x v="1417"/>
    <x v="0"/>
    <n v="46027.184576446758"/>
    <x v="7"/>
    <n v="52"/>
    <x v="0"/>
    <n v="4.5999999999999996"/>
  </r>
  <r>
    <x v="1439"/>
    <x v="1439"/>
    <x v="1436"/>
    <x v="1438"/>
    <x v="14"/>
    <x v="1"/>
    <x v="1418"/>
    <x v="9"/>
    <n v="46028.017909780094"/>
    <x v="17"/>
    <n v="38"/>
    <x v="0"/>
    <n v="4.7"/>
  </r>
  <r>
    <x v="1440"/>
    <x v="1440"/>
    <x v="1437"/>
    <x v="1439"/>
    <x v="14"/>
    <x v="0"/>
    <x v="1419"/>
    <x v="1"/>
    <n v="46040.47624311343"/>
    <x v="20"/>
    <n v="42"/>
    <x v="0"/>
    <n v="4"/>
  </r>
  <r>
    <x v="1441"/>
    <x v="1441"/>
    <x v="1438"/>
    <x v="1440"/>
    <x v="10"/>
    <x v="0"/>
    <x v="1420"/>
    <x v="2"/>
    <n v="46038.767909780094"/>
    <x v="4"/>
    <n v="39"/>
    <x v="0"/>
    <n v="4.0999999999999996"/>
  </r>
  <r>
    <x v="1442"/>
    <x v="1442"/>
    <x v="1439"/>
    <x v="1441"/>
    <x v="6"/>
    <x v="0"/>
    <x v="1421"/>
    <x v="6"/>
    <n v="46051.684576446758"/>
    <x v="2"/>
    <n v="33"/>
    <x v="0"/>
    <n v="4.5999999999999996"/>
  </r>
  <r>
    <x v="1443"/>
    <x v="1443"/>
    <x v="1440"/>
    <x v="1442"/>
    <x v="7"/>
    <x v="0"/>
    <x v="1422"/>
    <x v="5"/>
    <n v="46042.017909780094"/>
    <x v="17"/>
    <n v="44"/>
    <x v="0"/>
    <n v="3.7"/>
  </r>
  <r>
    <x v="1444"/>
    <x v="1444"/>
    <x v="1441"/>
    <x v="1443"/>
    <x v="1"/>
    <x v="0"/>
    <x v="1423"/>
    <x v="0"/>
    <n v="46030.809576446758"/>
    <x v="8"/>
    <n v="28"/>
    <x v="1"/>
    <n v="4.3"/>
  </r>
  <r>
    <x v="1445"/>
    <x v="1445"/>
    <x v="1442"/>
    <x v="1444"/>
    <x v="14"/>
    <x v="1"/>
    <x v="1424"/>
    <x v="2"/>
    <n v="46050.767909780094"/>
    <x v="4"/>
    <n v="40"/>
    <x v="0"/>
    <n v="3.9"/>
  </r>
  <r>
    <x v="1446"/>
    <x v="1446"/>
    <x v="1443"/>
    <x v="1445"/>
    <x v="3"/>
    <x v="1"/>
    <x v="1425"/>
    <x v="5"/>
    <n v="46046.142909780094"/>
    <x v="6"/>
    <n v="41"/>
    <x v="0"/>
    <n v="3.7"/>
  </r>
  <r>
    <x v="1447"/>
    <x v="1447"/>
    <x v="1444"/>
    <x v="1446"/>
    <x v="8"/>
    <x v="0"/>
    <x v="1426"/>
    <x v="6"/>
    <n v="46056.059576446758"/>
    <x v="12"/>
    <n v="40"/>
    <x v="0"/>
    <n v="4.7"/>
  </r>
  <r>
    <x v="1448"/>
    <x v="1448"/>
    <x v="1445"/>
    <x v="1447"/>
    <x v="1"/>
    <x v="1"/>
    <x v="335"/>
    <x v="0"/>
    <n v="46043.059576446758"/>
    <x v="12"/>
    <n v="49"/>
    <x v="0"/>
    <n v="4.5999999999999996"/>
  </r>
  <r>
    <x v="1449"/>
    <x v="1449"/>
    <x v="1446"/>
    <x v="1448"/>
    <x v="6"/>
    <x v="1"/>
    <x v="1427"/>
    <x v="0"/>
    <n v="46053.10124311343"/>
    <x v="10"/>
    <n v="28"/>
    <x v="1"/>
    <n v="4.4000000000000004"/>
  </r>
  <r>
    <x v="1450"/>
    <x v="1450"/>
    <x v="1447"/>
    <x v="1449"/>
    <x v="10"/>
    <x v="1"/>
    <x v="1428"/>
    <x v="0"/>
    <n v="46031.142909780094"/>
    <x v="6"/>
    <n v="38"/>
    <x v="0"/>
    <n v="4.7"/>
  </r>
  <r>
    <x v="1451"/>
    <x v="1451"/>
    <x v="1448"/>
    <x v="1450"/>
    <x v="16"/>
    <x v="0"/>
    <x v="1429"/>
    <x v="1"/>
    <n v="46052.434576446758"/>
    <x v="15"/>
    <n v="37"/>
    <x v="0"/>
    <n v="3.7"/>
  </r>
  <r>
    <x v="1452"/>
    <x v="1452"/>
    <x v="1449"/>
    <x v="1451"/>
    <x v="7"/>
    <x v="1"/>
    <x v="1430"/>
    <x v="1"/>
    <n v="46030.72624311343"/>
    <x v="14"/>
    <n v="32"/>
    <x v="0"/>
    <n v="3.8"/>
  </r>
  <r>
    <x v="1453"/>
    <x v="1453"/>
    <x v="1450"/>
    <x v="1452"/>
    <x v="11"/>
    <x v="0"/>
    <x v="1431"/>
    <x v="3"/>
    <n v="46055.809576446758"/>
    <x v="8"/>
    <n v="34"/>
    <x v="0"/>
    <n v="3.7"/>
  </r>
  <r>
    <x v="1454"/>
    <x v="1454"/>
    <x v="1451"/>
    <x v="1453"/>
    <x v="14"/>
    <x v="0"/>
    <x v="1432"/>
    <x v="0"/>
    <n v="46053.72624311343"/>
    <x v="14"/>
    <n v="25"/>
    <x v="1"/>
    <n v="4.7"/>
  </r>
  <r>
    <x v="1455"/>
    <x v="1455"/>
    <x v="1452"/>
    <x v="1454"/>
    <x v="14"/>
    <x v="1"/>
    <x v="1433"/>
    <x v="0"/>
    <n v="46031.059576446758"/>
    <x v="12"/>
    <n v="52"/>
    <x v="0"/>
    <n v="3.6"/>
  </r>
  <r>
    <x v="1456"/>
    <x v="1456"/>
    <x v="1453"/>
    <x v="1455"/>
    <x v="14"/>
    <x v="0"/>
    <x v="1434"/>
    <x v="7"/>
    <n v="46029.97624311343"/>
    <x v="1"/>
    <n v="47"/>
    <x v="0"/>
    <n v="4.5"/>
  </r>
  <r>
    <x v="1457"/>
    <x v="1457"/>
    <x v="1454"/>
    <x v="1456"/>
    <x v="6"/>
    <x v="1"/>
    <x v="1435"/>
    <x v="0"/>
    <n v="46032.60124311343"/>
    <x v="0"/>
    <n v="43"/>
    <x v="0"/>
    <n v="3.8"/>
  </r>
  <r>
    <x v="1458"/>
    <x v="1458"/>
    <x v="1455"/>
    <x v="1457"/>
    <x v="17"/>
    <x v="0"/>
    <x v="1436"/>
    <x v="0"/>
    <n v="46049.22624311343"/>
    <x v="18"/>
    <n v="53"/>
    <x v="0"/>
    <n v="3.5"/>
  </r>
  <r>
    <x v="1459"/>
    <x v="1459"/>
    <x v="1456"/>
    <x v="1458"/>
    <x v="0"/>
    <x v="1"/>
    <x v="1437"/>
    <x v="0"/>
    <n v="46045.059576446758"/>
    <x v="12"/>
    <n v="46"/>
    <x v="0"/>
    <n v="3.8"/>
  </r>
  <r>
    <x v="1460"/>
    <x v="1460"/>
    <x v="1457"/>
    <x v="1459"/>
    <x v="11"/>
    <x v="0"/>
    <x v="1438"/>
    <x v="0"/>
    <n v="46054.142909780094"/>
    <x v="6"/>
    <n v="27"/>
    <x v="1"/>
    <n v="4.5999999999999996"/>
  </r>
  <r>
    <x v="1461"/>
    <x v="1461"/>
    <x v="1458"/>
    <x v="1460"/>
    <x v="13"/>
    <x v="1"/>
    <x v="1439"/>
    <x v="0"/>
    <n v="46054.142909780094"/>
    <x v="6"/>
    <n v="53"/>
    <x v="0"/>
    <n v="4.4000000000000004"/>
  </r>
  <r>
    <x v="1462"/>
    <x v="1462"/>
    <x v="1459"/>
    <x v="1461"/>
    <x v="0"/>
    <x v="0"/>
    <x v="1440"/>
    <x v="3"/>
    <n v="46052.934576446758"/>
    <x v="21"/>
    <n v="34"/>
    <x v="0"/>
    <n v="4.5999999999999996"/>
  </r>
  <r>
    <x v="1463"/>
    <x v="1463"/>
    <x v="1460"/>
    <x v="1462"/>
    <x v="18"/>
    <x v="1"/>
    <x v="1441"/>
    <x v="5"/>
    <n v="46043.017909780094"/>
    <x v="17"/>
    <n v="37"/>
    <x v="0"/>
    <n v="4.2"/>
  </r>
  <r>
    <x v="1464"/>
    <x v="1464"/>
    <x v="1461"/>
    <x v="1463"/>
    <x v="10"/>
    <x v="1"/>
    <x v="1442"/>
    <x v="7"/>
    <n v="46054.85124311343"/>
    <x v="9"/>
    <n v="47"/>
    <x v="0"/>
    <n v="4.2"/>
  </r>
  <r>
    <x v="1465"/>
    <x v="1465"/>
    <x v="1462"/>
    <x v="1464"/>
    <x v="13"/>
    <x v="0"/>
    <x v="1443"/>
    <x v="1"/>
    <n v="46043.184576446758"/>
    <x v="7"/>
    <n v="45"/>
    <x v="0"/>
    <n v="3.8"/>
  </r>
  <r>
    <x v="1466"/>
    <x v="1466"/>
    <x v="1463"/>
    <x v="1465"/>
    <x v="14"/>
    <x v="0"/>
    <x v="1444"/>
    <x v="2"/>
    <n v="46055.47624311343"/>
    <x v="20"/>
    <n v="37"/>
    <x v="0"/>
    <n v="3.5"/>
  </r>
  <r>
    <x v="1467"/>
    <x v="1467"/>
    <x v="1464"/>
    <x v="1466"/>
    <x v="9"/>
    <x v="1"/>
    <x v="1445"/>
    <x v="2"/>
    <n v="46033.809576446758"/>
    <x v="8"/>
    <n v="30"/>
    <x v="1"/>
    <n v="3.7"/>
  </r>
  <r>
    <x v="1468"/>
    <x v="1468"/>
    <x v="1465"/>
    <x v="1467"/>
    <x v="10"/>
    <x v="0"/>
    <x v="1446"/>
    <x v="3"/>
    <n v="46030.059576446758"/>
    <x v="12"/>
    <n v="26"/>
    <x v="1"/>
    <n v="3.7"/>
  </r>
  <r>
    <x v="1469"/>
    <x v="1469"/>
    <x v="1466"/>
    <x v="1468"/>
    <x v="11"/>
    <x v="1"/>
    <x v="1447"/>
    <x v="5"/>
    <n v="46032.97624311343"/>
    <x v="1"/>
    <n v="28"/>
    <x v="1"/>
    <n v="4.8"/>
  </r>
  <r>
    <x v="1470"/>
    <x v="1470"/>
    <x v="1467"/>
    <x v="1469"/>
    <x v="6"/>
    <x v="1"/>
    <x v="1448"/>
    <x v="0"/>
    <n v="46034.10124311343"/>
    <x v="10"/>
    <n v="34"/>
    <x v="0"/>
    <n v="4.8"/>
  </r>
  <r>
    <x v="1471"/>
    <x v="1471"/>
    <x v="1468"/>
    <x v="1470"/>
    <x v="17"/>
    <x v="0"/>
    <x v="1449"/>
    <x v="3"/>
    <n v="46027.684576446758"/>
    <x v="2"/>
    <n v="43"/>
    <x v="0"/>
    <n v="3.6"/>
  </r>
  <r>
    <x v="1472"/>
    <x v="1472"/>
    <x v="1469"/>
    <x v="1471"/>
    <x v="15"/>
    <x v="0"/>
    <x v="1450"/>
    <x v="0"/>
    <n v="46052.97624311343"/>
    <x v="1"/>
    <n v="29"/>
    <x v="1"/>
    <n v="4.8"/>
  </r>
  <r>
    <x v="1473"/>
    <x v="1473"/>
    <x v="1470"/>
    <x v="1472"/>
    <x v="13"/>
    <x v="1"/>
    <x v="1451"/>
    <x v="4"/>
    <n v="46055.059576446758"/>
    <x v="12"/>
    <n v="54"/>
    <x v="0"/>
    <n v="4.4000000000000004"/>
  </r>
  <r>
    <x v="1474"/>
    <x v="1474"/>
    <x v="1471"/>
    <x v="1473"/>
    <x v="0"/>
    <x v="1"/>
    <x v="1452"/>
    <x v="0"/>
    <n v="46045.85124311343"/>
    <x v="9"/>
    <n v="45"/>
    <x v="0"/>
    <n v="3.9"/>
  </r>
  <r>
    <x v="1475"/>
    <x v="1475"/>
    <x v="1472"/>
    <x v="1474"/>
    <x v="18"/>
    <x v="1"/>
    <x v="1453"/>
    <x v="1"/>
    <n v="46048.517909780094"/>
    <x v="22"/>
    <n v="54"/>
    <x v="0"/>
    <n v="4.7"/>
  </r>
  <r>
    <x v="1476"/>
    <x v="1476"/>
    <x v="1473"/>
    <x v="1475"/>
    <x v="16"/>
    <x v="0"/>
    <x v="1454"/>
    <x v="5"/>
    <n v="46054.10124311343"/>
    <x v="10"/>
    <n v="33"/>
    <x v="0"/>
    <n v="4"/>
  </r>
  <r>
    <x v="1477"/>
    <x v="1477"/>
    <x v="1474"/>
    <x v="1476"/>
    <x v="4"/>
    <x v="1"/>
    <x v="1455"/>
    <x v="0"/>
    <n v="46044.72624311343"/>
    <x v="14"/>
    <n v="35"/>
    <x v="0"/>
    <n v="4.0999999999999996"/>
  </r>
  <r>
    <x v="1478"/>
    <x v="1478"/>
    <x v="1475"/>
    <x v="1477"/>
    <x v="15"/>
    <x v="0"/>
    <x v="1456"/>
    <x v="3"/>
    <n v="46029.184576446758"/>
    <x v="7"/>
    <n v="46"/>
    <x v="0"/>
    <n v="4.8"/>
  </r>
  <r>
    <x v="1479"/>
    <x v="1479"/>
    <x v="1476"/>
    <x v="1478"/>
    <x v="1"/>
    <x v="0"/>
    <x v="1457"/>
    <x v="0"/>
    <n v="46052.72624311343"/>
    <x v="14"/>
    <n v="38"/>
    <x v="0"/>
    <n v="4.3"/>
  </r>
  <r>
    <x v="1480"/>
    <x v="1480"/>
    <x v="1477"/>
    <x v="1479"/>
    <x v="16"/>
    <x v="0"/>
    <x v="1458"/>
    <x v="4"/>
    <n v="46039.22624311343"/>
    <x v="18"/>
    <n v="50"/>
    <x v="0"/>
    <n v="4.5999999999999996"/>
  </r>
  <r>
    <x v="1481"/>
    <x v="1481"/>
    <x v="1478"/>
    <x v="1480"/>
    <x v="5"/>
    <x v="0"/>
    <x v="1459"/>
    <x v="9"/>
    <n v="46053.892909780094"/>
    <x v="19"/>
    <n v="36"/>
    <x v="0"/>
    <n v="4.5"/>
  </r>
  <r>
    <x v="1482"/>
    <x v="1482"/>
    <x v="324"/>
    <x v="1481"/>
    <x v="12"/>
    <x v="1"/>
    <x v="1460"/>
    <x v="7"/>
    <n v="46028.142909780094"/>
    <x v="6"/>
    <n v="33"/>
    <x v="0"/>
    <n v="4.4000000000000004"/>
  </r>
  <r>
    <x v="1483"/>
    <x v="1483"/>
    <x v="1479"/>
    <x v="1482"/>
    <x v="4"/>
    <x v="1"/>
    <x v="1461"/>
    <x v="2"/>
    <n v="46036.97624311343"/>
    <x v="1"/>
    <n v="39"/>
    <x v="0"/>
    <n v="3.7"/>
  </r>
  <r>
    <x v="1484"/>
    <x v="1484"/>
    <x v="1480"/>
    <x v="1483"/>
    <x v="11"/>
    <x v="1"/>
    <x v="1462"/>
    <x v="1"/>
    <n v="46035.72624311343"/>
    <x v="14"/>
    <n v="32"/>
    <x v="0"/>
    <n v="3.9"/>
  </r>
  <r>
    <x v="1485"/>
    <x v="1485"/>
    <x v="1481"/>
    <x v="1484"/>
    <x v="15"/>
    <x v="1"/>
    <x v="1463"/>
    <x v="5"/>
    <n v="46056.184576446758"/>
    <x v="7"/>
    <n v="49"/>
    <x v="0"/>
    <n v="4.2"/>
  </r>
  <r>
    <x v="1486"/>
    <x v="1486"/>
    <x v="1482"/>
    <x v="1485"/>
    <x v="14"/>
    <x v="0"/>
    <x v="1464"/>
    <x v="2"/>
    <n v="46032.97624311343"/>
    <x v="1"/>
    <n v="28"/>
    <x v="1"/>
    <n v="4.0999999999999996"/>
  </r>
  <r>
    <x v="1487"/>
    <x v="1487"/>
    <x v="1483"/>
    <x v="1486"/>
    <x v="13"/>
    <x v="1"/>
    <x v="1465"/>
    <x v="3"/>
    <n v="46055.017909780094"/>
    <x v="17"/>
    <n v="39"/>
    <x v="0"/>
    <n v="4.4000000000000004"/>
  </r>
  <r>
    <x v="1488"/>
    <x v="1488"/>
    <x v="1484"/>
    <x v="1487"/>
    <x v="7"/>
    <x v="1"/>
    <x v="1466"/>
    <x v="3"/>
    <n v="46047.809576446758"/>
    <x v="8"/>
    <n v="32"/>
    <x v="0"/>
    <n v="3.5"/>
  </r>
  <r>
    <x v="1489"/>
    <x v="1489"/>
    <x v="1485"/>
    <x v="1488"/>
    <x v="13"/>
    <x v="1"/>
    <x v="1467"/>
    <x v="3"/>
    <n v="46046.017909780094"/>
    <x v="17"/>
    <n v="45"/>
    <x v="0"/>
    <n v="3.6"/>
  </r>
  <r>
    <x v="1490"/>
    <x v="1490"/>
    <x v="1486"/>
    <x v="1489"/>
    <x v="12"/>
    <x v="0"/>
    <x v="1468"/>
    <x v="9"/>
    <n v="46051.142909780094"/>
    <x v="6"/>
    <n v="38"/>
    <x v="0"/>
    <n v="4.3"/>
  </r>
  <r>
    <x v="1491"/>
    <x v="1491"/>
    <x v="1487"/>
    <x v="1490"/>
    <x v="10"/>
    <x v="1"/>
    <x v="1469"/>
    <x v="6"/>
    <n v="46030.934576446758"/>
    <x v="21"/>
    <n v="35"/>
    <x v="0"/>
    <n v="3.5"/>
  </r>
  <r>
    <x v="1492"/>
    <x v="1492"/>
    <x v="1488"/>
    <x v="1491"/>
    <x v="14"/>
    <x v="0"/>
    <x v="1470"/>
    <x v="3"/>
    <n v="46031.059576446758"/>
    <x v="12"/>
    <n v="54"/>
    <x v="0"/>
    <n v="4.3"/>
  </r>
  <r>
    <x v="1493"/>
    <x v="1493"/>
    <x v="1489"/>
    <x v="1492"/>
    <x v="0"/>
    <x v="0"/>
    <x v="1471"/>
    <x v="1"/>
    <n v="46028.684576446758"/>
    <x v="2"/>
    <n v="49"/>
    <x v="0"/>
    <n v="4.3"/>
  </r>
  <r>
    <x v="1494"/>
    <x v="1494"/>
    <x v="1490"/>
    <x v="1493"/>
    <x v="4"/>
    <x v="0"/>
    <x v="1472"/>
    <x v="8"/>
    <n v="46046.434576446758"/>
    <x v="15"/>
    <n v="53"/>
    <x v="0"/>
    <n v="3.8"/>
  </r>
  <r>
    <x v="1495"/>
    <x v="1495"/>
    <x v="1491"/>
    <x v="1494"/>
    <x v="1"/>
    <x v="1"/>
    <x v="1473"/>
    <x v="9"/>
    <n v="46037.60124311343"/>
    <x v="0"/>
    <n v="40"/>
    <x v="0"/>
    <n v="4.2"/>
  </r>
  <r>
    <x v="1496"/>
    <x v="1496"/>
    <x v="1492"/>
    <x v="1495"/>
    <x v="0"/>
    <x v="0"/>
    <x v="1474"/>
    <x v="3"/>
    <n v="46056.22624311343"/>
    <x v="18"/>
    <n v="41"/>
    <x v="0"/>
    <n v="4.5"/>
  </r>
  <r>
    <x v="1497"/>
    <x v="1497"/>
    <x v="1493"/>
    <x v="1496"/>
    <x v="14"/>
    <x v="0"/>
    <x v="1475"/>
    <x v="0"/>
    <n v="46038.142909780094"/>
    <x v="6"/>
    <n v="30"/>
    <x v="1"/>
    <n v="4"/>
  </r>
  <r>
    <x v="1498"/>
    <x v="1498"/>
    <x v="1494"/>
    <x v="1497"/>
    <x v="10"/>
    <x v="0"/>
    <x v="1476"/>
    <x v="0"/>
    <n v="46040.184576446758"/>
    <x v="7"/>
    <n v="44"/>
    <x v="0"/>
    <n v="4.5"/>
  </r>
  <r>
    <x v="1499"/>
    <x v="1499"/>
    <x v="1495"/>
    <x v="1498"/>
    <x v="17"/>
    <x v="1"/>
    <x v="1477"/>
    <x v="0"/>
    <n v="46055.35124311343"/>
    <x v="13"/>
    <n v="42"/>
    <x v="0"/>
    <n v="3.7"/>
  </r>
  <r>
    <x v="1500"/>
    <x v="1500"/>
    <x v="1496"/>
    <x v="1499"/>
    <x v="17"/>
    <x v="0"/>
    <x v="1478"/>
    <x v="3"/>
    <n v="46045.684576446758"/>
    <x v="2"/>
    <n v="46"/>
    <x v="0"/>
    <n v="4.3"/>
  </r>
  <r>
    <x v="1501"/>
    <x v="1501"/>
    <x v="1497"/>
    <x v="1500"/>
    <x v="1"/>
    <x v="1"/>
    <x v="1479"/>
    <x v="3"/>
    <n v="46045.72624311343"/>
    <x v="14"/>
    <n v="38"/>
    <x v="0"/>
    <n v="4.5"/>
  </r>
  <r>
    <x v="1502"/>
    <x v="1502"/>
    <x v="1498"/>
    <x v="1501"/>
    <x v="17"/>
    <x v="0"/>
    <x v="1480"/>
    <x v="5"/>
    <n v="46044.72624311343"/>
    <x v="14"/>
    <n v="50"/>
    <x v="0"/>
    <n v="4.3"/>
  </r>
  <r>
    <x v="1503"/>
    <x v="1503"/>
    <x v="1499"/>
    <x v="1502"/>
    <x v="0"/>
    <x v="1"/>
    <x v="1481"/>
    <x v="5"/>
    <n v="46032.97624311343"/>
    <x v="1"/>
    <n v="30"/>
    <x v="1"/>
    <n v="4.0999999999999996"/>
  </r>
  <r>
    <x v="1504"/>
    <x v="1504"/>
    <x v="1500"/>
    <x v="1503"/>
    <x v="17"/>
    <x v="1"/>
    <x v="1482"/>
    <x v="5"/>
    <n v="46050.72624311343"/>
    <x v="14"/>
    <n v="34"/>
    <x v="0"/>
    <n v="4.4000000000000004"/>
  </r>
  <r>
    <x v="1505"/>
    <x v="1505"/>
    <x v="1501"/>
    <x v="1504"/>
    <x v="4"/>
    <x v="0"/>
    <x v="1483"/>
    <x v="0"/>
    <n v="46032.72624311343"/>
    <x v="14"/>
    <n v="37"/>
    <x v="0"/>
    <n v="3.6"/>
  </r>
  <r>
    <x v="1506"/>
    <x v="1506"/>
    <x v="1502"/>
    <x v="1505"/>
    <x v="17"/>
    <x v="0"/>
    <x v="1484"/>
    <x v="5"/>
    <n v="46037.10124311343"/>
    <x v="10"/>
    <n v="52"/>
    <x v="0"/>
    <n v="4.5"/>
  </r>
  <r>
    <x v="1507"/>
    <x v="1507"/>
    <x v="1503"/>
    <x v="1506"/>
    <x v="5"/>
    <x v="0"/>
    <x v="1485"/>
    <x v="2"/>
    <n v="46032.517909780094"/>
    <x v="22"/>
    <n v="38"/>
    <x v="0"/>
    <n v="3.9"/>
  </r>
  <r>
    <x v="1508"/>
    <x v="1508"/>
    <x v="1504"/>
    <x v="1507"/>
    <x v="11"/>
    <x v="1"/>
    <x v="1486"/>
    <x v="9"/>
    <n v="46051.309576446758"/>
    <x v="16"/>
    <n v="36"/>
    <x v="0"/>
    <n v="4.5"/>
  </r>
  <r>
    <x v="1509"/>
    <x v="1509"/>
    <x v="1505"/>
    <x v="1508"/>
    <x v="14"/>
    <x v="0"/>
    <x v="1487"/>
    <x v="0"/>
    <n v="46042.059576446758"/>
    <x v="12"/>
    <n v="47"/>
    <x v="0"/>
    <n v="3.5"/>
  </r>
  <r>
    <x v="1510"/>
    <x v="1510"/>
    <x v="1506"/>
    <x v="1509"/>
    <x v="1"/>
    <x v="1"/>
    <x v="1488"/>
    <x v="3"/>
    <n v="46043.184576446758"/>
    <x v="7"/>
    <n v="35"/>
    <x v="0"/>
    <n v="4.5"/>
  </r>
  <r>
    <x v="1511"/>
    <x v="1511"/>
    <x v="1507"/>
    <x v="1510"/>
    <x v="17"/>
    <x v="0"/>
    <x v="1489"/>
    <x v="1"/>
    <n v="46026.684576446758"/>
    <x v="2"/>
    <n v="42"/>
    <x v="0"/>
    <n v="4.0999999999999996"/>
  </r>
  <r>
    <x v="1512"/>
    <x v="1512"/>
    <x v="1508"/>
    <x v="1511"/>
    <x v="17"/>
    <x v="1"/>
    <x v="1490"/>
    <x v="5"/>
    <n v="46032.142909780094"/>
    <x v="6"/>
    <n v="37"/>
    <x v="0"/>
    <n v="4.2"/>
  </r>
  <r>
    <x v="1513"/>
    <x v="1513"/>
    <x v="1509"/>
    <x v="1512"/>
    <x v="11"/>
    <x v="1"/>
    <x v="1491"/>
    <x v="3"/>
    <n v="46035.809576446758"/>
    <x v="8"/>
    <n v="43"/>
    <x v="0"/>
    <n v="4"/>
  </r>
  <r>
    <x v="1514"/>
    <x v="1514"/>
    <x v="1510"/>
    <x v="1513"/>
    <x v="0"/>
    <x v="1"/>
    <x v="1492"/>
    <x v="1"/>
    <n v="46049.892909780094"/>
    <x v="19"/>
    <n v="33"/>
    <x v="0"/>
    <n v="4.2"/>
  </r>
  <r>
    <x v="1515"/>
    <x v="1515"/>
    <x v="1511"/>
    <x v="1514"/>
    <x v="1"/>
    <x v="0"/>
    <x v="1493"/>
    <x v="1"/>
    <n v="46033.184576446758"/>
    <x v="7"/>
    <n v="54"/>
    <x v="0"/>
    <n v="4.2"/>
  </r>
  <r>
    <x v="1516"/>
    <x v="1516"/>
    <x v="1512"/>
    <x v="1515"/>
    <x v="1"/>
    <x v="1"/>
    <x v="1494"/>
    <x v="9"/>
    <n v="46036.97624311343"/>
    <x v="1"/>
    <n v="30"/>
    <x v="1"/>
    <n v="3.8"/>
  </r>
  <r>
    <x v="1517"/>
    <x v="1517"/>
    <x v="1513"/>
    <x v="1516"/>
    <x v="1"/>
    <x v="0"/>
    <x v="1495"/>
    <x v="1"/>
    <n v="46032.47624311343"/>
    <x v="20"/>
    <n v="34"/>
    <x v="0"/>
    <n v="3.8"/>
  </r>
  <r>
    <x v="1518"/>
    <x v="1518"/>
    <x v="1514"/>
    <x v="1517"/>
    <x v="15"/>
    <x v="0"/>
    <x v="1496"/>
    <x v="5"/>
    <n v="46052.72624311343"/>
    <x v="14"/>
    <n v="33"/>
    <x v="0"/>
    <n v="4.2"/>
  </r>
  <r>
    <x v="1519"/>
    <x v="1519"/>
    <x v="1515"/>
    <x v="1518"/>
    <x v="15"/>
    <x v="1"/>
    <x v="1497"/>
    <x v="6"/>
    <n v="46026.809576446758"/>
    <x v="8"/>
    <n v="40"/>
    <x v="0"/>
    <n v="3.8"/>
  </r>
  <r>
    <x v="1520"/>
    <x v="1520"/>
    <x v="1516"/>
    <x v="1519"/>
    <x v="15"/>
    <x v="0"/>
    <x v="1498"/>
    <x v="5"/>
    <n v="46035.85124311343"/>
    <x v="9"/>
    <n v="52"/>
    <x v="0"/>
    <n v="3.8"/>
  </r>
  <r>
    <x v="1521"/>
    <x v="1521"/>
    <x v="1517"/>
    <x v="1520"/>
    <x v="5"/>
    <x v="1"/>
    <x v="1499"/>
    <x v="9"/>
    <n v="46050.934576446758"/>
    <x v="21"/>
    <n v="32"/>
    <x v="0"/>
    <n v="4.3"/>
  </r>
  <r>
    <x v="1522"/>
    <x v="1522"/>
    <x v="1518"/>
    <x v="1521"/>
    <x v="1"/>
    <x v="0"/>
    <x v="1500"/>
    <x v="3"/>
    <n v="46029.72624311343"/>
    <x v="14"/>
    <n v="28"/>
    <x v="1"/>
    <n v="4.5"/>
  </r>
  <r>
    <x v="1523"/>
    <x v="1523"/>
    <x v="1519"/>
    <x v="1522"/>
    <x v="1"/>
    <x v="0"/>
    <x v="1501"/>
    <x v="1"/>
    <n v="46053.017909780094"/>
    <x v="17"/>
    <n v="41"/>
    <x v="0"/>
    <n v="4.3"/>
  </r>
  <r>
    <x v="1524"/>
    <x v="1524"/>
    <x v="1520"/>
    <x v="1523"/>
    <x v="9"/>
    <x v="0"/>
    <x v="1502"/>
    <x v="4"/>
    <n v="46054.767909780094"/>
    <x v="4"/>
    <n v="34"/>
    <x v="0"/>
    <n v="3.7"/>
  </r>
  <r>
    <x v="1525"/>
    <x v="1525"/>
    <x v="1521"/>
    <x v="1524"/>
    <x v="7"/>
    <x v="1"/>
    <x v="1503"/>
    <x v="3"/>
    <n v="46037.059576446758"/>
    <x v="12"/>
    <n v="34"/>
    <x v="0"/>
    <n v="4.4000000000000004"/>
  </r>
  <r>
    <x v="1526"/>
    <x v="1526"/>
    <x v="1522"/>
    <x v="1525"/>
    <x v="16"/>
    <x v="0"/>
    <x v="1504"/>
    <x v="1"/>
    <n v="46040.10124311343"/>
    <x v="10"/>
    <n v="26"/>
    <x v="1"/>
    <n v="3.9"/>
  </r>
  <r>
    <x v="1527"/>
    <x v="1527"/>
    <x v="1523"/>
    <x v="1526"/>
    <x v="14"/>
    <x v="1"/>
    <x v="1505"/>
    <x v="4"/>
    <n v="46037.22624311343"/>
    <x v="18"/>
    <n v="35"/>
    <x v="0"/>
    <n v="4.2"/>
  </r>
  <r>
    <x v="1528"/>
    <x v="1528"/>
    <x v="1524"/>
    <x v="1527"/>
    <x v="8"/>
    <x v="0"/>
    <x v="1506"/>
    <x v="0"/>
    <n v="46035.72624311343"/>
    <x v="14"/>
    <n v="48"/>
    <x v="0"/>
    <n v="4.0999999999999996"/>
  </r>
  <r>
    <x v="1529"/>
    <x v="1529"/>
    <x v="1525"/>
    <x v="1528"/>
    <x v="7"/>
    <x v="0"/>
    <x v="1507"/>
    <x v="2"/>
    <n v="46027.059576446758"/>
    <x v="12"/>
    <n v="35"/>
    <x v="0"/>
    <n v="4.0999999999999996"/>
  </r>
  <r>
    <x v="1530"/>
    <x v="1530"/>
    <x v="1526"/>
    <x v="1529"/>
    <x v="4"/>
    <x v="1"/>
    <x v="1508"/>
    <x v="0"/>
    <n v="46027.017909780094"/>
    <x v="17"/>
    <n v="50"/>
    <x v="0"/>
    <n v="4.5"/>
  </r>
  <r>
    <x v="1531"/>
    <x v="1531"/>
    <x v="1527"/>
    <x v="1530"/>
    <x v="13"/>
    <x v="0"/>
    <x v="1509"/>
    <x v="2"/>
    <n v="46055.142909780094"/>
    <x v="6"/>
    <n v="34"/>
    <x v="0"/>
    <n v="4.5999999999999996"/>
  </r>
  <r>
    <x v="1532"/>
    <x v="1532"/>
    <x v="1528"/>
    <x v="1531"/>
    <x v="11"/>
    <x v="0"/>
    <x v="1510"/>
    <x v="1"/>
    <n v="46036.559576446758"/>
    <x v="3"/>
    <n v="34"/>
    <x v="0"/>
    <n v="3.6"/>
  </r>
  <r>
    <x v="1533"/>
    <x v="1533"/>
    <x v="1529"/>
    <x v="1532"/>
    <x v="6"/>
    <x v="1"/>
    <x v="1511"/>
    <x v="6"/>
    <n v="46036.767909780094"/>
    <x v="4"/>
    <n v="37"/>
    <x v="0"/>
    <n v="4.4000000000000004"/>
  </r>
  <r>
    <x v="1534"/>
    <x v="1534"/>
    <x v="1530"/>
    <x v="1533"/>
    <x v="18"/>
    <x v="1"/>
    <x v="1512"/>
    <x v="1"/>
    <n v="46030.85124311343"/>
    <x v="9"/>
    <n v="42"/>
    <x v="0"/>
    <n v="4.4000000000000004"/>
  </r>
  <r>
    <x v="1535"/>
    <x v="1535"/>
    <x v="1531"/>
    <x v="1534"/>
    <x v="5"/>
    <x v="1"/>
    <x v="1513"/>
    <x v="9"/>
    <n v="46037.017909780094"/>
    <x v="17"/>
    <n v="44"/>
    <x v="0"/>
    <n v="4.8"/>
  </r>
  <r>
    <x v="1536"/>
    <x v="1536"/>
    <x v="1532"/>
    <x v="1535"/>
    <x v="17"/>
    <x v="0"/>
    <x v="1514"/>
    <x v="3"/>
    <n v="46051.85124311343"/>
    <x v="9"/>
    <n v="33"/>
    <x v="0"/>
    <n v="4.2"/>
  </r>
  <r>
    <x v="1537"/>
    <x v="1537"/>
    <x v="1533"/>
    <x v="1536"/>
    <x v="9"/>
    <x v="1"/>
    <x v="1515"/>
    <x v="0"/>
    <n v="46042.184576446758"/>
    <x v="7"/>
    <n v="52"/>
    <x v="0"/>
    <n v="3.9"/>
  </r>
  <r>
    <x v="1538"/>
    <x v="1538"/>
    <x v="1534"/>
    <x v="1537"/>
    <x v="8"/>
    <x v="1"/>
    <x v="1516"/>
    <x v="1"/>
    <n v="46030.10124311343"/>
    <x v="10"/>
    <n v="25"/>
    <x v="1"/>
    <n v="3.7"/>
  </r>
  <r>
    <x v="1539"/>
    <x v="1539"/>
    <x v="1535"/>
    <x v="1538"/>
    <x v="11"/>
    <x v="0"/>
    <x v="1517"/>
    <x v="0"/>
    <n v="46052.142909780094"/>
    <x v="6"/>
    <n v="27"/>
    <x v="1"/>
    <n v="4.5999999999999996"/>
  </r>
  <r>
    <x v="1540"/>
    <x v="1540"/>
    <x v="1536"/>
    <x v="1539"/>
    <x v="1"/>
    <x v="0"/>
    <x v="1518"/>
    <x v="0"/>
    <n v="46056.184576446758"/>
    <x v="7"/>
    <n v="34"/>
    <x v="0"/>
    <n v="3.6"/>
  </r>
  <r>
    <x v="1541"/>
    <x v="1541"/>
    <x v="1537"/>
    <x v="1540"/>
    <x v="11"/>
    <x v="1"/>
    <x v="1519"/>
    <x v="0"/>
    <n v="46056.059576446758"/>
    <x v="12"/>
    <n v="33"/>
    <x v="0"/>
    <n v="4.5999999999999996"/>
  </r>
  <r>
    <x v="1542"/>
    <x v="1542"/>
    <x v="1538"/>
    <x v="1541"/>
    <x v="4"/>
    <x v="0"/>
    <x v="1520"/>
    <x v="0"/>
    <n v="46053.767909780094"/>
    <x v="4"/>
    <n v="32"/>
    <x v="0"/>
    <n v="3.9"/>
  </r>
  <r>
    <x v="1543"/>
    <x v="1543"/>
    <x v="1539"/>
    <x v="1542"/>
    <x v="0"/>
    <x v="1"/>
    <x v="1521"/>
    <x v="0"/>
    <n v="46027.809576446758"/>
    <x v="8"/>
    <n v="49"/>
    <x v="0"/>
    <n v="3.9"/>
  </r>
  <r>
    <x v="1544"/>
    <x v="1544"/>
    <x v="1540"/>
    <x v="1543"/>
    <x v="10"/>
    <x v="1"/>
    <x v="1522"/>
    <x v="5"/>
    <n v="46042.85124311343"/>
    <x v="9"/>
    <n v="31"/>
    <x v="0"/>
    <n v="4.4000000000000004"/>
  </r>
  <r>
    <x v="1545"/>
    <x v="1545"/>
    <x v="1541"/>
    <x v="1544"/>
    <x v="4"/>
    <x v="0"/>
    <x v="1523"/>
    <x v="2"/>
    <n v="46050.809576446758"/>
    <x v="8"/>
    <n v="35"/>
    <x v="0"/>
    <n v="4.5"/>
  </r>
  <r>
    <x v="1546"/>
    <x v="1546"/>
    <x v="1542"/>
    <x v="1545"/>
    <x v="10"/>
    <x v="0"/>
    <x v="1524"/>
    <x v="1"/>
    <n v="46051.72624311343"/>
    <x v="14"/>
    <n v="34"/>
    <x v="0"/>
    <n v="4.3"/>
  </r>
  <r>
    <x v="1547"/>
    <x v="1547"/>
    <x v="1543"/>
    <x v="1546"/>
    <x v="16"/>
    <x v="1"/>
    <x v="1525"/>
    <x v="1"/>
    <n v="46027.767909780094"/>
    <x v="4"/>
    <n v="42"/>
    <x v="0"/>
    <n v="4.8"/>
  </r>
  <r>
    <x v="1548"/>
    <x v="1548"/>
    <x v="1544"/>
    <x v="1547"/>
    <x v="10"/>
    <x v="0"/>
    <x v="1526"/>
    <x v="5"/>
    <n v="46055.142909780094"/>
    <x v="6"/>
    <n v="51"/>
    <x v="0"/>
    <n v="3.6"/>
  </r>
  <r>
    <x v="1549"/>
    <x v="1549"/>
    <x v="1545"/>
    <x v="1548"/>
    <x v="8"/>
    <x v="1"/>
    <x v="1527"/>
    <x v="3"/>
    <n v="46037.10124311343"/>
    <x v="10"/>
    <n v="36"/>
    <x v="0"/>
    <n v="4.4000000000000004"/>
  </r>
  <r>
    <x v="1550"/>
    <x v="1550"/>
    <x v="1546"/>
    <x v="1549"/>
    <x v="2"/>
    <x v="0"/>
    <x v="1528"/>
    <x v="0"/>
    <n v="46031.97624311343"/>
    <x v="1"/>
    <n v="26"/>
    <x v="1"/>
    <n v="4"/>
  </r>
  <r>
    <x v="1551"/>
    <x v="1551"/>
    <x v="1547"/>
    <x v="1550"/>
    <x v="0"/>
    <x v="1"/>
    <x v="1529"/>
    <x v="0"/>
    <n v="46027.85124311343"/>
    <x v="9"/>
    <n v="43"/>
    <x v="0"/>
    <n v="4.3"/>
  </r>
  <r>
    <x v="1552"/>
    <x v="1552"/>
    <x v="1548"/>
    <x v="1551"/>
    <x v="9"/>
    <x v="0"/>
    <x v="1530"/>
    <x v="6"/>
    <n v="46049.184576446758"/>
    <x v="7"/>
    <n v="39"/>
    <x v="0"/>
    <n v="3.9"/>
  </r>
  <r>
    <x v="1553"/>
    <x v="1553"/>
    <x v="1549"/>
    <x v="1552"/>
    <x v="9"/>
    <x v="1"/>
    <x v="1531"/>
    <x v="4"/>
    <n v="46049.142909780094"/>
    <x v="6"/>
    <n v="36"/>
    <x v="0"/>
    <n v="4.4000000000000004"/>
  </r>
  <r>
    <x v="1554"/>
    <x v="1554"/>
    <x v="1550"/>
    <x v="1553"/>
    <x v="1"/>
    <x v="1"/>
    <x v="1532"/>
    <x v="7"/>
    <n v="46044.72624311343"/>
    <x v="14"/>
    <n v="51"/>
    <x v="0"/>
    <n v="3.6"/>
  </r>
  <r>
    <x v="1555"/>
    <x v="1555"/>
    <x v="1551"/>
    <x v="1554"/>
    <x v="9"/>
    <x v="1"/>
    <x v="1533"/>
    <x v="3"/>
    <n v="46037.017909780094"/>
    <x v="17"/>
    <n v="52"/>
    <x v="0"/>
    <n v="3.9"/>
  </r>
  <r>
    <x v="1556"/>
    <x v="1556"/>
    <x v="1552"/>
    <x v="1555"/>
    <x v="1"/>
    <x v="0"/>
    <x v="1534"/>
    <x v="0"/>
    <n v="46038.517909780094"/>
    <x v="22"/>
    <n v="52"/>
    <x v="0"/>
    <n v="4.5999999999999996"/>
  </r>
  <r>
    <x v="1557"/>
    <x v="1557"/>
    <x v="1553"/>
    <x v="1556"/>
    <x v="15"/>
    <x v="1"/>
    <x v="1535"/>
    <x v="9"/>
    <n v="46043.642909780094"/>
    <x v="5"/>
    <n v="44"/>
    <x v="0"/>
    <n v="4.4000000000000004"/>
  </r>
  <r>
    <x v="1558"/>
    <x v="1558"/>
    <x v="1554"/>
    <x v="1557"/>
    <x v="8"/>
    <x v="1"/>
    <x v="1536"/>
    <x v="0"/>
    <n v="46037.142909780094"/>
    <x v="6"/>
    <n v="40"/>
    <x v="0"/>
    <n v="4.3"/>
  </r>
  <r>
    <x v="1559"/>
    <x v="1559"/>
    <x v="1555"/>
    <x v="1558"/>
    <x v="7"/>
    <x v="0"/>
    <x v="1537"/>
    <x v="2"/>
    <n v="46049.059576446758"/>
    <x v="12"/>
    <n v="32"/>
    <x v="0"/>
    <n v="4.3"/>
  </r>
  <r>
    <x v="1560"/>
    <x v="1560"/>
    <x v="1556"/>
    <x v="1559"/>
    <x v="6"/>
    <x v="0"/>
    <x v="1538"/>
    <x v="4"/>
    <n v="46033.85124311343"/>
    <x v="9"/>
    <n v="39"/>
    <x v="0"/>
    <n v="3.5"/>
  </r>
  <r>
    <x v="1561"/>
    <x v="1561"/>
    <x v="1557"/>
    <x v="1560"/>
    <x v="1"/>
    <x v="0"/>
    <x v="1539"/>
    <x v="0"/>
    <n v="46054.934576446758"/>
    <x v="21"/>
    <n v="43"/>
    <x v="0"/>
    <n v="3.7"/>
  </r>
  <r>
    <x v="1562"/>
    <x v="1562"/>
    <x v="1558"/>
    <x v="1561"/>
    <x v="14"/>
    <x v="0"/>
    <x v="1540"/>
    <x v="0"/>
    <n v="46043.892909780094"/>
    <x v="19"/>
    <n v="49"/>
    <x v="0"/>
    <n v="3.6"/>
  </r>
  <r>
    <x v="1563"/>
    <x v="1563"/>
    <x v="1559"/>
    <x v="1562"/>
    <x v="18"/>
    <x v="1"/>
    <x v="1541"/>
    <x v="0"/>
    <n v="46055.392909780094"/>
    <x v="23"/>
    <n v="36"/>
    <x v="0"/>
    <n v="4.2"/>
  </r>
  <r>
    <x v="1564"/>
    <x v="1564"/>
    <x v="1560"/>
    <x v="1563"/>
    <x v="3"/>
    <x v="0"/>
    <x v="1542"/>
    <x v="4"/>
    <n v="46027.517909780094"/>
    <x v="22"/>
    <n v="53"/>
    <x v="0"/>
    <n v="3.8"/>
  </r>
  <r>
    <x v="1565"/>
    <x v="1565"/>
    <x v="1561"/>
    <x v="1564"/>
    <x v="1"/>
    <x v="0"/>
    <x v="1543"/>
    <x v="5"/>
    <n v="46053.809576446758"/>
    <x v="8"/>
    <n v="49"/>
    <x v="0"/>
    <n v="3.5"/>
  </r>
  <r>
    <x v="1566"/>
    <x v="1566"/>
    <x v="1562"/>
    <x v="1565"/>
    <x v="8"/>
    <x v="1"/>
    <x v="1544"/>
    <x v="2"/>
    <n v="46044.72624311343"/>
    <x v="14"/>
    <n v="53"/>
    <x v="0"/>
    <n v="4.0999999999999996"/>
  </r>
  <r>
    <x v="1567"/>
    <x v="1567"/>
    <x v="1563"/>
    <x v="1566"/>
    <x v="15"/>
    <x v="1"/>
    <x v="1545"/>
    <x v="4"/>
    <n v="46041.559576446758"/>
    <x v="3"/>
    <n v="44"/>
    <x v="0"/>
    <n v="3.5"/>
  </r>
  <r>
    <x v="1568"/>
    <x v="1568"/>
    <x v="1564"/>
    <x v="1567"/>
    <x v="8"/>
    <x v="0"/>
    <x v="1546"/>
    <x v="1"/>
    <n v="46044.767909780094"/>
    <x v="4"/>
    <n v="27"/>
    <x v="1"/>
    <n v="3.7"/>
  </r>
  <r>
    <x v="1569"/>
    <x v="1569"/>
    <x v="1565"/>
    <x v="1568"/>
    <x v="13"/>
    <x v="0"/>
    <x v="1547"/>
    <x v="0"/>
    <n v="46044.642909780094"/>
    <x v="5"/>
    <n v="54"/>
    <x v="0"/>
    <n v="4"/>
  </r>
  <r>
    <x v="1570"/>
    <x v="1570"/>
    <x v="1566"/>
    <x v="1569"/>
    <x v="1"/>
    <x v="1"/>
    <x v="1548"/>
    <x v="5"/>
    <n v="46048.059576446758"/>
    <x v="12"/>
    <n v="27"/>
    <x v="1"/>
    <n v="3.6"/>
  </r>
  <r>
    <x v="1571"/>
    <x v="1571"/>
    <x v="1567"/>
    <x v="1570"/>
    <x v="17"/>
    <x v="0"/>
    <x v="1549"/>
    <x v="2"/>
    <n v="46046.767909780094"/>
    <x v="4"/>
    <n v="32"/>
    <x v="0"/>
    <n v="3.8"/>
  </r>
  <r>
    <x v="1572"/>
    <x v="1572"/>
    <x v="1568"/>
    <x v="1571"/>
    <x v="14"/>
    <x v="1"/>
    <x v="1550"/>
    <x v="6"/>
    <n v="46042.892909780094"/>
    <x v="19"/>
    <n v="26"/>
    <x v="1"/>
    <n v="4.2"/>
  </r>
  <r>
    <x v="1573"/>
    <x v="1573"/>
    <x v="1569"/>
    <x v="1572"/>
    <x v="0"/>
    <x v="0"/>
    <x v="1551"/>
    <x v="0"/>
    <n v="46035.72624311343"/>
    <x v="14"/>
    <n v="37"/>
    <x v="0"/>
    <n v="4.5999999999999996"/>
  </r>
  <r>
    <x v="1574"/>
    <x v="1574"/>
    <x v="1570"/>
    <x v="1573"/>
    <x v="15"/>
    <x v="1"/>
    <x v="1552"/>
    <x v="0"/>
    <n v="46032.184576446758"/>
    <x v="7"/>
    <n v="32"/>
    <x v="0"/>
    <n v="3.8"/>
  </r>
  <r>
    <x v="1575"/>
    <x v="1575"/>
    <x v="1571"/>
    <x v="1574"/>
    <x v="10"/>
    <x v="0"/>
    <x v="1553"/>
    <x v="0"/>
    <n v="46046.47624311343"/>
    <x v="20"/>
    <n v="40"/>
    <x v="0"/>
    <n v="3.6"/>
  </r>
  <r>
    <x v="1576"/>
    <x v="1576"/>
    <x v="1572"/>
    <x v="1575"/>
    <x v="11"/>
    <x v="0"/>
    <x v="1554"/>
    <x v="5"/>
    <n v="46043.684576446758"/>
    <x v="2"/>
    <n v="25"/>
    <x v="1"/>
    <n v="4.5"/>
  </r>
  <r>
    <x v="1577"/>
    <x v="1577"/>
    <x v="1573"/>
    <x v="1576"/>
    <x v="9"/>
    <x v="1"/>
    <x v="1555"/>
    <x v="3"/>
    <n v="46037.309576446758"/>
    <x v="16"/>
    <n v="36"/>
    <x v="0"/>
    <n v="4.2"/>
  </r>
  <r>
    <x v="1578"/>
    <x v="1578"/>
    <x v="1574"/>
    <x v="1577"/>
    <x v="4"/>
    <x v="1"/>
    <x v="1556"/>
    <x v="9"/>
    <n v="46028.559576446758"/>
    <x v="3"/>
    <n v="35"/>
    <x v="0"/>
    <n v="4.3"/>
  </r>
  <r>
    <x v="1579"/>
    <x v="1579"/>
    <x v="1575"/>
    <x v="1578"/>
    <x v="15"/>
    <x v="0"/>
    <x v="1557"/>
    <x v="1"/>
    <n v="46044.309576446758"/>
    <x v="16"/>
    <n v="54"/>
    <x v="0"/>
    <n v="4.2"/>
  </r>
  <r>
    <x v="1580"/>
    <x v="1580"/>
    <x v="1576"/>
    <x v="1579"/>
    <x v="10"/>
    <x v="1"/>
    <x v="1558"/>
    <x v="9"/>
    <n v="46027.72624311343"/>
    <x v="14"/>
    <n v="47"/>
    <x v="0"/>
    <n v="3.7"/>
  </r>
  <r>
    <x v="1581"/>
    <x v="1581"/>
    <x v="1577"/>
    <x v="1580"/>
    <x v="19"/>
    <x v="0"/>
    <x v="1559"/>
    <x v="1"/>
    <n v="46028.059576446758"/>
    <x v="12"/>
    <n v="39"/>
    <x v="0"/>
    <n v="4"/>
  </r>
  <r>
    <x v="1582"/>
    <x v="1582"/>
    <x v="1578"/>
    <x v="1581"/>
    <x v="13"/>
    <x v="0"/>
    <x v="1560"/>
    <x v="8"/>
    <n v="46040.97624311343"/>
    <x v="1"/>
    <n v="40"/>
    <x v="0"/>
    <n v="4.0999999999999996"/>
  </r>
  <r>
    <x v="1583"/>
    <x v="1583"/>
    <x v="1579"/>
    <x v="1582"/>
    <x v="9"/>
    <x v="0"/>
    <x v="1561"/>
    <x v="0"/>
    <n v="46032.559576446758"/>
    <x v="3"/>
    <n v="54"/>
    <x v="0"/>
    <n v="4.5"/>
  </r>
  <r>
    <x v="1584"/>
    <x v="1584"/>
    <x v="1580"/>
    <x v="1583"/>
    <x v="16"/>
    <x v="1"/>
    <x v="1562"/>
    <x v="5"/>
    <n v="46052.85124311343"/>
    <x v="9"/>
    <n v="42"/>
    <x v="0"/>
    <n v="3.8"/>
  </r>
  <r>
    <x v="1585"/>
    <x v="1585"/>
    <x v="1581"/>
    <x v="1584"/>
    <x v="12"/>
    <x v="1"/>
    <x v="1563"/>
    <x v="1"/>
    <n v="46045.434576446758"/>
    <x v="15"/>
    <n v="50"/>
    <x v="0"/>
    <n v="3.6"/>
  </r>
  <r>
    <x v="1586"/>
    <x v="1586"/>
    <x v="1582"/>
    <x v="1585"/>
    <x v="9"/>
    <x v="1"/>
    <x v="1564"/>
    <x v="5"/>
    <n v="46033.184576446758"/>
    <x v="7"/>
    <n v="47"/>
    <x v="0"/>
    <n v="4.0999999999999996"/>
  </r>
  <r>
    <x v="1587"/>
    <x v="1587"/>
    <x v="1583"/>
    <x v="1586"/>
    <x v="15"/>
    <x v="1"/>
    <x v="1565"/>
    <x v="7"/>
    <n v="46035.309576446758"/>
    <x v="16"/>
    <n v="25"/>
    <x v="1"/>
    <n v="3.9"/>
  </r>
  <r>
    <x v="1588"/>
    <x v="1588"/>
    <x v="1584"/>
    <x v="1587"/>
    <x v="6"/>
    <x v="1"/>
    <x v="1566"/>
    <x v="3"/>
    <n v="46045.767909780094"/>
    <x v="4"/>
    <n v="54"/>
    <x v="0"/>
    <n v="3.5"/>
  </r>
  <r>
    <x v="1589"/>
    <x v="1589"/>
    <x v="1585"/>
    <x v="1588"/>
    <x v="10"/>
    <x v="1"/>
    <x v="1567"/>
    <x v="5"/>
    <n v="46030.684576446758"/>
    <x v="2"/>
    <n v="46"/>
    <x v="0"/>
    <n v="3.6"/>
  </r>
  <r>
    <x v="1590"/>
    <x v="1590"/>
    <x v="1586"/>
    <x v="1589"/>
    <x v="6"/>
    <x v="0"/>
    <x v="1568"/>
    <x v="4"/>
    <n v="46041.809576446758"/>
    <x v="8"/>
    <n v="40"/>
    <x v="0"/>
    <n v="4.5"/>
  </r>
  <r>
    <x v="1591"/>
    <x v="1591"/>
    <x v="1587"/>
    <x v="1590"/>
    <x v="15"/>
    <x v="0"/>
    <x v="1569"/>
    <x v="4"/>
    <n v="46055.767909780094"/>
    <x v="4"/>
    <n v="28"/>
    <x v="1"/>
    <n v="4.4000000000000004"/>
  </r>
  <r>
    <x v="1592"/>
    <x v="1592"/>
    <x v="1588"/>
    <x v="1591"/>
    <x v="10"/>
    <x v="0"/>
    <x v="1570"/>
    <x v="3"/>
    <n v="46041.559576446758"/>
    <x v="3"/>
    <n v="48"/>
    <x v="0"/>
    <n v="3.8"/>
  </r>
  <r>
    <x v="1593"/>
    <x v="1593"/>
    <x v="1589"/>
    <x v="1592"/>
    <x v="8"/>
    <x v="0"/>
    <x v="1571"/>
    <x v="0"/>
    <n v="46046.10124311343"/>
    <x v="10"/>
    <n v="28"/>
    <x v="1"/>
    <n v="4.5"/>
  </r>
  <r>
    <x v="1594"/>
    <x v="1594"/>
    <x v="1590"/>
    <x v="1593"/>
    <x v="17"/>
    <x v="0"/>
    <x v="1572"/>
    <x v="6"/>
    <n v="46044.60124311343"/>
    <x v="0"/>
    <n v="42"/>
    <x v="0"/>
    <n v="3.6"/>
  </r>
  <r>
    <x v="1595"/>
    <x v="1595"/>
    <x v="1591"/>
    <x v="1594"/>
    <x v="13"/>
    <x v="1"/>
    <x v="1573"/>
    <x v="3"/>
    <n v="46054.642909780094"/>
    <x v="5"/>
    <n v="27"/>
    <x v="1"/>
    <n v="3.8"/>
  </r>
  <r>
    <x v="1596"/>
    <x v="1596"/>
    <x v="1592"/>
    <x v="1595"/>
    <x v="14"/>
    <x v="0"/>
    <x v="1574"/>
    <x v="0"/>
    <n v="46049.22624311343"/>
    <x v="18"/>
    <n v="42"/>
    <x v="0"/>
    <n v="4.5999999999999996"/>
  </r>
  <r>
    <x v="1597"/>
    <x v="1597"/>
    <x v="1593"/>
    <x v="1596"/>
    <x v="13"/>
    <x v="1"/>
    <x v="1575"/>
    <x v="5"/>
    <n v="46027.35124311343"/>
    <x v="13"/>
    <n v="38"/>
    <x v="0"/>
    <n v="4.8"/>
  </r>
  <r>
    <x v="1598"/>
    <x v="1598"/>
    <x v="1594"/>
    <x v="1597"/>
    <x v="10"/>
    <x v="0"/>
    <x v="1576"/>
    <x v="4"/>
    <n v="46056.184576446758"/>
    <x v="7"/>
    <n v="36"/>
    <x v="0"/>
    <n v="3.7"/>
  </r>
  <r>
    <x v="1599"/>
    <x v="1599"/>
    <x v="1595"/>
    <x v="1598"/>
    <x v="1"/>
    <x v="0"/>
    <x v="1577"/>
    <x v="7"/>
    <n v="46026.559576446758"/>
    <x v="3"/>
    <n v="49"/>
    <x v="0"/>
    <n v="4"/>
  </r>
  <r>
    <x v="1600"/>
    <x v="1600"/>
    <x v="1596"/>
    <x v="1599"/>
    <x v="14"/>
    <x v="0"/>
    <x v="1578"/>
    <x v="6"/>
    <n v="46050.767909780094"/>
    <x v="4"/>
    <n v="39"/>
    <x v="0"/>
    <n v="4.8"/>
  </r>
  <r>
    <x v="1601"/>
    <x v="1601"/>
    <x v="1597"/>
    <x v="1600"/>
    <x v="0"/>
    <x v="0"/>
    <x v="1579"/>
    <x v="0"/>
    <n v="46040.142909780094"/>
    <x v="6"/>
    <n v="26"/>
    <x v="1"/>
    <n v="4.7"/>
  </r>
  <r>
    <x v="1602"/>
    <x v="1602"/>
    <x v="1598"/>
    <x v="1601"/>
    <x v="7"/>
    <x v="0"/>
    <x v="1580"/>
    <x v="0"/>
    <n v="46027.142909780094"/>
    <x v="6"/>
    <n v="30"/>
    <x v="1"/>
    <n v="4.7"/>
  </r>
  <r>
    <x v="1603"/>
    <x v="1603"/>
    <x v="1599"/>
    <x v="1602"/>
    <x v="14"/>
    <x v="0"/>
    <x v="1581"/>
    <x v="0"/>
    <n v="46026.934576446758"/>
    <x v="21"/>
    <n v="31"/>
    <x v="0"/>
    <n v="4.3"/>
  </r>
  <r>
    <x v="1604"/>
    <x v="1604"/>
    <x v="1600"/>
    <x v="1603"/>
    <x v="5"/>
    <x v="0"/>
    <x v="1582"/>
    <x v="0"/>
    <n v="46042.10124311343"/>
    <x v="10"/>
    <n v="29"/>
    <x v="1"/>
    <n v="3.9"/>
  </r>
  <r>
    <x v="1605"/>
    <x v="1605"/>
    <x v="1601"/>
    <x v="1604"/>
    <x v="15"/>
    <x v="0"/>
    <x v="1583"/>
    <x v="4"/>
    <n v="46029.142909780094"/>
    <x v="6"/>
    <n v="39"/>
    <x v="0"/>
    <n v="4.5"/>
  </r>
  <r>
    <x v="1606"/>
    <x v="1606"/>
    <x v="1602"/>
    <x v="1605"/>
    <x v="1"/>
    <x v="0"/>
    <x v="1584"/>
    <x v="7"/>
    <n v="46034.767909780094"/>
    <x v="4"/>
    <n v="49"/>
    <x v="0"/>
    <n v="4.0999999999999996"/>
  </r>
  <r>
    <x v="1607"/>
    <x v="1607"/>
    <x v="1603"/>
    <x v="1606"/>
    <x v="13"/>
    <x v="1"/>
    <x v="1585"/>
    <x v="2"/>
    <n v="46030.85124311343"/>
    <x v="9"/>
    <n v="41"/>
    <x v="0"/>
    <n v="3.6"/>
  </r>
  <r>
    <x v="1608"/>
    <x v="1608"/>
    <x v="1604"/>
    <x v="1607"/>
    <x v="1"/>
    <x v="0"/>
    <x v="1586"/>
    <x v="9"/>
    <n v="46041.60124311343"/>
    <x v="0"/>
    <n v="44"/>
    <x v="0"/>
    <n v="4.5"/>
  </r>
  <r>
    <x v="1609"/>
    <x v="1609"/>
    <x v="1605"/>
    <x v="1608"/>
    <x v="14"/>
    <x v="1"/>
    <x v="1587"/>
    <x v="5"/>
    <n v="46045.97624311343"/>
    <x v="1"/>
    <n v="39"/>
    <x v="0"/>
    <n v="3.6"/>
  </r>
  <r>
    <x v="1610"/>
    <x v="1610"/>
    <x v="1606"/>
    <x v="1609"/>
    <x v="6"/>
    <x v="1"/>
    <x v="1588"/>
    <x v="1"/>
    <n v="46050.22624311343"/>
    <x v="18"/>
    <n v="36"/>
    <x v="0"/>
    <n v="4.0999999999999996"/>
  </r>
  <r>
    <x v="1611"/>
    <x v="1611"/>
    <x v="1607"/>
    <x v="1610"/>
    <x v="14"/>
    <x v="1"/>
    <x v="1589"/>
    <x v="5"/>
    <n v="46043.60124311343"/>
    <x v="0"/>
    <n v="51"/>
    <x v="0"/>
    <n v="4.7"/>
  </r>
  <r>
    <x v="1612"/>
    <x v="1612"/>
    <x v="1608"/>
    <x v="1611"/>
    <x v="12"/>
    <x v="1"/>
    <x v="1590"/>
    <x v="0"/>
    <n v="46051.642909780094"/>
    <x v="5"/>
    <n v="40"/>
    <x v="0"/>
    <n v="4.5999999999999996"/>
  </r>
  <r>
    <x v="1613"/>
    <x v="1613"/>
    <x v="1609"/>
    <x v="1612"/>
    <x v="9"/>
    <x v="0"/>
    <x v="1591"/>
    <x v="1"/>
    <n v="46033.60124311343"/>
    <x v="0"/>
    <n v="36"/>
    <x v="0"/>
    <n v="4.3"/>
  </r>
  <r>
    <x v="1614"/>
    <x v="1614"/>
    <x v="1610"/>
    <x v="1613"/>
    <x v="15"/>
    <x v="1"/>
    <x v="1592"/>
    <x v="3"/>
    <n v="46050.767909780094"/>
    <x v="4"/>
    <n v="38"/>
    <x v="0"/>
    <n v="3.8"/>
  </r>
  <r>
    <x v="1615"/>
    <x v="1615"/>
    <x v="1611"/>
    <x v="1614"/>
    <x v="15"/>
    <x v="1"/>
    <x v="1593"/>
    <x v="5"/>
    <n v="46032.184576446758"/>
    <x v="7"/>
    <n v="29"/>
    <x v="1"/>
    <n v="3.7"/>
  </r>
  <r>
    <x v="1616"/>
    <x v="1616"/>
    <x v="1612"/>
    <x v="1615"/>
    <x v="17"/>
    <x v="0"/>
    <x v="1594"/>
    <x v="1"/>
    <n v="46046.809576446758"/>
    <x v="8"/>
    <n v="40"/>
    <x v="0"/>
    <n v="3.8"/>
  </r>
  <r>
    <x v="1617"/>
    <x v="1617"/>
    <x v="1613"/>
    <x v="1616"/>
    <x v="0"/>
    <x v="0"/>
    <x v="1595"/>
    <x v="0"/>
    <n v="46032.10124311343"/>
    <x v="10"/>
    <n v="30"/>
    <x v="1"/>
    <n v="4"/>
  </r>
  <r>
    <x v="1618"/>
    <x v="1618"/>
    <x v="1614"/>
    <x v="1617"/>
    <x v="14"/>
    <x v="0"/>
    <x v="1596"/>
    <x v="2"/>
    <n v="46046.85124311343"/>
    <x v="9"/>
    <n v="45"/>
    <x v="0"/>
    <n v="3.7"/>
  </r>
  <r>
    <x v="1619"/>
    <x v="1619"/>
    <x v="1615"/>
    <x v="1618"/>
    <x v="11"/>
    <x v="0"/>
    <x v="1597"/>
    <x v="1"/>
    <n v="46028.684576446758"/>
    <x v="2"/>
    <n v="37"/>
    <x v="0"/>
    <n v="4.4000000000000004"/>
  </r>
  <r>
    <x v="1620"/>
    <x v="1620"/>
    <x v="1616"/>
    <x v="1619"/>
    <x v="1"/>
    <x v="1"/>
    <x v="1598"/>
    <x v="9"/>
    <n v="46046.10124311343"/>
    <x v="10"/>
    <n v="30"/>
    <x v="1"/>
    <n v="3.6"/>
  </r>
  <r>
    <x v="1621"/>
    <x v="1621"/>
    <x v="1617"/>
    <x v="1620"/>
    <x v="19"/>
    <x v="0"/>
    <x v="1599"/>
    <x v="0"/>
    <n v="46046.809576446758"/>
    <x v="8"/>
    <n v="30"/>
    <x v="1"/>
    <n v="4.5"/>
  </r>
  <r>
    <x v="1622"/>
    <x v="1622"/>
    <x v="1618"/>
    <x v="1621"/>
    <x v="17"/>
    <x v="0"/>
    <x v="1600"/>
    <x v="3"/>
    <n v="46055.809576446758"/>
    <x v="8"/>
    <n v="26"/>
    <x v="1"/>
    <n v="4.7"/>
  </r>
  <r>
    <x v="1623"/>
    <x v="1623"/>
    <x v="1619"/>
    <x v="1622"/>
    <x v="10"/>
    <x v="0"/>
    <x v="1601"/>
    <x v="1"/>
    <n v="46055.142909780094"/>
    <x v="6"/>
    <n v="37"/>
    <x v="0"/>
    <n v="3.7"/>
  </r>
  <r>
    <x v="1624"/>
    <x v="1624"/>
    <x v="1620"/>
    <x v="1623"/>
    <x v="17"/>
    <x v="0"/>
    <x v="1602"/>
    <x v="3"/>
    <n v="46035.017909780094"/>
    <x v="17"/>
    <n v="30"/>
    <x v="1"/>
    <n v="4.5"/>
  </r>
  <r>
    <x v="1625"/>
    <x v="1625"/>
    <x v="1621"/>
    <x v="1624"/>
    <x v="13"/>
    <x v="1"/>
    <x v="1603"/>
    <x v="5"/>
    <n v="46053.767909780094"/>
    <x v="4"/>
    <n v="30"/>
    <x v="1"/>
    <n v="3.9"/>
  </r>
  <r>
    <x v="1626"/>
    <x v="1626"/>
    <x v="1622"/>
    <x v="1625"/>
    <x v="18"/>
    <x v="0"/>
    <x v="1604"/>
    <x v="5"/>
    <n v="46038.60124311343"/>
    <x v="0"/>
    <n v="52"/>
    <x v="0"/>
    <n v="4.5"/>
  </r>
  <r>
    <x v="1627"/>
    <x v="1627"/>
    <x v="1623"/>
    <x v="1626"/>
    <x v="8"/>
    <x v="0"/>
    <x v="1605"/>
    <x v="6"/>
    <n v="46031.10124311343"/>
    <x v="10"/>
    <n v="47"/>
    <x v="0"/>
    <n v="4.5999999999999996"/>
  </r>
  <r>
    <x v="1628"/>
    <x v="1628"/>
    <x v="1624"/>
    <x v="1627"/>
    <x v="10"/>
    <x v="1"/>
    <x v="1606"/>
    <x v="3"/>
    <n v="46050.559576446758"/>
    <x v="3"/>
    <n v="32"/>
    <x v="0"/>
    <n v="4.5999999999999996"/>
  </r>
  <r>
    <x v="1629"/>
    <x v="1629"/>
    <x v="1625"/>
    <x v="1628"/>
    <x v="1"/>
    <x v="0"/>
    <x v="1607"/>
    <x v="9"/>
    <n v="46039.809576446758"/>
    <x v="8"/>
    <n v="49"/>
    <x v="0"/>
    <n v="3.7"/>
  </r>
  <r>
    <x v="1630"/>
    <x v="1630"/>
    <x v="1626"/>
    <x v="1629"/>
    <x v="5"/>
    <x v="1"/>
    <x v="1608"/>
    <x v="1"/>
    <n v="46036.184576446758"/>
    <x v="7"/>
    <n v="40"/>
    <x v="0"/>
    <n v="3.7"/>
  </r>
  <r>
    <x v="1631"/>
    <x v="1631"/>
    <x v="1627"/>
    <x v="1630"/>
    <x v="1"/>
    <x v="0"/>
    <x v="1609"/>
    <x v="5"/>
    <n v="46055.642909780094"/>
    <x v="5"/>
    <n v="37"/>
    <x v="0"/>
    <n v="4.0999999999999996"/>
  </r>
  <r>
    <x v="1632"/>
    <x v="1632"/>
    <x v="1628"/>
    <x v="1631"/>
    <x v="15"/>
    <x v="1"/>
    <x v="1610"/>
    <x v="0"/>
    <n v="46042.85124311343"/>
    <x v="9"/>
    <n v="28"/>
    <x v="1"/>
    <n v="3.7"/>
  </r>
  <r>
    <x v="1633"/>
    <x v="1633"/>
    <x v="1629"/>
    <x v="1632"/>
    <x v="0"/>
    <x v="0"/>
    <x v="1611"/>
    <x v="1"/>
    <n v="46052.809576446758"/>
    <x v="8"/>
    <n v="40"/>
    <x v="0"/>
    <n v="3.6"/>
  </r>
  <r>
    <x v="1634"/>
    <x v="1634"/>
    <x v="1630"/>
    <x v="1633"/>
    <x v="17"/>
    <x v="1"/>
    <x v="1612"/>
    <x v="5"/>
    <n v="46043.767909780094"/>
    <x v="4"/>
    <n v="39"/>
    <x v="0"/>
    <n v="4.8"/>
  </r>
  <r>
    <x v="1635"/>
    <x v="1635"/>
    <x v="1631"/>
    <x v="1634"/>
    <x v="15"/>
    <x v="1"/>
    <x v="1613"/>
    <x v="1"/>
    <n v="46049.892909780094"/>
    <x v="19"/>
    <n v="39"/>
    <x v="0"/>
    <n v="4.3"/>
  </r>
  <r>
    <x v="1636"/>
    <x v="1636"/>
    <x v="1632"/>
    <x v="1635"/>
    <x v="9"/>
    <x v="0"/>
    <x v="1614"/>
    <x v="7"/>
    <n v="46054.72624311343"/>
    <x v="14"/>
    <n v="30"/>
    <x v="1"/>
    <n v="3.5"/>
  </r>
  <r>
    <x v="1637"/>
    <x v="1637"/>
    <x v="1633"/>
    <x v="1636"/>
    <x v="14"/>
    <x v="0"/>
    <x v="1615"/>
    <x v="4"/>
    <n v="46045.85124311343"/>
    <x v="9"/>
    <n v="41"/>
    <x v="0"/>
    <n v="3.7"/>
  </r>
  <r>
    <x v="1638"/>
    <x v="1638"/>
    <x v="1634"/>
    <x v="1637"/>
    <x v="1"/>
    <x v="1"/>
    <x v="1616"/>
    <x v="5"/>
    <n v="46037.10124311343"/>
    <x v="10"/>
    <n v="25"/>
    <x v="1"/>
    <n v="4.2"/>
  </r>
  <r>
    <x v="1639"/>
    <x v="1639"/>
    <x v="1635"/>
    <x v="1638"/>
    <x v="4"/>
    <x v="0"/>
    <x v="1617"/>
    <x v="9"/>
    <n v="46040.767909780094"/>
    <x v="4"/>
    <n v="35"/>
    <x v="0"/>
    <n v="3.6"/>
  </r>
  <r>
    <x v="1640"/>
    <x v="1640"/>
    <x v="1636"/>
    <x v="1639"/>
    <x v="16"/>
    <x v="0"/>
    <x v="1618"/>
    <x v="0"/>
    <n v="46051.892909780094"/>
    <x v="19"/>
    <n v="33"/>
    <x v="0"/>
    <n v="4.0999999999999996"/>
  </r>
  <r>
    <x v="1641"/>
    <x v="1641"/>
    <x v="1637"/>
    <x v="1640"/>
    <x v="8"/>
    <x v="0"/>
    <x v="1619"/>
    <x v="3"/>
    <n v="46035.10124311343"/>
    <x v="10"/>
    <n v="53"/>
    <x v="0"/>
    <n v="3.7"/>
  </r>
  <r>
    <x v="1642"/>
    <x v="1642"/>
    <x v="1638"/>
    <x v="1641"/>
    <x v="9"/>
    <x v="1"/>
    <x v="1620"/>
    <x v="4"/>
    <n v="46040.10124311343"/>
    <x v="10"/>
    <n v="41"/>
    <x v="0"/>
    <n v="4"/>
  </r>
  <r>
    <x v="1643"/>
    <x v="1643"/>
    <x v="1639"/>
    <x v="1642"/>
    <x v="15"/>
    <x v="1"/>
    <x v="1621"/>
    <x v="5"/>
    <n v="46033.059576446758"/>
    <x v="12"/>
    <n v="33"/>
    <x v="0"/>
    <n v="4.5"/>
  </r>
  <r>
    <x v="1644"/>
    <x v="1644"/>
    <x v="1640"/>
    <x v="1643"/>
    <x v="16"/>
    <x v="0"/>
    <x v="1622"/>
    <x v="3"/>
    <n v="46042.85124311343"/>
    <x v="9"/>
    <n v="52"/>
    <x v="0"/>
    <n v="4.0999999999999996"/>
  </r>
  <r>
    <x v="1645"/>
    <x v="1645"/>
    <x v="1641"/>
    <x v="1644"/>
    <x v="1"/>
    <x v="0"/>
    <x v="1623"/>
    <x v="2"/>
    <n v="46048.059576446758"/>
    <x v="12"/>
    <n v="32"/>
    <x v="0"/>
    <n v="4.5"/>
  </r>
  <r>
    <x v="1646"/>
    <x v="1646"/>
    <x v="1642"/>
    <x v="1645"/>
    <x v="17"/>
    <x v="0"/>
    <x v="1624"/>
    <x v="0"/>
    <n v="46050.85124311343"/>
    <x v="9"/>
    <n v="29"/>
    <x v="1"/>
    <n v="4.4000000000000004"/>
  </r>
  <r>
    <x v="1647"/>
    <x v="1647"/>
    <x v="1643"/>
    <x v="1646"/>
    <x v="14"/>
    <x v="1"/>
    <x v="1625"/>
    <x v="0"/>
    <n v="46037.059576446758"/>
    <x v="12"/>
    <n v="26"/>
    <x v="1"/>
    <n v="4.3"/>
  </r>
  <r>
    <x v="1648"/>
    <x v="1648"/>
    <x v="1644"/>
    <x v="1647"/>
    <x v="8"/>
    <x v="0"/>
    <x v="1626"/>
    <x v="7"/>
    <n v="46054.142909780094"/>
    <x v="6"/>
    <n v="34"/>
    <x v="0"/>
    <n v="4"/>
  </r>
  <r>
    <x v="1649"/>
    <x v="1649"/>
    <x v="1645"/>
    <x v="1648"/>
    <x v="8"/>
    <x v="0"/>
    <x v="1627"/>
    <x v="3"/>
    <n v="46055.059576446758"/>
    <x v="12"/>
    <n v="36"/>
    <x v="0"/>
    <n v="3.9"/>
  </r>
  <r>
    <x v="1650"/>
    <x v="1650"/>
    <x v="1646"/>
    <x v="1649"/>
    <x v="14"/>
    <x v="1"/>
    <x v="1628"/>
    <x v="2"/>
    <n v="46031.017909780094"/>
    <x v="17"/>
    <n v="30"/>
    <x v="1"/>
    <n v="4.4000000000000004"/>
  </r>
  <r>
    <x v="1651"/>
    <x v="1651"/>
    <x v="1647"/>
    <x v="1650"/>
    <x v="15"/>
    <x v="1"/>
    <x v="1629"/>
    <x v="2"/>
    <n v="46027.72624311343"/>
    <x v="14"/>
    <n v="50"/>
    <x v="0"/>
    <n v="3.8"/>
  </r>
  <r>
    <x v="1652"/>
    <x v="1652"/>
    <x v="1648"/>
    <x v="1651"/>
    <x v="6"/>
    <x v="1"/>
    <x v="1630"/>
    <x v="0"/>
    <n v="46031.10124311343"/>
    <x v="10"/>
    <n v="36"/>
    <x v="0"/>
    <n v="4.5"/>
  </r>
  <r>
    <x v="1653"/>
    <x v="1653"/>
    <x v="1649"/>
    <x v="80"/>
    <x v="4"/>
    <x v="0"/>
    <x v="1631"/>
    <x v="3"/>
    <n v="46042.059576446758"/>
    <x v="12"/>
    <n v="34"/>
    <x v="0"/>
    <n v="3.7"/>
  </r>
  <r>
    <x v="1654"/>
    <x v="1654"/>
    <x v="1650"/>
    <x v="1652"/>
    <x v="1"/>
    <x v="1"/>
    <x v="1632"/>
    <x v="5"/>
    <n v="46055.934576446758"/>
    <x v="21"/>
    <n v="51"/>
    <x v="0"/>
    <n v="4.5"/>
  </r>
  <r>
    <x v="1655"/>
    <x v="1655"/>
    <x v="1651"/>
    <x v="1653"/>
    <x v="2"/>
    <x v="0"/>
    <x v="1633"/>
    <x v="0"/>
    <n v="46029.142909780094"/>
    <x v="6"/>
    <n v="41"/>
    <x v="0"/>
    <n v="4"/>
  </r>
  <r>
    <x v="1656"/>
    <x v="1656"/>
    <x v="1652"/>
    <x v="1654"/>
    <x v="10"/>
    <x v="0"/>
    <x v="1634"/>
    <x v="0"/>
    <n v="46054.10124311343"/>
    <x v="10"/>
    <n v="37"/>
    <x v="0"/>
    <n v="4"/>
  </r>
  <r>
    <x v="1657"/>
    <x v="1657"/>
    <x v="1653"/>
    <x v="1655"/>
    <x v="6"/>
    <x v="0"/>
    <x v="1635"/>
    <x v="3"/>
    <n v="46037.767909780094"/>
    <x v="4"/>
    <n v="33"/>
    <x v="0"/>
    <n v="4.0999999999999996"/>
  </r>
  <r>
    <x v="1658"/>
    <x v="1658"/>
    <x v="1654"/>
    <x v="1656"/>
    <x v="1"/>
    <x v="1"/>
    <x v="1636"/>
    <x v="3"/>
    <n v="46038.767909780094"/>
    <x v="4"/>
    <n v="43"/>
    <x v="0"/>
    <n v="3.8"/>
  </r>
  <r>
    <x v="1659"/>
    <x v="1659"/>
    <x v="1655"/>
    <x v="1657"/>
    <x v="14"/>
    <x v="1"/>
    <x v="1637"/>
    <x v="2"/>
    <n v="46033.142909780094"/>
    <x v="6"/>
    <n v="42"/>
    <x v="0"/>
    <n v="4.8"/>
  </r>
  <r>
    <x v="1660"/>
    <x v="1660"/>
    <x v="1656"/>
    <x v="1658"/>
    <x v="17"/>
    <x v="1"/>
    <x v="1638"/>
    <x v="1"/>
    <n v="46054.809576446758"/>
    <x v="8"/>
    <n v="39"/>
    <x v="0"/>
    <n v="3.8"/>
  </r>
  <r>
    <x v="1661"/>
    <x v="1661"/>
    <x v="1657"/>
    <x v="1659"/>
    <x v="17"/>
    <x v="0"/>
    <x v="1639"/>
    <x v="5"/>
    <n v="46030.767909780094"/>
    <x v="4"/>
    <n v="43"/>
    <x v="0"/>
    <n v="3.5"/>
  </r>
  <r>
    <x v="1662"/>
    <x v="1662"/>
    <x v="1658"/>
    <x v="1660"/>
    <x v="17"/>
    <x v="0"/>
    <x v="1640"/>
    <x v="0"/>
    <n v="46031.767909780094"/>
    <x v="4"/>
    <n v="50"/>
    <x v="0"/>
    <n v="4.4000000000000004"/>
  </r>
  <r>
    <x v="1663"/>
    <x v="1663"/>
    <x v="1659"/>
    <x v="1661"/>
    <x v="17"/>
    <x v="1"/>
    <x v="1641"/>
    <x v="0"/>
    <n v="46033.10124311343"/>
    <x v="10"/>
    <n v="32"/>
    <x v="0"/>
    <n v="3.7"/>
  </r>
  <r>
    <x v="1664"/>
    <x v="1664"/>
    <x v="1660"/>
    <x v="1662"/>
    <x v="14"/>
    <x v="1"/>
    <x v="1642"/>
    <x v="3"/>
    <n v="46056.142909780094"/>
    <x v="6"/>
    <n v="38"/>
    <x v="0"/>
    <n v="3.6"/>
  </r>
  <r>
    <x v="1665"/>
    <x v="1665"/>
    <x v="1661"/>
    <x v="1663"/>
    <x v="6"/>
    <x v="0"/>
    <x v="1643"/>
    <x v="3"/>
    <n v="46052.60124311343"/>
    <x v="0"/>
    <n v="50"/>
    <x v="0"/>
    <n v="3.8"/>
  </r>
  <r>
    <x v="1666"/>
    <x v="1666"/>
    <x v="1662"/>
    <x v="1664"/>
    <x v="1"/>
    <x v="0"/>
    <x v="1644"/>
    <x v="0"/>
    <n v="46050.809576446758"/>
    <x v="8"/>
    <n v="53"/>
    <x v="0"/>
    <n v="4.2"/>
  </r>
  <r>
    <x v="1667"/>
    <x v="1667"/>
    <x v="1663"/>
    <x v="1665"/>
    <x v="13"/>
    <x v="1"/>
    <x v="1645"/>
    <x v="0"/>
    <n v="46050.85124311343"/>
    <x v="9"/>
    <n v="43"/>
    <x v="0"/>
    <n v="3.9"/>
  </r>
  <r>
    <x v="1668"/>
    <x v="1668"/>
    <x v="1664"/>
    <x v="1666"/>
    <x v="15"/>
    <x v="0"/>
    <x v="1261"/>
    <x v="3"/>
    <n v="46053.767909780094"/>
    <x v="4"/>
    <n v="49"/>
    <x v="0"/>
    <n v="4.5"/>
  </r>
  <r>
    <x v="1669"/>
    <x v="1669"/>
    <x v="1665"/>
    <x v="1667"/>
    <x v="1"/>
    <x v="1"/>
    <x v="1646"/>
    <x v="0"/>
    <n v="46055.35124311343"/>
    <x v="13"/>
    <n v="28"/>
    <x v="1"/>
    <n v="3.7"/>
  </r>
  <r>
    <x v="1670"/>
    <x v="1670"/>
    <x v="1666"/>
    <x v="1668"/>
    <x v="1"/>
    <x v="1"/>
    <x v="1647"/>
    <x v="0"/>
    <n v="46034.684576446758"/>
    <x v="2"/>
    <n v="51"/>
    <x v="0"/>
    <n v="3.7"/>
  </r>
  <r>
    <x v="1671"/>
    <x v="1671"/>
    <x v="1667"/>
    <x v="1669"/>
    <x v="14"/>
    <x v="1"/>
    <x v="1648"/>
    <x v="3"/>
    <n v="46049.017909780094"/>
    <x v="17"/>
    <n v="35"/>
    <x v="0"/>
    <n v="3.9"/>
  </r>
  <r>
    <x v="1672"/>
    <x v="1672"/>
    <x v="1668"/>
    <x v="1670"/>
    <x v="17"/>
    <x v="0"/>
    <x v="1649"/>
    <x v="4"/>
    <n v="46054.809576446758"/>
    <x v="8"/>
    <n v="26"/>
    <x v="1"/>
    <n v="3.7"/>
  </r>
  <r>
    <x v="1673"/>
    <x v="1673"/>
    <x v="1669"/>
    <x v="1671"/>
    <x v="17"/>
    <x v="0"/>
    <x v="1389"/>
    <x v="0"/>
    <n v="46036.517909780094"/>
    <x v="22"/>
    <n v="26"/>
    <x v="1"/>
    <n v="4.4000000000000004"/>
  </r>
  <r>
    <x v="1674"/>
    <x v="1674"/>
    <x v="1670"/>
    <x v="1672"/>
    <x v="3"/>
    <x v="0"/>
    <x v="1650"/>
    <x v="0"/>
    <n v="46052.684576446758"/>
    <x v="2"/>
    <n v="54"/>
    <x v="0"/>
    <n v="4.7"/>
  </r>
  <r>
    <x v="1675"/>
    <x v="1675"/>
    <x v="1671"/>
    <x v="1673"/>
    <x v="17"/>
    <x v="0"/>
    <x v="1651"/>
    <x v="0"/>
    <n v="46047.142909780094"/>
    <x v="6"/>
    <n v="48"/>
    <x v="0"/>
    <n v="4.5"/>
  </r>
  <r>
    <x v="1676"/>
    <x v="1676"/>
    <x v="1672"/>
    <x v="1674"/>
    <x v="15"/>
    <x v="0"/>
    <x v="1652"/>
    <x v="2"/>
    <n v="46031.72624311343"/>
    <x v="14"/>
    <n v="26"/>
    <x v="1"/>
    <n v="4"/>
  </r>
  <r>
    <x v="1677"/>
    <x v="1677"/>
    <x v="1673"/>
    <x v="1675"/>
    <x v="9"/>
    <x v="0"/>
    <x v="1653"/>
    <x v="2"/>
    <n v="46054.059576446758"/>
    <x v="12"/>
    <n v="51"/>
    <x v="0"/>
    <n v="3.7"/>
  </r>
  <r>
    <x v="1678"/>
    <x v="1678"/>
    <x v="1674"/>
    <x v="1676"/>
    <x v="1"/>
    <x v="1"/>
    <x v="1654"/>
    <x v="3"/>
    <n v="46038.684576446758"/>
    <x v="2"/>
    <n v="49"/>
    <x v="0"/>
    <n v="4.5"/>
  </r>
  <r>
    <x v="1679"/>
    <x v="1679"/>
    <x v="1675"/>
    <x v="1677"/>
    <x v="8"/>
    <x v="0"/>
    <x v="1655"/>
    <x v="2"/>
    <n v="46053.22624311343"/>
    <x v="18"/>
    <n v="40"/>
    <x v="0"/>
    <n v="4.5999999999999996"/>
  </r>
  <r>
    <x v="1680"/>
    <x v="1680"/>
    <x v="1676"/>
    <x v="1678"/>
    <x v="13"/>
    <x v="1"/>
    <x v="1656"/>
    <x v="1"/>
    <n v="46039.72624311343"/>
    <x v="14"/>
    <n v="32"/>
    <x v="0"/>
    <n v="4.7"/>
  </r>
  <r>
    <x v="1681"/>
    <x v="1681"/>
    <x v="1677"/>
    <x v="1679"/>
    <x v="6"/>
    <x v="0"/>
    <x v="1657"/>
    <x v="0"/>
    <n v="46038.642909780094"/>
    <x v="5"/>
    <n v="38"/>
    <x v="0"/>
    <n v="4.5"/>
  </r>
  <r>
    <x v="1682"/>
    <x v="1682"/>
    <x v="1678"/>
    <x v="1680"/>
    <x v="13"/>
    <x v="0"/>
    <x v="1658"/>
    <x v="4"/>
    <n v="46041.184576446758"/>
    <x v="7"/>
    <n v="50"/>
    <x v="0"/>
    <n v="4.5"/>
  </r>
  <r>
    <x v="1683"/>
    <x v="1683"/>
    <x v="1679"/>
    <x v="1681"/>
    <x v="8"/>
    <x v="0"/>
    <x v="1659"/>
    <x v="0"/>
    <n v="46032.184576446758"/>
    <x v="7"/>
    <n v="29"/>
    <x v="1"/>
    <n v="4.0999999999999996"/>
  </r>
  <r>
    <x v="1684"/>
    <x v="1684"/>
    <x v="1680"/>
    <x v="1682"/>
    <x v="10"/>
    <x v="0"/>
    <x v="1660"/>
    <x v="3"/>
    <n v="46041.809576446758"/>
    <x v="8"/>
    <n v="44"/>
    <x v="0"/>
    <n v="4.4000000000000004"/>
  </r>
  <r>
    <x v="1685"/>
    <x v="1685"/>
    <x v="1681"/>
    <x v="1683"/>
    <x v="11"/>
    <x v="1"/>
    <x v="1661"/>
    <x v="3"/>
    <n v="46041.517909780094"/>
    <x v="22"/>
    <n v="51"/>
    <x v="0"/>
    <n v="4.3"/>
  </r>
  <r>
    <x v="1686"/>
    <x v="1686"/>
    <x v="1682"/>
    <x v="1684"/>
    <x v="18"/>
    <x v="0"/>
    <x v="1662"/>
    <x v="2"/>
    <n v="46047.642909780094"/>
    <x v="5"/>
    <n v="37"/>
    <x v="0"/>
    <n v="4.3"/>
  </r>
  <r>
    <x v="1687"/>
    <x v="1687"/>
    <x v="1683"/>
    <x v="1685"/>
    <x v="7"/>
    <x v="0"/>
    <x v="1663"/>
    <x v="0"/>
    <n v="46054.809576446758"/>
    <x v="8"/>
    <n v="44"/>
    <x v="0"/>
    <n v="4.5"/>
  </r>
  <r>
    <x v="1688"/>
    <x v="1688"/>
    <x v="1684"/>
    <x v="1686"/>
    <x v="13"/>
    <x v="1"/>
    <x v="1664"/>
    <x v="5"/>
    <n v="46052.72624311343"/>
    <x v="14"/>
    <n v="40"/>
    <x v="0"/>
    <n v="4.4000000000000004"/>
  </r>
  <r>
    <x v="1689"/>
    <x v="1689"/>
    <x v="1685"/>
    <x v="1687"/>
    <x v="1"/>
    <x v="0"/>
    <x v="1665"/>
    <x v="2"/>
    <n v="46047.142909780094"/>
    <x v="6"/>
    <n v="45"/>
    <x v="0"/>
    <n v="3.7"/>
  </r>
  <r>
    <x v="1690"/>
    <x v="1690"/>
    <x v="1686"/>
    <x v="1688"/>
    <x v="1"/>
    <x v="1"/>
    <x v="1666"/>
    <x v="6"/>
    <n v="46036.017909780094"/>
    <x v="17"/>
    <n v="43"/>
    <x v="0"/>
    <n v="4"/>
  </r>
  <r>
    <x v="1691"/>
    <x v="1691"/>
    <x v="1687"/>
    <x v="1689"/>
    <x v="9"/>
    <x v="1"/>
    <x v="1667"/>
    <x v="2"/>
    <n v="46050.642909780094"/>
    <x v="5"/>
    <n v="31"/>
    <x v="0"/>
    <n v="4.2"/>
  </r>
  <r>
    <x v="1692"/>
    <x v="1692"/>
    <x v="1688"/>
    <x v="1690"/>
    <x v="11"/>
    <x v="1"/>
    <x v="1668"/>
    <x v="4"/>
    <n v="46042.809576446758"/>
    <x v="8"/>
    <n v="29"/>
    <x v="1"/>
    <n v="3.9"/>
  </r>
  <r>
    <x v="1693"/>
    <x v="1693"/>
    <x v="1689"/>
    <x v="1691"/>
    <x v="6"/>
    <x v="1"/>
    <x v="1669"/>
    <x v="9"/>
    <n v="46043.85124311343"/>
    <x v="9"/>
    <n v="42"/>
    <x v="0"/>
    <n v="4"/>
  </r>
  <r>
    <x v="1694"/>
    <x v="1694"/>
    <x v="1690"/>
    <x v="1692"/>
    <x v="7"/>
    <x v="1"/>
    <x v="1670"/>
    <x v="1"/>
    <n v="46032.767909780094"/>
    <x v="4"/>
    <n v="38"/>
    <x v="0"/>
    <n v="3.7"/>
  </r>
  <r>
    <x v="1695"/>
    <x v="1695"/>
    <x v="1691"/>
    <x v="1693"/>
    <x v="7"/>
    <x v="1"/>
    <x v="1671"/>
    <x v="3"/>
    <n v="46041.142909780094"/>
    <x v="6"/>
    <n v="46"/>
    <x v="0"/>
    <n v="4.0999999999999996"/>
  </r>
  <r>
    <x v="1696"/>
    <x v="1696"/>
    <x v="1692"/>
    <x v="1694"/>
    <x v="1"/>
    <x v="0"/>
    <x v="138"/>
    <x v="0"/>
    <n v="46026.767909780094"/>
    <x v="4"/>
    <n v="34"/>
    <x v="0"/>
    <n v="4.2"/>
  </r>
  <r>
    <x v="1697"/>
    <x v="1697"/>
    <x v="1693"/>
    <x v="1695"/>
    <x v="14"/>
    <x v="0"/>
    <x v="1672"/>
    <x v="9"/>
    <n v="46047.059576446758"/>
    <x v="12"/>
    <n v="32"/>
    <x v="0"/>
    <n v="3.9"/>
  </r>
  <r>
    <x v="1698"/>
    <x v="1698"/>
    <x v="1694"/>
    <x v="1696"/>
    <x v="10"/>
    <x v="0"/>
    <x v="1673"/>
    <x v="4"/>
    <n v="46049.97624311343"/>
    <x v="1"/>
    <n v="39"/>
    <x v="0"/>
    <n v="3.7"/>
  </r>
  <r>
    <x v="1699"/>
    <x v="1699"/>
    <x v="1695"/>
    <x v="1697"/>
    <x v="1"/>
    <x v="1"/>
    <x v="1674"/>
    <x v="5"/>
    <n v="46047.767909780094"/>
    <x v="4"/>
    <n v="35"/>
    <x v="0"/>
    <n v="4.7"/>
  </r>
  <r>
    <x v="1700"/>
    <x v="1700"/>
    <x v="1696"/>
    <x v="1698"/>
    <x v="6"/>
    <x v="1"/>
    <x v="1675"/>
    <x v="9"/>
    <n v="46046.85124311343"/>
    <x v="9"/>
    <n v="35"/>
    <x v="0"/>
    <n v="3.7"/>
  </r>
  <r>
    <x v="1701"/>
    <x v="1701"/>
    <x v="1697"/>
    <x v="1699"/>
    <x v="16"/>
    <x v="0"/>
    <x v="1676"/>
    <x v="5"/>
    <n v="46047.72624311343"/>
    <x v="14"/>
    <n v="37"/>
    <x v="0"/>
    <n v="3.9"/>
  </r>
  <r>
    <x v="1702"/>
    <x v="1702"/>
    <x v="1698"/>
    <x v="1700"/>
    <x v="16"/>
    <x v="0"/>
    <x v="1677"/>
    <x v="0"/>
    <n v="46046.47624311343"/>
    <x v="20"/>
    <n v="29"/>
    <x v="1"/>
    <n v="3.7"/>
  </r>
  <r>
    <x v="1703"/>
    <x v="1703"/>
    <x v="1699"/>
    <x v="1701"/>
    <x v="1"/>
    <x v="0"/>
    <x v="1678"/>
    <x v="2"/>
    <n v="46028.767909780094"/>
    <x v="4"/>
    <n v="36"/>
    <x v="0"/>
    <n v="3.9"/>
  </r>
  <r>
    <x v="1704"/>
    <x v="1704"/>
    <x v="1700"/>
    <x v="1702"/>
    <x v="16"/>
    <x v="0"/>
    <x v="1679"/>
    <x v="5"/>
    <n v="46029.767909780094"/>
    <x v="4"/>
    <n v="35"/>
    <x v="0"/>
    <n v="4.7"/>
  </r>
  <r>
    <x v="1705"/>
    <x v="1705"/>
    <x v="1701"/>
    <x v="1703"/>
    <x v="1"/>
    <x v="0"/>
    <x v="1680"/>
    <x v="3"/>
    <n v="46055.934576446758"/>
    <x v="21"/>
    <n v="26"/>
    <x v="1"/>
    <n v="4.3"/>
  </r>
  <r>
    <x v="1706"/>
    <x v="1706"/>
    <x v="1702"/>
    <x v="1704"/>
    <x v="15"/>
    <x v="1"/>
    <x v="1681"/>
    <x v="0"/>
    <n v="46050.642909780094"/>
    <x v="5"/>
    <n v="51"/>
    <x v="0"/>
    <n v="3.9"/>
  </r>
  <r>
    <x v="1707"/>
    <x v="1707"/>
    <x v="1703"/>
    <x v="1705"/>
    <x v="13"/>
    <x v="1"/>
    <x v="1682"/>
    <x v="5"/>
    <n v="46039.059576446758"/>
    <x v="12"/>
    <n v="50"/>
    <x v="0"/>
    <n v="4.5999999999999996"/>
  </r>
  <r>
    <x v="1708"/>
    <x v="1708"/>
    <x v="1704"/>
    <x v="1706"/>
    <x v="6"/>
    <x v="0"/>
    <x v="1683"/>
    <x v="4"/>
    <n v="46030.142909780094"/>
    <x v="6"/>
    <n v="46"/>
    <x v="0"/>
    <n v="4.4000000000000004"/>
  </r>
  <r>
    <x v="1709"/>
    <x v="1709"/>
    <x v="1705"/>
    <x v="1707"/>
    <x v="13"/>
    <x v="1"/>
    <x v="1684"/>
    <x v="6"/>
    <n v="46045.10124311343"/>
    <x v="10"/>
    <n v="27"/>
    <x v="1"/>
    <n v="4.7"/>
  </r>
  <r>
    <x v="1710"/>
    <x v="1710"/>
    <x v="1706"/>
    <x v="1708"/>
    <x v="17"/>
    <x v="1"/>
    <x v="1685"/>
    <x v="9"/>
    <n v="46041.767909780094"/>
    <x v="4"/>
    <n v="36"/>
    <x v="0"/>
    <n v="4.4000000000000004"/>
  </r>
  <r>
    <x v="1711"/>
    <x v="1711"/>
    <x v="1707"/>
    <x v="1709"/>
    <x v="10"/>
    <x v="1"/>
    <x v="1686"/>
    <x v="0"/>
    <n v="46033.184576446758"/>
    <x v="7"/>
    <n v="54"/>
    <x v="0"/>
    <n v="4.7"/>
  </r>
  <r>
    <x v="1712"/>
    <x v="1712"/>
    <x v="1708"/>
    <x v="1710"/>
    <x v="10"/>
    <x v="0"/>
    <x v="1687"/>
    <x v="3"/>
    <n v="46049.392909780094"/>
    <x v="23"/>
    <n v="28"/>
    <x v="1"/>
    <n v="3.9"/>
  </r>
  <r>
    <x v="1713"/>
    <x v="1713"/>
    <x v="1709"/>
    <x v="1711"/>
    <x v="10"/>
    <x v="1"/>
    <x v="1688"/>
    <x v="3"/>
    <n v="46040.017909780094"/>
    <x v="17"/>
    <n v="35"/>
    <x v="0"/>
    <n v="3.9"/>
  </r>
  <r>
    <x v="1714"/>
    <x v="1714"/>
    <x v="1710"/>
    <x v="1712"/>
    <x v="9"/>
    <x v="0"/>
    <x v="1689"/>
    <x v="0"/>
    <n v="46026.559576446758"/>
    <x v="3"/>
    <n v="47"/>
    <x v="0"/>
    <n v="3.5"/>
  </r>
  <r>
    <x v="1715"/>
    <x v="1715"/>
    <x v="1711"/>
    <x v="1713"/>
    <x v="1"/>
    <x v="1"/>
    <x v="1690"/>
    <x v="1"/>
    <n v="46055.267909780094"/>
    <x v="11"/>
    <n v="41"/>
    <x v="0"/>
    <n v="4.2"/>
  </r>
  <r>
    <x v="1716"/>
    <x v="1716"/>
    <x v="1712"/>
    <x v="1714"/>
    <x v="4"/>
    <x v="0"/>
    <x v="1691"/>
    <x v="3"/>
    <n v="46049.10124311343"/>
    <x v="10"/>
    <n v="49"/>
    <x v="0"/>
    <n v="4.7"/>
  </r>
  <r>
    <x v="1717"/>
    <x v="1717"/>
    <x v="1713"/>
    <x v="1715"/>
    <x v="14"/>
    <x v="0"/>
    <x v="1692"/>
    <x v="5"/>
    <n v="46042.60124311343"/>
    <x v="0"/>
    <n v="28"/>
    <x v="1"/>
    <n v="4.5"/>
  </r>
  <r>
    <x v="1718"/>
    <x v="1718"/>
    <x v="1714"/>
    <x v="1716"/>
    <x v="1"/>
    <x v="1"/>
    <x v="1693"/>
    <x v="0"/>
    <n v="46045.142909780094"/>
    <x v="6"/>
    <n v="30"/>
    <x v="1"/>
    <n v="3.9"/>
  </r>
  <r>
    <x v="1719"/>
    <x v="1719"/>
    <x v="1715"/>
    <x v="1717"/>
    <x v="13"/>
    <x v="1"/>
    <x v="1694"/>
    <x v="0"/>
    <n v="46056.10124311343"/>
    <x v="10"/>
    <n v="51"/>
    <x v="0"/>
    <n v="3.8"/>
  </r>
  <r>
    <x v="1720"/>
    <x v="1720"/>
    <x v="1716"/>
    <x v="1718"/>
    <x v="6"/>
    <x v="0"/>
    <x v="1695"/>
    <x v="0"/>
    <n v="46032.642909780094"/>
    <x v="5"/>
    <n v="26"/>
    <x v="1"/>
    <n v="4.0999999999999996"/>
  </r>
  <r>
    <x v="1721"/>
    <x v="1721"/>
    <x v="1717"/>
    <x v="1719"/>
    <x v="19"/>
    <x v="0"/>
    <x v="1696"/>
    <x v="0"/>
    <n v="46046.559576446758"/>
    <x v="3"/>
    <n v="53"/>
    <x v="0"/>
    <n v="4.5999999999999996"/>
  </r>
  <r>
    <x v="1722"/>
    <x v="1722"/>
    <x v="1718"/>
    <x v="1720"/>
    <x v="2"/>
    <x v="0"/>
    <x v="1697"/>
    <x v="3"/>
    <n v="46039.559576446758"/>
    <x v="3"/>
    <n v="27"/>
    <x v="1"/>
    <n v="4.5999999999999996"/>
  </r>
  <r>
    <x v="1723"/>
    <x v="1723"/>
    <x v="1719"/>
    <x v="1721"/>
    <x v="15"/>
    <x v="0"/>
    <x v="1698"/>
    <x v="9"/>
    <n v="46034.809576446758"/>
    <x v="8"/>
    <n v="36"/>
    <x v="0"/>
    <n v="4.7"/>
  </r>
  <r>
    <x v="1724"/>
    <x v="1724"/>
    <x v="1720"/>
    <x v="1722"/>
    <x v="10"/>
    <x v="0"/>
    <x v="1699"/>
    <x v="1"/>
    <n v="46040.017909780094"/>
    <x v="17"/>
    <n v="52"/>
    <x v="0"/>
    <n v="4.2"/>
  </r>
  <r>
    <x v="1725"/>
    <x v="1725"/>
    <x v="1721"/>
    <x v="1723"/>
    <x v="10"/>
    <x v="1"/>
    <x v="1700"/>
    <x v="0"/>
    <n v="46026.72624311343"/>
    <x v="14"/>
    <n v="32"/>
    <x v="0"/>
    <n v="4.7"/>
  </r>
  <r>
    <x v="1726"/>
    <x v="1726"/>
    <x v="1722"/>
    <x v="1724"/>
    <x v="3"/>
    <x v="1"/>
    <x v="1701"/>
    <x v="3"/>
    <n v="46034.309576446758"/>
    <x v="16"/>
    <n v="48"/>
    <x v="0"/>
    <n v="3.6"/>
  </r>
  <r>
    <x v="1727"/>
    <x v="1727"/>
    <x v="1723"/>
    <x v="1725"/>
    <x v="1"/>
    <x v="1"/>
    <x v="1702"/>
    <x v="7"/>
    <n v="46036.392909780094"/>
    <x v="23"/>
    <n v="37"/>
    <x v="0"/>
    <n v="3.9"/>
  </r>
  <r>
    <x v="1728"/>
    <x v="1728"/>
    <x v="1724"/>
    <x v="1726"/>
    <x v="5"/>
    <x v="0"/>
    <x v="1703"/>
    <x v="5"/>
    <n v="46030.10124311343"/>
    <x v="10"/>
    <n v="52"/>
    <x v="0"/>
    <n v="4.0999999999999996"/>
  </r>
  <r>
    <x v="1729"/>
    <x v="1729"/>
    <x v="1725"/>
    <x v="1727"/>
    <x v="10"/>
    <x v="0"/>
    <x v="1704"/>
    <x v="3"/>
    <n v="46043.72624311343"/>
    <x v="14"/>
    <n v="38"/>
    <x v="0"/>
    <n v="4"/>
  </r>
  <r>
    <x v="1730"/>
    <x v="1730"/>
    <x v="1726"/>
    <x v="1728"/>
    <x v="1"/>
    <x v="1"/>
    <x v="1705"/>
    <x v="1"/>
    <n v="46031.059576446758"/>
    <x v="12"/>
    <n v="47"/>
    <x v="0"/>
    <n v="4.3"/>
  </r>
  <r>
    <x v="1731"/>
    <x v="1731"/>
    <x v="1727"/>
    <x v="1729"/>
    <x v="0"/>
    <x v="0"/>
    <x v="1706"/>
    <x v="1"/>
    <n v="46053.60124311343"/>
    <x v="0"/>
    <n v="39"/>
    <x v="0"/>
    <n v="4.0999999999999996"/>
  </r>
  <r>
    <x v="1732"/>
    <x v="1732"/>
    <x v="1728"/>
    <x v="1730"/>
    <x v="1"/>
    <x v="0"/>
    <x v="1707"/>
    <x v="3"/>
    <n v="46031.72624311343"/>
    <x v="14"/>
    <n v="37"/>
    <x v="0"/>
    <n v="4.0999999999999996"/>
  </r>
  <r>
    <x v="1733"/>
    <x v="1733"/>
    <x v="1729"/>
    <x v="1731"/>
    <x v="14"/>
    <x v="0"/>
    <x v="1708"/>
    <x v="3"/>
    <n v="46049.017909780094"/>
    <x v="17"/>
    <n v="34"/>
    <x v="0"/>
    <n v="4.5"/>
  </r>
  <r>
    <x v="1734"/>
    <x v="1734"/>
    <x v="1730"/>
    <x v="1732"/>
    <x v="1"/>
    <x v="0"/>
    <x v="1709"/>
    <x v="2"/>
    <n v="46049.142909780094"/>
    <x v="6"/>
    <n v="42"/>
    <x v="0"/>
    <n v="4.5999999999999996"/>
  </r>
  <r>
    <x v="1735"/>
    <x v="1735"/>
    <x v="1731"/>
    <x v="1733"/>
    <x v="4"/>
    <x v="1"/>
    <x v="1710"/>
    <x v="1"/>
    <n v="46034.517909780094"/>
    <x v="22"/>
    <n v="34"/>
    <x v="0"/>
    <n v="4.0999999999999996"/>
  </r>
  <r>
    <x v="1736"/>
    <x v="1736"/>
    <x v="1732"/>
    <x v="1734"/>
    <x v="1"/>
    <x v="0"/>
    <x v="1711"/>
    <x v="5"/>
    <n v="46028.142909780094"/>
    <x v="6"/>
    <n v="35"/>
    <x v="0"/>
    <n v="4.4000000000000004"/>
  </r>
  <r>
    <x v="1737"/>
    <x v="1737"/>
    <x v="1733"/>
    <x v="1735"/>
    <x v="13"/>
    <x v="0"/>
    <x v="1712"/>
    <x v="1"/>
    <n v="46030.35124311343"/>
    <x v="13"/>
    <n v="27"/>
    <x v="1"/>
    <n v="4.5"/>
  </r>
  <r>
    <x v="1738"/>
    <x v="1738"/>
    <x v="1734"/>
    <x v="1736"/>
    <x v="14"/>
    <x v="1"/>
    <x v="1713"/>
    <x v="3"/>
    <n v="46048.017909780094"/>
    <x v="17"/>
    <n v="52"/>
    <x v="0"/>
    <n v="4"/>
  </r>
  <r>
    <x v="1739"/>
    <x v="1739"/>
    <x v="1735"/>
    <x v="1737"/>
    <x v="15"/>
    <x v="1"/>
    <x v="1714"/>
    <x v="4"/>
    <n v="46033.309576446758"/>
    <x v="16"/>
    <n v="47"/>
    <x v="0"/>
    <n v="4.5999999999999996"/>
  </r>
  <r>
    <x v="1740"/>
    <x v="1740"/>
    <x v="1736"/>
    <x v="1738"/>
    <x v="6"/>
    <x v="0"/>
    <x v="1715"/>
    <x v="5"/>
    <n v="46039.767909780094"/>
    <x v="4"/>
    <n v="31"/>
    <x v="0"/>
    <n v="3.6"/>
  </r>
  <r>
    <x v="1741"/>
    <x v="1741"/>
    <x v="1737"/>
    <x v="1739"/>
    <x v="12"/>
    <x v="0"/>
    <x v="1716"/>
    <x v="0"/>
    <n v="46029.559576446758"/>
    <x v="3"/>
    <n v="48"/>
    <x v="0"/>
    <n v="4.0999999999999996"/>
  </r>
  <r>
    <x v="1742"/>
    <x v="1742"/>
    <x v="1738"/>
    <x v="1740"/>
    <x v="1"/>
    <x v="1"/>
    <x v="1717"/>
    <x v="5"/>
    <n v="46029.934576446758"/>
    <x v="21"/>
    <n v="27"/>
    <x v="1"/>
    <n v="3.8"/>
  </r>
  <r>
    <x v="1743"/>
    <x v="1743"/>
    <x v="1739"/>
    <x v="1741"/>
    <x v="7"/>
    <x v="0"/>
    <x v="1718"/>
    <x v="2"/>
    <n v="46029.767909780094"/>
    <x v="4"/>
    <n v="34"/>
    <x v="0"/>
    <n v="4"/>
  </r>
  <r>
    <x v="1744"/>
    <x v="1744"/>
    <x v="1740"/>
    <x v="1742"/>
    <x v="1"/>
    <x v="0"/>
    <x v="1719"/>
    <x v="0"/>
    <n v="46042.684576446758"/>
    <x v="2"/>
    <n v="51"/>
    <x v="0"/>
    <n v="4.4000000000000004"/>
  </r>
  <r>
    <x v="1745"/>
    <x v="1745"/>
    <x v="1741"/>
    <x v="1743"/>
    <x v="2"/>
    <x v="0"/>
    <x v="1720"/>
    <x v="5"/>
    <n v="46054.517909780094"/>
    <x v="22"/>
    <n v="39"/>
    <x v="0"/>
    <n v="4.7"/>
  </r>
  <r>
    <x v="1746"/>
    <x v="1746"/>
    <x v="1742"/>
    <x v="1744"/>
    <x v="17"/>
    <x v="1"/>
    <x v="1721"/>
    <x v="2"/>
    <n v="46033.059576446758"/>
    <x v="12"/>
    <n v="38"/>
    <x v="0"/>
    <n v="4.2"/>
  </r>
  <r>
    <x v="1747"/>
    <x v="1747"/>
    <x v="1743"/>
    <x v="1745"/>
    <x v="13"/>
    <x v="0"/>
    <x v="1144"/>
    <x v="0"/>
    <n v="46052.142909780094"/>
    <x v="6"/>
    <n v="35"/>
    <x v="0"/>
    <n v="4.5"/>
  </r>
  <r>
    <x v="1748"/>
    <x v="1748"/>
    <x v="1744"/>
    <x v="1746"/>
    <x v="1"/>
    <x v="1"/>
    <x v="1722"/>
    <x v="3"/>
    <n v="46045.767909780094"/>
    <x v="4"/>
    <n v="36"/>
    <x v="0"/>
    <n v="4.7"/>
  </r>
  <r>
    <x v="1749"/>
    <x v="1749"/>
    <x v="1745"/>
    <x v="1747"/>
    <x v="1"/>
    <x v="1"/>
    <x v="1723"/>
    <x v="8"/>
    <n v="46036.767909780094"/>
    <x v="4"/>
    <n v="31"/>
    <x v="0"/>
    <n v="4"/>
  </r>
  <r>
    <x v="1750"/>
    <x v="1750"/>
    <x v="1746"/>
    <x v="1748"/>
    <x v="11"/>
    <x v="1"/>
    <x v="1724"/>
    <x v="0"/>
    <n v="46044.059576446758"/>
    <x v="12"/>
    <n v="28"/>
    <x v="1"/>
    <n v="3.7"/>
  </r>
  <r>
    <x v="1751"/>
    <x v="1751"/>
    <x v="1747"/>
    <x v="1749"/>
    <x v="14"/>
    <x v="0"/>
    <x v="1725"/>
    <x v="9"/>
    <n v="46026.642909780094"/>
    <x v="5"/>
    <n v="42"/>
    <x v="0"/>
    <n v="4.3"/>
  </r>
  <r>
    <x v="1752"/>
    <x v="1752"/>
    <x v="1748"/>
    <x v="1750"/>
    <x v="10"/>
    <x v="0"/>
    <x v="1726"/>
    <x v="7"/>
    <n v="46041.72624311343"/>
    <x v="14"/>
    <n v="51"/>
    <x v="0"/>
    <n v="4.4000000000000004"/>
  </r>
  <r>
    <x v="1753"/>
    <x v="1753"/>
    <x v="1749"/>
    <x v="1751"/>
    <x v="11"/>
    <x v="0"/>
    <x v="1727"/>
    <x v="5"/>
    <n v="46036.184576446758"/>
    <x v="7"/>
    <n v="41"/>
    <x v="0"/>
    <n v="4.4000000000000004"/>
  </r>
  <r>
    <x v="1754"/>
    <x v="1754"/>
    <x v="1750"/>
    <x v="1752"/>
    <x v="9"/>
    <x v="0"/>
    <x v="1728"/>
    <x v="1"/>
    <n v="46054.60124311343"/>
    <x v="0"/>
    <n v="41"/>
    <x v="0"/>
    <n v="3.8"/>
  </r>
  <r>
    <x v="1755"/>
    <x v="1755"/>
    <x v="1751"/>
    <x v="1753"/>
    <x v="10"/>
    <x v="0"/>
    <x v="1729"/>
    <x v="0"/>
    <n v="46029.767909780094"/>
    <x v="4"/>
    <n v="36"/>
    <x v="0"/>
    <n v="4.4000000000000004"/>
  </r>
  <r>
    <x v="1756"/>
    <x v="1756"/>
    <x v="1752"/>
    <x v="1754"/>
    <x v="13"/>
    <x v="0"/>
    <x v="1730"/>
    <x v="3"/>
    <n v="46039.059576446758"/>
    <x v="12"/>
    <n v="46"/>
    <x v="0"/>
    <n v="4"/>
  </r>
  <r>
    <x v="1757"/>
    <x v="1757"/>
    <x v="1753"/>
    <x v="1755"/>
    <x v="15"/>
    <x v="0"/>
    <x v="1731"/>
    <x v="1"/>
    <n v="46046.892909780094"/>
    <x v="19"/>
    <n v="37"/>
    <x v="0"/>
    <n v="4.3"/>
  </r>
  <r>
    <x v="1758"/>
    <x v="1758"/>
    <x v="1754"/>
    <x v="1756"/>
    <x v="11"/>
    <x v="0"/>
    <x v="1732"/>
    <x v="3"/>
    <n v="46038.85124311343"/>
    <x v="9"/>
    <n v="28"/>
    <x v="1"/>
    <n v="4.5999999999999996"/>
  </r>
  <r>
    <x v="1759"/>
    <x v="1759"/>
    <x v="1755"/>
    <x v="1757"/>
    <x v="6"/>
    <x v="0"/>
    <x v="1733"/>
    <x v="1"/>
    <n v="46038.184576446758"/>
    <x v="7"/>
    <n v="52"/>
    <x v="0"/>
    <n v="3.9"/>
  </r>
  <r>
    <x v="1760"/>
    <x v="1760"/>
    <x v="1756"/>
    <x v="1758"/>
    <x v="16"/>
    <x v="1"/>
    <x v="1734"/>
    <x v="6"/>
    <n v="46038.684576446758"/>
    <x v="2"/>
    <n v="36"/>
    <x v="0"/>
    <n v="3.8"/>
  </r>
  <r>
    <x v="1761"/>
    <x v="1761"/>
    <x v="1757"/>
    <x v="1759"/>
    <x v="17"/>
    <x v="0"/>
    <x v="1735"/>
    <x v="1"/>
    <n v="46042.684576446758"/>
    <x v="2"/>
    <n v="36"/>
    <x v="0"/>
    <n v="4.5999999999999996"/>
  </r>
  <r>
    <x v="1762"/>
    <x v="1762"/>
    <x v="1758"/>
    <x v="1760"/>
    <x v="13"/>
    <x v="1"/>
    <x v="1736"/>
    <x v="8"/>
    <n v="46049.85124311343"/>
    <x v="9"/>
    <n v="36"/>
    <x v="0"/>
    <n v="4.2"/>
  </r>
  <r>
    <x v="1763"/>
    <x v="1763"/>
    <x v="1759"/>
    <x v="1761"/>
    <x v="13"/>
    <x v="0"/>
    <x v="1737"/>
    <x v="4"/>
    <n v="46049.809576446758"/>
    <x v="8"/>
    <n v="47"/>
    <x v="0"/>
    <n v="3.6"/>
  </r>
  <r>
    <x v="1764"/>
    <x v="1764"/>
    <x v="1760"/>
    <x v="1762"/>
    <x v="15"/>
    <x v="0"/>
    <x v="1738"/>
    <x v="9"/>
    <n v="46054.642909780094"/>
    <x v="5"/>
    <n v="46"/>
    <x v="0"/>
    <n v="3.8"/>
  </r>
  <r>
    <x v="1765"/>
    <x v="1765"/>
    <x v="1761"/>
    <x v="1763"/>
    <x v="14"/>
    <x v="0"/>
    <x v="1739"/>
    <x v="9"/>
    <n v="46051.22624311343"/>
    <x v="18"/>
    <n v="45"/>
    <x v="0"/>
    <n v="4"/>
  </r>
  <r>
    <x v="1766"/>
    <x v="1766"/>
    <x v="1762"/>
    <x v="1764"/>
    <x v="16"/>
    <x v="1"/>
    <x v="1740"/>
    <x v="2"/>
    <n v="46052.934576446758"/>
    <x v="21"/>
    <n v="44"/>
    <x v="0"/>
    <n v="4.5"/>
  </r>
  <r>
    <x v="1767"/>
    <x v="1767"/>
    <x v="1763"/>
    <x v="1765"/>
    <x v="4"/>
    <x v="1"/>
    <x v="1741"/>
    <x v="3"/>
    <n v="46035.22624311343"/>
    <x v="18"/>
    <n v="25"/>
    <x v="1"/>
    <n v="4.4000000000000004"/>
  </r>
  <r>
    <x v="1768"/>
    <x v="1768"/>
    <x v="1764"/>
    <x v="1766"/>
    <x v="17"/>
    <x v="1"/>
    <x v="1742"/>
    <x v="0"/>
    <n v="46033.059576446758"/>
    <x v="12"/>
    <n v="35"/>
    <x v="0"/>
    <n v="3.7"/>
  </r>
  <r>
    <x v="1769"/>
    <x v="1769"/>
    <x v="1765"/>
    <x v="1767"/>
    <x v="14"/>
    <x v="0"/>
    <x v="1743"/>
    <x v="3"/>
    <n v="46050.767909780094"/>
    <x v="4"/>
    <n v="31"/>
    <x v="0"/>
    <n v="3.6"/>
  </r>
  <r>
    <x v="1770"/>
    <x v="1770"/>
    <x v="1766"/>
    <x v="1768"/>
    <x v="15"/>
    <x v="0"/>
    <x v="1744"/>
    <x v="4"/>
    <n v="46034.559576446758"/>
    <x v="3"/>
    <n v="40"/>
    <x v="0"/>
    <n v="4.5"/>
  </r>
  <r>
    <x v="1771"/>
    <x v="1771"/>
    <x v="1767"/>
    <x v="1769"/>
    <x v="1"/>
    <x v="1"/>
    <x v="1745"/>
    <x v="4"/>
    <n v="46042.97624311343"/>
    <x v="1"/>
    <n v="54"/>
    <x v="0"/>
    <n v="4.7"/>
  </r>
  <r>
    <x v="1772"/>
    <x v="1772"/>
    <x v="1768"/>
    <x v="1770"/>
    <x v="17"/>
    <x v="1"/>
    <x v="1746"/>
    <x v="0"/>
    <n v="46053.017909780094"/>
    <x v="17"/>
    <n v="37"/>
    <x v="0"/>
    <n v="3.7"/>
  </r>
  <r>
    <x v="1773"/>
    <x v="1773"/>
    <x v="1769"/>
    <x v="1771"/>
    <x v="13"/>
    <x v="0"/>
    <x v="1747"/>
    <x v="3"/>
    <n v="46035.142909780094"/>
    <x v="6"/>
    <n v="52"/>
    <x v="0"/>
    <n v="3.9"/>
  </r>
  <r>
    <x v="1774"/>
    <x v="1774"/>
    <x v="1770"/>
    <x v="1772"/>
    <x v="14"/>
    <x v="1"/>
    <x v="1748"/>
    <x v="2"/>
    <n v="46052.434576446758"/>
    <x v="15"/>
    <n v="35"/>
    <x v="0"/>
    <n v="4.2"/>
  </r>
  <r>
    <x v="1775"/>
    <x v="1775"/>
    <x v="1771"/>
    <x v="1773"/>
    <x v="0"/>
    <x v="1"/>
    <x v="1749"/>
    <x v="1"/>
    <n v="46039.059576446758"/>
    <x v="12"/>
    <n v="45"/>
    <x v="0"/>
    <n v="3.9"/>
  </r>
  <r>
    <x v="1776"/>
    <x v="1776"/>
    <x v="1772"/>
    <x v="1774"/>
    <x v="16"/>
    <x v="1"/>
    <x v="1750"/>
    <x v="2"/>
    <n v="46034.22624311343"/>
    <x v="18"/>
    <n v="26"/>
    <x v="1"/>
    <n v="4"/>
  </r>
  <r>
    <x v="1777"/>
    <x v="1777"/>
    <x v="1773"/>
    <x v="1775"/>
    <x v="11"/>
    <x v="1"/>
    <x v="1751"/>
    <x v="1"/>
    <n v="46047.059576446758"/>
    <x v="12"/>
    <n v="46"/>
    <x v="0"/>
    <n v="3.8"/>
  </r>
  <r>
    <x v="1778"/>
    <x v="1778"/>
    <x v="1774"/>
    <x v="1776"/>
    <x v="1"/>
    <x v="0"/>
    <x v="1752"/>
    <x v="1"/>
    <n v="46029.142909780094"/>
    <x v="6"/>
    <n v="33"/>
    <x v="0"/>
    <n v="4.5999999999999996"/>
  </r>
  <r>
    <x v="1779"/>
    <x v="1779"/>
    <x v="1775"/>
    <x v="1777"/>
    <x v="10"/>
    <x v="0"/>
    <x v="1753"/>
    <x v="1"/>
    <n v="46034.559576446758"/>
    <x v="3"/>
    <n v="31"/>
    <x v="0"/>
    <n v="3.7"/>
  </r>
  <r>
    <x v="1780"/>
    <x v="1780"/>
    <x v="1776"/>
    <x v="1778"/>
    <x v="1"/>
    <x v="0"/>
    <x v="1754"/>
    <x v="1"/>
    <n v="46033.642909780094"/>
    <x v="5"/>
    <n v="31"/>
    <x v="0"/>
    <n v="4.5"/>
  </r>
  <r>
    <x v="1781"/>
    <x v="1781"/>
    <x v="1777"/>
    <x v="1779"/>
    <x v="4"/>
    <x v="0"/>
    <x v="1755"/>
    <x v="0"/>
    <n v="46031.97624311343"/>
    <x v="1"/>
    <n v="45"/>
    <x v="0"/>
    <n v="4.5999999999999996"/>
  </r>
  <r>
    <x v="1782"/>
    <x v="1782"/>
    <x v="1778"/>
    <x v="1780"/>
    <x v="14"/>
    <x v="1"/>
    <x v="1756"/>
    <x v="3"/>
    <n v="46052.059576446758"/>
    <x v="12"/>
    <n v="41"/>
    <x v="0"/>
    <n v="4.7"/>
  </r>
  <r>
    <x v="1783"/>
    <x v="1783"/>
    <x v="1779"/>
    <x v="1781"/>
    <x v="10"/>
    <x v="0"/>
    <x v="1757"/>
    <x v="0"/>
    <n v="46027.184576446758"/>
    <x v="7"/>
    <n v="31"/>
    <x v="0"/>
    <n v="4.8"/>
  </r>
  <r>
    <x v="1784"/>
    <x v="1784"/>
    <x v="1780"/>
    <x v="1782"/>
    <x v="6"/>
    <x v="1"/>
    <x v="1758"/>
    <x v="3"/>
    <n v="46039.017909780094"/>
    <x v="17"/>
    <n v="44"/>
    <x v="0"/>
    <n v="4.3"/>
  </r>
  <r>
    <x v="1785"/>
    <x v="1785"/>
    <x v="1781"/>
    <x v="1783"/>
    <x v="1"/>
    <x v="1"/>
    <x v="1759"/>
    <x v="9"/>
    <n v="46044.184576446758"/>
    <x v="7"/>
    <n v="38"/>
    <x v="0"/>
    <n v="3.7"/>
  </r>
  <r>
    <x v="1786"/>
    <x v="1786"/>
    <x v="1782"/>
    <x v="1784"/>
    <x v="15"/>
    <x v="0"/>
    <x v="1760"/>
    <x v="9"/>
    <n v="46031.767909780094"/>
    <x v="4"/>
    <n v="31"/>
    <x v="0"/>
    <n v="3.9"/>
  </r>
  <r>
    <x v="1787"/>
    <x v="1787"/>
    <x v="1783"/>
    <x v="1785"/>
    <x v="1"/>
    <x v="1"/>
    <x v="1761"/>
    <x v="0"/>
    <n v="46055.934576446758"/>
    <x v="21"/>
    <n v="53"/>
    <x v="0"/>
    <n v="4"/>
  </r>
  <r>
    <x v="1788"/>
    <x v="1788"/>
    <x v="1784"/>
    <x v="1786"/>
    <x v="14"/>
    <x v="1"/>
    <x v="1762"/>
    <x v="3"/>
    <n v="46041.059576446758"/>
    <x v="12"/>
    <n v="41"/>
    <x v="0"/>
    <n v="4.5"/>
  </r>
  <r>
    <x v="1789"/>
    <x v="1789"/>
    <x v="1785"/>
    <x v="1787"/>
    <x v="3"/>
    <x v="0"/>
    <x v="1763"/>
    <x v="8"/>
    <n v="46035.059576446758"/>
    <x v="12"/>
    <n v="37"/>
    <x v="0"/>
    <n v="3.6"/>
  </r>
  <r>
    <x v="1790"/>
    <x v="1790"/>
    <x v="1786"/>
    <x v="1788"/>
    <x v="1"/>
    <x v="0"/>
    <x v="1764"/>
    <x v="1"/>
    <n v="46036.934576446758"/>
    <x v="21"/>
    <n v="32"/>
    <x v="0"/>
    <n v="3.6"/>
  </r>
  <r>
    <x v="1791"/>
    <x v="1791"/>
    <x v="1787"/>
    <x v="1789"/>
    <x v="17"/>
    <x v="0"/>
    <x v="1765"/>
    <x v="3"/>
    <n v="46042.60124311343"/>
    <x v="0"/>
    <n v="51"/>
    <x v="0"/>
    <n v="4.4000000000000004"/>
  </r>
  <r>
    <x v="1792"/>
    <x v="1792"/>
    <x v="1788"/>
    <x v="1790"/>
    <x v="3"/>
    <x v="0"/>
    <x v="1766"/>
    <x v="0"/>
    <n v="46030.10124311343"/>
    <x v="10"/>
    <n v="50"/>
    <x v="0"/>
    <n v="3.8"/>
  </r>
  <r>
    <x v="1793"/>
    <x v="1793"/>
    <x v="1789"/>
    <x v="1791"/>
    <x v="14"/>
    <x v="1"/>
    <x v="1767"/>
    <x v="2"/>
    <n v="46040.059576446758"/>
    <x v="12"/>
    <n v="32"/>
    <x v="0"/>
    <n v="4.7"/>
  </r>
  <r>
    <x v="1794"/>
    <x v="1794"/>
    <x v="1790"/>
    <x v="1792"/>
    <x v="11"/>
    <x v="1"/>
    <x v="1768"/>
    <x v="0"/>
    <n v="46034.809576446758"/>
    <x v="8"/>
    <n v="36"/>
    <x v="0"/>
    <n v="4.2"/>
  </r>
  <r>
    <x v="1795"/>
    <x v="1795"/>
    <x v="1791"/>
    <x v="1793"/>
    <x v="13"/>
    <x v="0"/>
    <x v="1769"/>
    <x v="3"/>
    <n v="46029.642909780094"/>
    <x v="5"/>
    <n v="32"/>
    <x v="0"/>
    <n v="3.7"/>
  </r>
  <r>
    <x v="1796"/>
    <x v="1796"/>
    <x v="1792"/>
    <x v="1794"/>
    <x v="15"/>
    <x v="0"/>
    <x v="1770"/>
    <x v="3"/>
    <n v="46034.642909780094"/>
    <x v="5"/>
    <n v="27"/>
    <x v="1"/>
    <n v="3.7"/>
  </r>
  <r>
    <x v="1797"/>
    <x v="1797"/>
    <x v="1793"/>
    <x v="1795"/>
    <x v="10"/>
    <x v="1"/>
    <x v="1771"/>
    <x v="3"/>
    <n v="46041.892909780094"/>
    <x v="19"/>
    <n v="50"/>
    <x v="0"/>
    <n v="3.7"/>
  </r>
  <r>
    <x v="1798"/>
    <x v="1798"/>
    <x v="1794"/>
    <x v="1796"/>
    <x v="17"/>
    <x v="1"/>
    <x v="1772"/>
    <x v="5"/>
    <n v="46038.60124311343"/>
    <x v="0"/>
    <n v="35"/>
    <x v="0"/>
    <n v="3.6"/>
  </r>
  <r>
    <x v="1799"/>
    <x v="1799"/>
    <x v="1795"/>
    <x v="1797"/>
    <x v="9"/>
    <x v="0"/>
    <x v="1773"/>
    <x v="2"/>
    <n v="46039.809576446758"/>
    <x v="8"/>
    <n v="32"/>
    <x v="0"/>
    <n v="4.0999999999999996"/>
  </r>
  <r>
    <x v="1800"/>
    <x v="1800"/>
    <x v="1796"/>
    <x v="1798"/>
    <x v="2"/>
    <x v="0"/>
    <x v="1774"/>
    <x v="0"/>
    <n v="46050.934576446758"/>
    <x v="21"/>
    <n v="26"/>
    <x v="1"/>
    <n v="4.5999999999999996"/>
  </r>
  <r>
    <x v="1801"/>
    <x v="1801"/>
    <x v="1797"/>
    <x v="1799"/>
    <x v="7"/>
    <x v="0"/>
    <x v="1775"/>
    <x v="0"/>
    <n v="46031.767909780094"/>
    <x v="4"/>
    <n v="40"/>
    <x v="0"/>
    <n v="3.8"/>
  </r>
  <r>
    <x v="1802"/>
    <x v="1802"/>
    <x v="1798"/>
    <x v="1800"/>
    <x v="15"/>
    <x v="1"/>
    <x v="1776"/>
    <x v="7"/>
    <n v="46053.10124311343"/>
    <x v="10"/>
    <n v="41"/>
    <x v="0"/>
    <n v="3.6"/>
  </r>
  <r>
    <x v="1803"/>
    <x v="1803"/>
    <x v="1799"/>
    <x v="1801"/>
    <x v="17"/>
    <x v="1"/>
    <x v="1777"/>
    <x v="3"/>
    <n v="46037.434576446758"/>
    <x v="15"/>
    <n v="31"/>
    <x v="0"/>
    <n v="4.3"/>
  </r>
  <r>
    <x v="1804"/>
    <x v="1804"/>
    <x v="1800"/>
    <x v="1802"/>
    <x v="2"/>
    <x v="1"/>
    <x v="1778"/>
    <x v="1"/>
    <n v="46049.10124311343"/>
    <x v="10"/>
    <n v="36"/>
    <x v="0"/>
    <n v="4.0999999999999996"/>
  </r>
  <r>
    <x v="1805"/>
    <x v="1805"/>
    <x v="1801"/>
    <x v="1803"/>
    <x v="14"/>
    <x v="0"/>
    <x v="1779"/>
    <x v="3"/>
    <n v="46048.809576446758"/>
    <x v="8"/>
    <n v="40"/>
    <x v="0"/>
    <n v="4.0999999999999996"/>
  </r>
  <r>
    <x v="1806"/>
    <x v="1806"/>
    <x v="1802"/>
    <x v="1804"/>
    <x v="10"/>
    <x v="1"/>
    <x v="1780"/>
    <x v="0"/>
    <n v="46039.809576446758"/>
    <x v="8"/>
    <n v="33"/>
    <x v="0"/>
    <n v="4.0999999999999996"/>
  </r>
  <r>
    <x v="1807"/>
    <x v="1807"/>
    <x v="1803"/>
    <x v="1805"/>
    <x v="0"/>
    <x v="0"/>
    <x v="1781"/>
    <x v="1"/>
    <n v="46053.934576446758"/>
    <x v="21"/>
    <n v="32"/>
    <x v="0"/>
    <n v="3.7"/>
  </r>
  <r>
    <x v="1808"/>
    <x v="1808"/>
    <x v="1804"/>
    <x v="1806"/>
    <x v="1"/>
    <x v="1"/>
    <x v="1782"/>
    <x v="0"/>
    <n v="46039.892909780094"/>
    <x v="19"/>
    <n v="36"/>
    <x v="0"/>
    <n v="4"/>
  </r>
  <r>
    <x v="1809"/>
    <x v="1809"/>
    <x v="1805"/>
    <x v="1807"/>
    <x v="16"/>
    <x v="0"/>
    <x v="1783"/>
    <x v="0"/>
    <n v="46051.142909780094"/>
    <x v="6"/>
    <n v="45"/>
    <x v="0"/>
    <n v="3.6"/>
  </r>
  <r>
    <x v="1810"/>
    <x v="1810"/>
    <x v="1806"/>
    <x v="1808"/>
    <x v="4"/>
    <x v="1"/>
    <x v="1784"/>
    <x v="3"/>
    <n v="46040.22624311343"/>
    <x v="18"/>
    <n v="39"/>
    <x v="0"/>
    <n v="4.4000000000000004"/>
  </r>
  <r>
    <x v="1811"/>
    <x v="1811"/>
    <x v="1807"/>
    <x v="80"/>
    <x v="4"/>
    <x v="0"/>
    <x v="1785"/>
    <x v="0"/>
    <n v="46055.72624311343"/>
    <x v="14"/>
    <n v="51"/>
    <x v="0"/>
    <n v="4.3"/>
  </r>
  <r>
    <x v="1812"/>
    <x v="1812"/>
    <x v="1808"/>
    <x v="1809"/>
    <x v="1"/>
    <x v="1"/>
    <x v="1786"/>
    <x v="0"/>
    <n v="46041.934576446758"/>
    <x v="21"/>
    <n v="52"/>
    <x v="0"/>
    <n v="3.6"/>
  </r>
  <r>
    <x v="1813"/>
    <x v="1813"/>
    <x v="1809"/>
    <x v="1810"/>
    <x v="18"/>
    <x v="1"/>
    <x v="1787"/>
    <x v="0"/>
    <n v="46029.767909780094"/>
    <x v="4"/>
    <n v="47"/>
    <x v="0"/>
    <n v="3.8"/>
  </r>
  <r>
    <x v="1814"/>
    <x v="1814"/>
    <x v="1810"/>
    <x v="1811"/>
    <x v="2"/>
    <x v="0"/>
    <x v="1788"/>
    <x v="5"/>
    <n v="46052.017909780094"/>
    <x v="17"/>
    <n v="25"/>
    <x v="1"/>
    <n v="4"/>
  </r>
  <r>
    <x v="1815"/>
    <x v="1815"/>
    <x v="1811"/>
    <x v="1812"/>
    <x v="4"/>
    <x v="1"/>
    <x v="1789"/>
    <x v="1"/>
    <n v="46046.017909780094"/>
    <x v="17"/>
    <n v="31"/>
    <x v="0"/>
    <n v="4.5999999999999996"/>
  </r>
  <r>
    <x v="1816"/>
    <x v="1816"/>
    <x v="1812"/>
    <x v="1813"/>
    <x v="10"/>
    <x v="0"/>
    <x v="1790"/>
    <x v="2"/>
    <n v="46030.72624311343"/>
    <x v="14"/>
    <n v="27"/>
    <x v="1"/>
    <n v="4.2"/>
  </r>
  <r>
    <x v="1817"/>
    <x v="1817"/>
    <x v="1813"/>
    <x v="1814"/>
    <x v="6"/>
    <x v="0"/>
    <x v="1791"/>
    <x v="3"/>
    <n v="46054.934576446758"/>
    <x v="21"/>
    <n v="37"/>
    <x v="0"/>
    <n v="4"/>
  </r>
  <r>
    <x v="1818"/>
    <x v="1818"/>
    <x v="1814"/>
    <x v="1815"/>
    <x v="1"/>
    <x v="0"/>
    <x v="1792"/>
    <x v="0"/>
    <n v="46044.642909780094"/>
    <x v="5"/>
    <n v="35"/>
    <x v="0"/>
    <n v="4.7"/>
  </r>
  <r>
    <x v="1819"/>
    <x v="1819"/>
    <x v="1815"/>
    <x v="1816"/>
    <x v="1"/>
    <x v="1"/>
    <x v="1793"/>
    <x v="1"/>
    <n v="46030.559576446758"/>
    <x v="3"/>
    <n v="53"/>
    <x v="0"/>
    <n v="4"/>
  </r>
  <r>
    <x v="1820"/>
    <x v="1820"/>
    <x v="1816"/>
    <x v="1817"/>
    <x v="17"/>
    <x v="0"/>
    <x v="1794"/>
    <x v="0"/>
    <n v="46028.059576446758"/>
    <x v="12"/>
    <n v="39"/>
    <x v="0"/>
    <n v="3.7"/>
  </r>
  <r>
    <x v="1821"/>
    <x v="1821"/>
    <x v="1817"/>
    <x v="1818"/>
    <x v="19"/>
    <x v="1"/>
    <x v="1795"/>
    <x v="0"/>
    <n v="46043.892909780094"/>
    <x v="19"/>
    <n v="28"/>
    <x v="1"/>
    <n v="4.5"/>
  </r>
  <r>
    <x v="1822"/>
    <x v="1822"/>
    <x v="1818"/>
    <x v="1819"/>
    <x v="9"/>
    <x v="0"/>
    <x v="1796"/>
    <x v="4"/>
    <n v="46046.767909780094"/>
    <x v="4"/>
    <n v="48"/>
    <x v="0"/>
    <n v="3.9"/>
  </r>
  <r>
    <x v="1823"/>
    <x v="1823"/>
    <x v="1819"/>
    <x v="1820"/>
    <x v="2"/>
    <x v="1"/>
    <x v="1797"/>
    <x v="0"/>
    <n v="46044.559576446758"/>
    <x v="3"/>
    <n v="35"/>
    <x v="0"/>
    <n v="3.7"/>
  </r>
  <r>
    <x v="1824"/>
    <x v="1824"/>
    <x v="1820"/>
    <x v="1821"/>
    <x v="1"/>
    <x v="0"/>
    <x v="1798"/>
    <x v="9"/>
    <n v="46037.059576446758"/>
    <x v="12"/>
    <n v="54"/>
    <x v="0"/>
    <n v="4.7"/>
  </r>
  <r>
    <x v="1825"/>
    <x v="1825"/>
    <x v="1821"/>
    <x v="1822"/>
    <x v="1"/>
    <x v="1"/>
    <x v="1799"/>
    <x v="0"/>
    <n v="46038.059576446758"/>
    <x v="12"/>
    <n v="42"/>
    <x v="0"/>
    <n v="3.9"/>
  </r>
  <r>
    <x v="1826"/>
    <x v="1826"/>
    <x v="1822"/>
    <x v="1823"/>
    <x v="2"/>
    <x v="0"/>
    <x v="1800"/>
    <x v="1"/>
    <n v="46041.85124311343"/>
    <x v="9"/>
    <n v="43"/>
    <x v="0"/>
    <n v="4.4000000000000004"/>
  </r>
  <r>
    <x v="1827"/>
    <x v="1827"/>
    <x v="1823"/>
    <x v="1824"/>
    <x v="1"/>
    <x v="1"/>
    <x v="1801"/>
    <x v="1"/>
    <n v="46043.059576446758"/>
    <x v="12"/>
    <n v="37"/>
    <x v="0"/>
    <n v="4.4000000000000004"/>
  </r>
  <r>
    <x v="1828"/>
    <x v="1828"/>
    <x v="1824"/>
    <x v="1825"/>
    <x v="14"/>
    <x v="1"/>
    <x v="1802"/>
    <x v="1"/>
    <n v="46032.72624311343"/>
    <x v="14"/>
    <n v="39"/>
    <x v="0"/>
    <n v="3.7"/>
  </r>
  <r>
    <x v="1829"/>
    <x v="1829"/>
    <x v="1825"/>
    <x v="1826"/>
    <x v="17"/>
    <x v="0"/>
    <x v="1775"/>
    <x v="3"/>
    <n v="46043.142909780094"/>
    <x v="6"/>
    <n v="53"/>
    <x v="0"/>
    <n v="4.7"/>
  </r>
  <r>
    <x v="1830"/>
    <x v="1830"/>
    <x v="1826"/>
    <x v="1827"/>
    <x v="17"/>
    <x v="1"/>
    <x v="1803"/>
    <x v="0"/>
    <n v="46054.017909780094"/>
    <x v="17"/>
    <n v="49"/>
    <x v="0"/>
    <n v="3.6"/>
  </r>
  <r>
    <x v="1831"/>
    <x v="1831"/>
    <x v="1827"/>
    <x v="1828"/>
    <x v="10"/>
    <x v="1"/>
    <x v="1804"/>
    <x v="0"/>
    <n v="46048.059576446758"/>
    <x v="12"/>
    <n v="49"/>
    <x v="0"/>
    <n v="4.5"/>
  </r>
  <r>
    <x v="1832"/>
    <x v="1832"/>
    <x v="1828"/>
    <x v="1829"/>
    <x v="3"/>
    <x v="1"/>
    <x v="1805"/>
    <x v="2"/>
    <n v="46054.684576446758"/>
    <x v="2"/>
    <n v="47"/>
    <x v="0"/>
    <n v="4.5"/>
  </r>
  <r>
    <x v="1833"/>
    <x v="1833"/>
    <x v="1829"/>
    <x v="1830"/>
    <x v="2"/>
    <x v="0"/>
    <x v="1806"/>
    <x v="1"/>
    <n v="46054.767909780094"/>
    <x v="4"/>
    <n v="54"/>
    <x v="0"/>
    <n v="4.0999999999999996"/>
  </r>
  <r>
    <x v="1834"/>
    <x v="1834"/>
    <x v="1830"/>
    <x v="1831"/>
    <x v="14"/>
    <x v="0"/>
    <x v="1807"/>
    <x v="4"/>
    <n v="46034.10124311343"/>
    <x v="10"/>
    <n v="54"/>
    <x v="0"/>
    <n v="3.8"/>
  </r>
  <r>
    <x v="1835"/>
    <x v="1835"/>
    <x v="1831"/>
    <x v="1832"/>
    <x v="4"/>
    <x v="1"/>
    <x v="1808"/>
    <x v="3"/>
    <n v="46039.85124311343"/>
    <x v="9"/>
    <n v="33"/>
    <x v="0"/>
    <n v="4.2"/>
  </r>
  <r>
    <x v="1836"/>
    <x v="1836"/>
    <x v="1832"/>
    <x v="1833"/>
    <x v="4"/>
    <x v="1"/>
    <x v="1809"/>
    <x v="0"/>
    <n v="46046.017909780094"/>
    <x v="17"/>
    <n v="39"/>
    <x v="0"/>
    <n v="4.5"/>
  </r>
  <r>
    <x v="1837"/>
    <x v="1837"/>
    <x v="1833"/>
    <x v="1834"/>
    <x v="4"/>
    <x v="0"/>
    <x v="1810"/>
    <x v="5"/>
    <n v="46041.892909780094"/>
    <x v="19"/>
    <n v="54"/>
    <x v="0"/>
    <n v="4.0999999999999996"/>
  </r>
  <r>
    <x v="1838"/>
    <x v="1838"/>
    <x v="1834"/>
    <x v="1835"/>
    <x v="7"/>
    <x v="0"/>
    <x v="1811"/>
    <x v="6"/>
    <n v="46048.684576446758"/>
    <x v="2"/>
    <n v="31"/>
    <x v="0"/>
    <n v="4.5"/>
  </r>
  <r>
    <x v="1839"/>
    <x v="1839"/>
    <x v="1835"/>
    <x v="1836"/>
    <x v="14"/>
    <x v="0"/>
    <x v="1812"/>
    <x v="7"/>
    <n v="46041.72624311343"/>
    <x v="14"/>
    <n v="26"/>
    <x v="1"/>
    <n v="4.4000000000000004"/>
  </r>
  <r>
    <x v="1840"/>
    <x v="1840"/>
    <x v="1836"/>
    <x v="1837"/>
    <x v="17"/>
    <x v="1"/>
    <x v="1813"/>
    <x v="5"/>
    <n v="46040.60124311343"/>
    <x v="0"/>
    <n v="44"/>
    <x v="0"/>
    <n v="3.7"/>
  </r>
  <r>
    <x v="1841"/>
    <x v="1841"/>
    <x v="1837"/>
    <x v="1838"/>
    <x v="12"/>
    <x v="0"/>
    <x v="1814"/>
    <x v="2"/>
    <n v="46044.22624311343"/>
    <x v="18"/>
    <n v="54"/>
    <x v="0"/>
    <n v="4.2"/>
  </r>
  <r>
    <x v="1842"/>
    <x v="1842"/>
    <x v="1838"/>
    <x v="1839"/>
    <x v="5"/>
    <x v="0"/>
    <x v="1815"/>
    <x v="9"/>
    <n v="46050.184576446758"/>
    <x v="7"/>
    <n v="28"/>
    <x v="1"/>
    <n v="3.7"/>
  </r>
  <r>
    <x v="1843"/>
    <x v="1843"/>
    <x v="1839"/>
    <x v="1840"/>
    <x v="13"/>
    <x v="1"/>
    <x v="1816"/>
    <x v="3"/>
    <n v="46054.184576446758"/>
    <x v="7"/>
    <n v="46"/>
    <x v="0"/>
    <n v="3.6"/>
  </r>
  <r>
    <x v="1844"/>
    <x v="1844"/>
    <x v="1840"/>
    <x v="1841"/>
    <x v="14"/>
    <x v="1"/>
    <x v="1817"/>
    <x v="5"/>
    <n v="46048.934576446758"/>
    <x v="21"/>
    <n v="47"/>
    <x v="0"/>
    <n v="3.8"/>
  </r>
  <r>
    <x v="1845"/>
    <x v="1845"/>
    <x v="1841"/>
    <x v="1842"/>
    <x v="8"/>
    <x v="0"/>
    <x v="1818"/>
    <x v="2"/>
    <n v="46037.184576446758"/>
    <x v="7"/>
    <n v="40"/>
    <x v="0"/>
    <n v="4.3"/>
  </r>
  <r>
    <x v="1846"/>
    <x v="1846"/>
    <x v="1842"/>
    <x v="1843"/>
    <x v="3"/>
    <x v="1"/>
    <x v="1819"/>
    <x v="5"/>
    <n v="46026.85124311343"/>
    <x v="9"/>
    <n v="46"/>
    <x v="0"/>
    <n v="3.6"/>
  </r>
  <r>
    <x v="1847"/>
    <x v="1847"/>
    <x v="1843"/>
    <x v="1844"/>
    <x v="14"/>
    <x v="0"/>
    <x v="1820"/>
    <x v="9"/>
    <n v="46032.934576446758"/>
    <x v="21"/>
    <n v="40"/>
    <x v="0"/>
    <n v="4.7"/>
  </r>
  <r>
    <x v="1848"/>
    <x v="1848"/>
    <x v="1844"/>
    <x v="1845"/>
    <x v="7"/>
    <x v="0"/>
    <x v="1821"/>
    <x v="0"/>
    <n v="46034.85124311343"/>
    <x v="9"/>
    <n v="39"/>
    <x v="0"/>
    <n v="4.4000000000000004"/>
  </r>
  <r>
    <x v="1849"/>
    <x v="1849"/>
    <x v="1845"/>
    <x v="1846"/>
    <x v="0"/>
    <x v="1"/>
    <x v="1822"/>
    <x v="1"/>
    <n v="46043.72624311343"/>
    <x v="14"/>
    <n v="43"/>
    <x v="0"/>
    <n v="4.0999999999999996"/>
  </r>
  <r>
    <x v="1850"/>
    <x v="1850"/>
    <x v="1846"/>
    <x v="1847"/>
    <x v="1"/>
    <x v="1"/>
    <x v="1823"/>
    <x v="3"/>
    <n v="46042.72624311343"/>
    <x v="14"/>
    <n v="43"/>
    <x v="0"/>
    <n v="3.9"/>
  </r>
  <r>
    <x v="1851"/>
    <x v="1851"/>
    <x v="1847"/>
    <x v="1848"/>
    <x v="9"/>
    <x v="1"/>
    <x v="1824"/>
    <x v="0"/>
    <n v="46048.934576446758"/>
    <x v="21"/>
    <n v="27"/>
    <x v="1"/>
    <n v="4.3"/>
  </r>
  <r>
    <x v="1852"/>
    <x v="1852"/>
    <x v="1848"/>
    <x v="1849"/>
    <x v="9"/>
    <x v="1"/>
    <x v="1825"/>
    <x v="4"/>
    <n v="46037.684576446758"/>
    <x v="2"/>
    <n v="34"/>
    <x v="0"/>
    <n v="4.5"/>
  </r>
  <r>
    <x v="1853"/>
    <x v="1853"/>
    <x v="1849"/>
    <x v="1850"/>
    <x v="10"/>
    <x v="1"/>
    <x v="1826"/>
    <x v="0"/>
    <n v="46051.684576446758"/>
    <x v="2"/>
    <n v="31"/>
    <x v="0"/>
    <n v="4.2"/>
  </r>
  <r>
    <x v="1854"/>
    <x v="1854"/>
    <x v="1850"/>
    <x v="1851"/>
    <x v="1"/>
    <x v="0"/>
    <x v="1827"/>
    <x v="3"/>
    <n v="46050.767909780094"/>
    <x v="4"/>
    <n v="30"/>
    <x v="1"/>
    <n v="4.7"/>
  </r>
  <r>
    <x v="1855"/>
    <x v="1855"/>
    <x v="1851"/>
    <x v="1852"/>
    <x v="5"/>
    <x v="1"/>
    <x v="163"/>
    <x v="4"/>
    <n v="46051.934576446758"/>
    <x v="21"/>
    <n v="51"/>
    <x v="0"/>
    <n v="4.3"/>
  </r>
  <r>
    <x v="1856"/>
    <x v="1856"/>
    <x v="1852"/>
    <x v="1853"/>
    <x v="0"/>
    <x v="1"/>
    <x v="1828"/>
    <x v="4"/>
    <n v="46030.059576446758"/>
    <x v="12"/>
    <n v="35"/>
    <x v="0"/>
    <n v="3.9"/>
  </r>
  <r>
    <x v="1857"/>
    <x v="1857"/>
    <x v="1853"/>
    <x v="1854"/>
    <x v="9"/>
    <x v="1"/>
    <x v="1829"/>
    <x v="0"/>
    <n v="46045.059576446758"/>
    <x v="12"/>
    <n v="45"/>
    <x v="0"/>
    <n v="4"/>
  </r>
  <r>
    <x v="1858"/>
    <x v="1858"/>
    <x v="1854"/>
    <x v="1855"/>
    <x v="9"/>
    <x v="0"/>
    <x v="1830"/>
    <x v="3"/>
    <n v="46049.767909780094"/>
    <x v="4"/>
    <n v="38"/>
    <x v="0"/>
    <n v="3.6"/>
  </r>
  <r>
    <x v="1859"/>
    <x v="1859"/>
    <x v="1855"/>
    <x v="1856"/>
    <x v="9"/>
    <x v="1"/>
    <x v="1831"/>
    <x v="8"/>
    <n v="46034.142909780094"/>
    <x v="6"/>
    <n v="52"/>
    <x v="0"/>
    <n v="4.2"/>
  </r>
  <r>
    <x v="1860"/>
    <x v="1860"/>
    <x v="1856"/>
    <x v="1857"/>
    <x v="9"/>
    <x v="0"/>
    <x v="1832"/>
    <x v="3"/>
    <n v="46048.767909780094"/>
    <x v="4"/>
    <n v="25"/>
    <x v="1"/>
    <n v="4.8"/>
  </r>
  <r>
    <x v="1861"/>
    <x v="1861"/>
    <x v="1857"/>
    <x v="1858"/>
    <x v="15"/>
    <x v="0"/>
    <x v="1833"/>
    <x v="3"/>
    <n v="46031.809576446758"/>
    <x v="8"/>
    <n v="38"/>
    <x v="0"/>
    <n v="4.3"/>
  </r>
  <r>
    <x v="1862"/>
    <x v="1862"/>
    <x v="1858"/>
    <x v="1859"/>
    <x v="15"/>
    <x v="1"/>
    <x v="1834"/>
    <x v="5"/>
    <n v="46027.767909780094"/>
    <x v="4"/>
    <n v="33"/>
    <x v="0"/>
    <n v="3.8"/>
  </r>
  <r>
    <x v="1863"/>
    <x v="1863"/>
    <x v="1859"/>
    <x v="1860"/>
    <x v="4"/>
    <x v="0"/>
    <x v="1835"/>
    <x v="1"/>
    <n v="46043.767909780094"/>
    <x v="4"/>
    <n v="34"/>
    <x v="0"/>
    <n v="4.5999999999999996"/>
  </r>
  <r>
    <x v="1864"/>
    <x v="1864"/>
    <x v="1860"/>
    <x v="1861"/>
    <x v="14"/>
    <x v="0"/>
    <x v="1836"/>
    <x v="8"/>
    <n v="46048.10124311343"/>
    <x v="10"/>
    <n v="51"/>
    <x v="0"/>
    <n v="4.7"/>
  </r>
  <r>
    <x v="1865"/>
    <x v="1865"/>
    <x v="1861"/>
    <x v="1862"/>
    <x v="6"/>
    <x v="0"/>
    <x v="1837"/>
    <x v="3"/>
    <n v="46055.267909780094"/>
    <x v="11"/>
    <n v="50"/>
    <x v="0"/>
    <n v="4.0999999999999996"/>
  </r>
  <r>
    <x v="1866"/>
    <x v="1866"/>
    <x v="1862"/>
    <x v="1863"/>
    <x v="17"/>
    <x v="0"/>
    <x v="1838"/>
    <x v="3"/>
    <n v="46029.517909780094"/>
    <x v="22"/>
    <n v="31"/>
    <x v="0"/>
    <n v="4.7"/>
  </r>
  <r>
    <x v="1867"/>
    <x v="1867"/>
    <x v="1863"/>
    <x v="1864"/>
    <x v="5"/>
    <x v="1"/>
    <x v="1839"/>
    <x v="0"/>
    <n v="46040.142909780094"/>
    <x v="6"/>
    <n v="43"/>
    <x v="0"/>
    <n v="4.3"/>
  </r>
  <r>
    <x v="1868"/>
    <x v="1868"/>
    <x v="1864"/>
    <x v="1865"/>
    <x v="13"/>
    <x v="0"/>
    <x v="1840"/>
    <x v="5"/>
    <n v="46034.10124311343"/>
    <x v="10"/>
    <n v="47"/>
    <x v="0"/>
    <n v="3.8"/>
  </r>
  <r>
    <x v="1869"/>
    <x v="1869"/>
    <x v="1865"/>
    <x v="1866"/>
    <x v="13"/>
    <x v="0"/>
    <x v="1841"/>
    <x v="1"/>
    <n v="46050.10124311343"/>
    <x v="10"/>
    <n v="31"/>
    <x v="0"/>
    <n v="3.9"/>
  </r>
  <r>
    <x v="1870"/>
    <x v="1870"/>
    <x v="1866"/>
    <x v="1867"/>
    <x v="17"/>
    <x v="1"/>
    <x v="1842"/>
    <x v="1"/>
    <n v="46036.059576446758"/>
    <x v="12"/>
    <n v="49"/>
    <x v="0"/>
    <n v="3.6"/>
  </r>
  <r>
    <x v="1871"/>
    <x v="1871"/>
    <x v="1867"/>
    <x v="1868"/>
    <x v="15"/>
    <x v="0"/>
    <x v="1843"/>
    <x v="5"/>
    <n v="46051.809576446758"/>
    <x v="8"/>
    <n v="47"/>
    <x v="0"/>
    <n v="3.7"/>
  </r>
  <r>
    <x v="1872"/>
    <x v="1872"/>
    <x v="1868"/>
    <x v="1869"/>
    <x v="10"/>
    <x v="0"/>
    <x v="1844"/>
    <x v="0"/>
    <n v="46029.684576446758"/>
    <x v="2"/>
    <n v="26"/>
    <x v="1"/>
    <n v="4.8"/>
  </r>
  <r>
    <x v="1873"/>
    <x v="1873"/>
    <x v="1869"/>
    <x v="1870"/>
    <x v="15"/>
    <x v="0"/>
    <x v="1845"/>
    <x v="9"/>
    <n v="46036.10124311343"/>
    <x v="10"/>
    <n v="30"/>
    <x v="1"/>
    <n v="4.2"/>
  </r>
  <r>
    <x v="1874"/>
    <x v="1874"/>
    <x v="1870"/>
    <x v="1871"/>
    <x v="1"/>
    <x v="1"/>
    <x v="1846"/>
    <x v="0"/>
    <n v="46046.017909780094"/>
    <x v="17"/>
    <n v="46"/>
    <x v="0"/>
    <n v="3.7"/>
  </r>
  <r>
    <x v="1875"/>
    <x v="1875"/>
    <x v="1871"/>
    <x v="1872"/>
    <x v="1"/>
    <x v="1"/>
    <x v="1847"/>
    <x v="2"/>
    <n v="46039.934576446758"/>
    <x v="21"/>
    <n v="32"/>
    <x v="0"/>
    <n v="4.5999999999999996"/>
  </r>
  <r>
    <x v="1876"/>
    <x v="1876"/>
    <x v="1872"/>
    <x v="1873"/>
    <x v="14"/>
    <x v="0"/>
    <x v="1848"/>
    <x v="9"/>
    <n v="46029.72624311343"/>
    <x v="14"/>
    <n v="46"/>
    <x v="0"/>
    <n v="3.6"/>
  </r>
  <r>
    <x v="1877"/>
    <x v="1877"/>
    <x v="1873"/>
    <x v="1874"/>
    <x v="14"/>
    <x v="1"/>
    <x v="1849"/>
    <x v="9"/>
    <n v="46047.60124311343"/>
    <x v="0"/>
    <n v="44"/>
    <x v="0"/>
    <n v="4.0999999999999996"/>
  </r>
  <r>
    <x v="1878"/>
    <x v="1878"/>
    <x v="1874"/>
    <x v="1875"/>
    <x v="18"/>
    <x v="1"/>
    <x v="1850"/>
    <x v="0"/>
    <n v="46042.059576446758"/>
    <x v="12"/>
    <n v="54"/>
    <x v="0"/>
    <n v="4.0999999999999996"/>
  </r>
  <r>
    <x v="1879"/>
    <x v="1879"/>
    <x v="1875"/>
    <x v="1876"/>
    <x v="10"/>
    <x v="1"/>
    <x v="1851"/>
    <x v="1"/>
    <n v="46050.767909780094"/>
    <x v="4"/>
    <n v="52"/>
    <x v="0"/>
    <n v="3.7"/>
  </r>
  <r>
    <x v="1880"/>
    <x v="1880"/>
    <x v="1876"/>
    <x v="1877"/>
    <x v="2"/>
    <x v="1"/>
    <x v="1852"/>
    <x v="3"/>
    <n v="46055.60124311343"/>
    <x v="0"/>
    <n v="54"/>
    <x v="0"/>
    <n v="3.7"/>
  </r>
  <r>
    <x v="1881"/>
    <x v="1881"/>
    <x v="1877"/>
    <x v="1878"/>
    <x v="1"/>
    <x v="1"/>
    <x v="1853"/>
    <x v="0"/>
    <n v="46049.309576446758"/>
    <x v="16"/>
    <n v="46"/>
    <x v="0"/>
    <n v="4"/>
  </r>
  <r>
    <x v="1882"/>
    <x v="1882"/>
    <x v="1878"/>
    <x v="1879"/>
    <x v="14"/>
    <x v="1"/>
    <x v="1854"/>
    <x v="0"/>
    <n v="46052.392909780094"/>
    <x v="23"/>
    <n v="26"/>
    <x v="1"/>
    <n v="3.8"/>
  </r>
  <r>
    <x v="1883"/>
    <x v="1883"/>
    <x v="1879"/>
    <x v="1880"/>
    <x v="1"/>
    <x v="0"/>
    <x v="1855"/>
    <x v="0"/>
    <n v="46050.60124311343"/>
    <x v="0"/>
    <n v="44"/>
    <x v="0"/>
    <n v="4.3"/>
  </r>
  <r>
    <x v="1884"/>
    <x v="1884"/>
    <x v="1880"/>
    <x v="1881"/>
    <x v="10"/>
    <x v="0"/>
    <x v="1856"/>
    <x v="0"/>
    <n v="46037.767909780094"/>
    <x v="4"/>
    <n v="36"/>
    <x v="0"/>
    <n v="4.2"/>
  </r>
  <r>
    <x v="1885"/>
    <x v="1885"/>
    <x v="1881"/>
    <x v="1882"/>
    <x v="7"/>
    <x v="1"/>
    <x v="1857"/>
    <x v="0"/>
    <n v="46047.85124311343"/>
    <x v="9"/>
    <n v="42"/>
    <x v="0"/>
    <n v="4"/>
  </r>
  <r>
    <x v="1886"/>
    <x v="1886"/>
    <x v="1882"/>
    <x v="1883"/>
    <x v="8"/>
    <x v="1"/>
    <x v="1858"/>
    <x v="5"/>
    <n v="46050.767909780094"/>
    <x v="4"/>
    <n v="29"/>
    <x v="1"/>
    <n v="4.0999999999999996"/>
  </r>
  <r>
    <x v="1887"/>
    <x v="1887"/>
    <x v="1883"/>
    <x v="1884"/>
    <x v="7"/>
    <x v="1"/>
    <x v="1859"/>
    <x v="3"/>
    <n v="46042.184576446758"/>
    <x v="7"/>
    <n v="27"/>
    <x v="1"/>
    <n v="3.7"/>
  </r>
  <r>
    <x v="1888"/>
    <x v="1888"/>
    <x v="1884"/>
    <x v="1885"/>
    <x v="1"/>
    <x v="0"/>
    <x v="1860"/>
    <x v="5"/>
    <n v="46030.767909780094"/>
    <x v="4"/>
    <n v="41"/>
    <x v="0"/>
    <n v="3.9"/>
  </r>
  <r>
    <x v="1889"/>
    <x v="1889"/>
    <x v="1885"/>
    <x v="1886"/>
    <x v="5"/>
    <x v="0"/>
    <x v="1861"/>
    <x v="7"/>
    <n v="46049.10124311343"/>
    <x v="10"/>
    <n v="41"/>
    <x v="0"/>
    <n v="4.7"/>
  </r>
  <r>
    <x v="1890"/>
    <x v="1890"/>
    <x v="1886"/>
    <x v="1887"/>
    <x v="3"/>
    <x v="1"/>
    <x v="1862"/>
    <x v="3"/>
    <n v="46036.85124311343"/>
    <x v="9"/>
    <n v="33"/>
    <x v="0"/>
    <n v="4"/>
  </r>
  <r>
    <x v="1891"/>
    <x v="1891"/>
    <x v="1887"/>
    <x v="1888"/>
    <x v="12"/>
    <x v="0"/>
    <x v="1863"/>
    <x v="3"/>
    <n v="46054.47624311343"/>
    <x v="20"/>
    <n v="46"/>
    <x v="0"/>
    <n v="4.4000000000000004"/>
  </r>
  <r>
    <x v="1892"/>
    <x v="1892"/>
    <x v="1888"/>
    <x v="1889"/>
    <x v="8"/>
    <x v="1"/>
    <x v="1864"/>
    <x v="0"/>
    <n v="46050.684576446758"/>
    <x v="2"/>
    <n v="39"/>
    <x v="0"/>
    <n v="4.5"/>
  </r>
  <r>
    <x v="1893"/>
    <x v="1893"/>
    <x v="1889"/>
    <x v="1890"/>
    <x v="13"/>
    <x v="0"/>
    <x v="1003"/>
    <x v="3"/>
    <n v="46033.142909780094"/>
    <x v="6"/>
    <n v="25"/>
    <x v="1"/>
    <n v="3.7"/>
  </r>
  <r>
    <x v="1894"/>
    <x v="1894"/>
    <x v="1890"/>
    <x v="1891"/>
    <x v="15"/>
    <x v="0"/>
    <x v="1865"/>
    <x v="3"/>
    <n v="46026.60124311343"/>
    <x v="0"/>
    <n v="26"/>
    <x v="1"/>
    <n v="4.0999999999999996"/>
  </r>
  <r>
    <x v="1895"/>
    <x v="1895"/>
    <x v="1891"/>
    <x v="1892"/>
    <x v="7"/>
    <x v="0"/>
    <x v="1866"/>
    <x v="7"/>
    <n v="46052.85124311343"/>
    <x v="9"/>
    <n v="30"/>
    <x v="1"/>
    <n v="4.8"/>
  </r>
  <r>
    <x v="1896"/>
    <x v="1896"/>
    <x v="1892"/>
    <x v="1893"/>
    <x v="15"/>
    <x v="1"/>
    <x v="1867"/>
    <x v="3"/>
    <n v="46050.97624311343"/>
    <x v="1"/>
    <n v="48"/>
    <x v="0"/>
    <n v="4.3"/>
  </r>
  <r>
    <x v="1897"/>
    <x v="1897"/>
    <x v="1893"/>
    <x v="1894"/>
    <x v="1"/>
    <x v="0"/>
    <x v="1868"/>
    <x v="7"/>
    <n v="46028.392909780094"/>
    <x v="23"/>
    <n v="32"/>
    <x v="0"/>
    <n v="4.5"/>
  </r>
  <r>
    <x v="1898"/>
    <x v="1898"/>
    <x v="1894"/>
    <x v="1895"/>
    <x v="1"/>
    <x v="1"/>
    <x v="1869"/>
    <x v="5"/>
    <n v="46035.97624311343"/>
    <x v="1"/>
    <n v="29"/>
    <x v="1"/>
    <n v="3.5"/>
  </r>
  <r>
    <x v="1899"/>
    <x v="1899"/>
    <x v="1895"/>
    <x v="1896"/>
    <x v="12"/>
    <x v="1"/>
    <x v="1870"/>
    <x v="2"/>
    <n v="46036.642909780094"/>
    <x v="5"/>
    <n v="30"/>
    <x v="1"/>
    <n v="4.0999999999999996"/>
  </r>
  <r>
    <x v="1900"/>
    <x v="1900"/>
    <x v="1896"/>
    <x v="1897"/>
    <x v="14"/>
    <x v="1"/>
    <x v="1871"/>
    <x v="5"/>
    <n v="46056.059576446758"/>
    <x v="12"/>
    <n v="38"/>
    <x v="0"/>
    <n v="3.7"/>
  </r>
  <r>
    <x v="1901"/>
    <x v="1901"/>
    <x v="1897"/>
    <x v="1898"/>
    <x v="17"/>
    <x v="1"/>
    <x v="1872"/>
    <x v="3"/>
    <n v="46044.85124311343"/>
    <x v="9"/>
    <n v="46"/>
    <x v="0"/>
    <n v="4"/>
  </r>
  <r>
    <x v="1902"/>
    <x v="1902"/>
    <x v="1898"/>
    <x v="1899"/>
    <x v="14"/>
    <x v="0"/>
    <x v="1873"/>
    <x v="7"/>
    <n v="46049.559576446758"/>
    <x v="3"/>
    <n v="25"/>
    <x v="1"/>
    <n v="4.2"/>
  </r>
  <r>
    <x v="1903"/>
    <x v="1903"/>
    <x v="1899"/>
    <x v="1900"/>
    <x v="18"/>
    <x v="0"/>
    <x v="1874"/>
    <x v="8"/>
    <n v="46051.97624311343"/>
    <x v="1"/>
    <n v="41"/>
    <x v="0"/>
    <n v="3.5"/>
  </r>
  <r>
    <x v="1904"/>
    <x v="1904"/>
    <x v="1900"/>
    <x v="1901"/>
    <x v="1"/>
    <x v="0"/>
    <x v="1875"/>
    <x v="1"/>
    <n v="46035.517909780094"/>
    <x v="22"/>
    <n v="36"/>
    <x v="0"/>
    <n v="4.5"/>
  </r>
  <r>
    <x v="1905"/>
    <x v="1905"/>
    <x v="1901"/>
    <x v="1902"/>
    <x v="14"/>
    <x v="0"/>
    <x v="1876"/>
    <x v="2"/>
    <n v="46030.97624311343"/>
    <x v="1"/>
    <n v="42"/>
    <x v="0"/>
    <n v="3.6"/>
  </r>
  <r>
    <x v="1906"/>
    <x v="1906"/>
    <x v="1902"/>
    <x v="80"/>
    <x v="4"/>
    <x v="0"/>
    <x v="1877"/>
    <x v="9"/>
    <n v="46049.142909780094"/>
    <x v="6"/>
    <n v="41"/>
    <x v="0"/>
    <n v="4"/>
  </r>
  <r>
    <x v="1907"/>
    <x v="1907"/>
    <x v="1903"/>
    <x v="1903"/>
    <x v="6"/>
    <x v="0"/>
    <x v="1878"/>
    <x v="5"/>
    <n v="46039.267909780094"/>
    <x v="11"/>
    <n v="34"/>
    <x v="0"/>
    <n v="3.6"/>
  </r>
  <r>
    <x v="1908"/>
    <x v="1908"/>
    <x v="1904"/>
    <x v="1904"/>
    <x v="13"/>
    <x v="1"/>
    <x v="1879"/>
    <x v="6"/>
    <n v="46053.517909780094"/>
    <x v="22"/>
    <n v="45"/>
    <x v="0"/>
    <n v="3.9"/>
  </r>
  <r>
    <x v="1909"/>
    <x v="1909"/>
    <x v="1905"/>
    <x v="1905"/>
    <x v="9"/>
    <x v="0"/>
    <x v="1880"/>
    <x v="3"/>
    <n v="46027.684576446758"/>
    <x v="2"/>
    <n v="46"/>
    <x v="0"/>
    <n v="4.2"/>
  </r>
  <r>
    <x v="1910"/>
    <x v="1910"/>
    <x v="1906"/>
    <x v="1906"/>
    <x v="15"/>
    <x v="1"/>
    <x v="1881"/>
    <x v="3"/>
    <n v="46039.184576446758"/>
    <x v="7"/>
    <n v="25"/>
    <x v="1"/>
    <n v="4"/>
  </r>
  <r>
    <x v="1911"/>
    <x v="1911"/>
    <x v="1907"/>
    <x v="1907"/>
    <x v="7"/>
    <x v="1"/>
    <x v="1882"/>
    <x v="1"/>
    <n v="46034.142909780094"/>
    <x v="6"/>
    <n v="44"/>
    <x v="0"/>
    <n v="4.3"/>
  </r>
  <r>
    <x v="1912"/>
    <x v="1912"/>
    <x v="1908"/>
    <x v="1908"/>
    <x v="7"/>
    <x v="1"/>
    <x v="1883"/>
    <x v="3"/>
    <n v="46042.72624311343"/>
    <x v="14"/>
    <n v="48"/>
    <x v="0"/>
    <n v="3.5"/>
  </r>
  <r>
    <x v="1913"/>
    <x v="1913"/>
    <x v="1909"/>
    <x v="1909"/>
    <x v="16"/>
    <x v="0"/>
    <x v="1884"/>
    <x v="2"/>
    <n v="46038.72624311343"/>
    <x v="14"/>
    <n v="54"/>
    <x v="0"/>
    <n v="3.6"/>
  </r>
  <r>
    <x v="1914"/>
    <x v="1914"/>
    <x v="1910"/>
    <x v="1910"/>
    <x v="0"/>
    <x v="1"/>
    <x v="1885"/>
    <x v="0"/>
    <n v="46048.10124311343"/>
    <x v="10"/>
    <n v="51"/>
    <x v="0"/>
    <n v="4.7"/>
  </r>
  <r>
    <x v="1915"/>
    <x v="1915"/>
    <x v="1911"/>
    <x v="1911"/>
    <x v="11"/>
    <x v="1"/>
    <x v="1886"/>
    <x v="1"/>
    <n v="46035.142909780094"/>
    <x v="6"/>
    <n v="27"/>
    <x v="1"/>
    <n v="3.7"/>
  </r>
  <r>
    <x v="1916"/>
    <x v="1916"/>
    <x v="1912"/>
    <x v="1912"/>
    <x v="17"/>
    <x v="1"/>
    <x v="1887"/>
    <x v="0"/>
    <n v="46035.85124311343"/>
    <x v="9"/>
    <n v="30"/>
    <x v="1"/>
    <n v="3.6"/>
  </r>
  <r>
    <x v="1917"/>
    <x v="1917"/>
    <x v="1913"/>
    <x v="1913"/>
    <x v="17"/>
    <x v="0"/>
    <x v="1888"/>
    <x v="5"/>
    <n v="46026.434576446758"/>
    <x v="15"/>
    <n v="29"/>
    <x v="1"/>
    <n v="4.4000000000000004"/>
  </r>
  <r>
    <x v="1918"/>
    <x v="1918"/>
    <x v="1914"/>
    <x v="1914"/>
    <x v="8"/>
    <x v="0"/>
    <x v="1889"/>
    <x v="2"/>
    <n v="46041.767909780094"/>
    <x v="4"/>
    <n v="29"/>
    <x v="1"/>
    <n v="4.5"/>
  </r>
  <r>
    <x v="1919"/>
    <x v="1919"/>
    <x v="1915"/>
    <x v="1915"/>
    <x v="8"/>
    <x v="0"/>
    <x v="1890"/>
    <x v="6"/>
    <n v="46055.684576446758"/>
    <x v="2"/>
    <n v="33"/>
    <x v="0"/>
    <n v="3.6"/>
  </r>
  <r>
    <x v="1920"/>
    <x v="1920"/>
    <x v="1916"/>
    <x v="1916"/>
    <x v="14"/>
    <x v="1"/>
    <x v="1891"/>
    <x v="0"/>
    <n v="46028.017909780094"/>
    <x v="17"/>
    <n v="50"/>
    <x v="0"/>
    <n v="4"/>
  </r>
  <r>
    <x v="1921"/>
    <x v="1921"/>
    <x v="1917"/>
    <x v="1917"/>
    <x v="4"/>
    <x v="1"/>
    <x v="1892"/>
    <x v="3"/>
    <n v="46047.85124311343"/>
    <x v="9"/>
    <n v="34"/>
    <x v="0"/>
    <n v="4.4000000000000004"/>
  </r>
  <r>
    <x v="1922"/>
    <x v="1922"/>
    <x v="1918"/>
    <x v="1918"/>
    <x v="17"/>
    <x v="0"/>
    <x v="861"/>
    <x v="0"/>
    <n v="46054.72624311343"/>
    <x v="14"/>
    <n v="46"/>
    <x v="0"/>
    <n v="4.4000000000000004"/>
  </r>
  <r>
    <x v="1923"/>
    <x v="1923"/>
    <x v="1919"/>
    <x v="1919"/>
    <x v="15"/>
    <x v="1"/>
    <x v="1893"/>
    <x v="1"/>
    <n v="46043.392909780094"/>
    <x v="23"/>
    <n v="47"/>
    <x v="0"/>
    <n v="4"/>
  </r>
  <r>
    <x v="1924"/>
    <x v="1924"/>
    <x v="1920"/>
    <x v="1920"/>
    <x v="16"/>
    <x v="0"/>
    <x v="1894"/>
    <x v="0"/>
    <n v="46033.059576446758"/>
    <x v="12"/>
    <n v="32"/>
    <x v="0"/>
    <n v="4.3"/>
  </r>
  <r>
    <x v="1925"/>
    <x v="1925"/>
    <x v="1921"/>
    <x v="1921"/>
    <x v="4"/>
    <x v="0"/>
    <x v="1895"/>
    <x v="5"/>
    <n v="46041.559576446758"/>
    <x v="3"/>
    <n v="30"/>
    <x v="1"/>
    <n v="4.5"/>
  </r>
  <r>
    <x v="1926"/>
    <x v="1926"/>
    <x v="1922"/>
    <x v="1922"/>
    <x v="4"/>
    <x v="1"/>
    <x v="1896"/>
    <x v="0"/>
    <n v="46032.72624311343"/>
    <x v="14"/>
    <n v="49"/>
    <x v="0"/>
    <n v="3.9"/>
  </r>
  <r>
    <x v="1927"/>
    <x v="1927"/>
    <x v="1923"/>
    <x v="1923"/>
    <x v="15"/>
    <x v="1"/>
    <x v="1897"/>
    <x v="4"/>
    <n v="46034.892909780094"/>
    <x v="19"/>
    <n v="34"/>
    <x v="0"/>
    <n v="3.7"/>
  </r>
  <r>
    <x v="1928"/>
    <x v="1928"/>
    <x v="1924"/>
    <x v="1924"/>
    <x v="9"/>
    <x v="1"/>
    <x v="469"/>
    <x v="3"/>
    <n v="46048.892909780094"/>
    <x v="19"/>
    <n v="32"/>
    <x v="0"/>
    <n v="3.6"/>
  </r>
  <r>
    <x v="1929"/>
    <x v="1929"/>
    <x v="1925"/>
    <x v="1925"/>
    <x v="2"/>
    <x v="0"/>
    <x v="1898"/>
    <x v="0"/>
    <n v="46041.767909780094"/>
    <x v="4"/>
    <n v="40"/>
    <x v="0"/>
    <n v="4.7"/>
  </r>
  <r>
    <x v="1930"/>
    <x v="1930"/>
    <x v="1926"/>
    <x v="1926"/>
    <x v="1"/>
    <x v="1"/>
    <x v="1899"/>
    <x v="2"/>
    <n v="46046.72624311343"/>
    <x v="14"/>
    <n v="35"/>
    <x v="0"/>
    <n v="4.3"/>
  </r>
  <r>
    <x v="1931"/>
    <x v="1931"/>
    <x v="1927"/>
    <x v="1927"/>
    <x v="10"/>
    <x v="0"/>
    <x v="1900"/>
    <x v="5"/>
    <n v="46043.142909780094"/>
    <x v="6"/>
    <n v="42"/>
    <x v="0"/>
    <n v="3.7"/>
  </r>
  <r>
    <x v="1932"/>
    <x v="1932"/>
    <x v="1928"/>
    <x v="1928"/>
    <x v="14"/>
    <x v="0"/>
    <x v="1901"/>
    <x v="0"/>
    <n v="46049.10124311343"/>
    <x v="10"/>
    <n v="32"/>
    <x v="0"/>
    <n v="4.0999999999999996"/>
  </r>
  <r>
    <x v="1933"/>
    <x v="1933"/>
    <x v="1929"/>
    <x v="1929"/>
    <x v="15"/>
    <x v="0"/>
    <x v="1902"/>
    <x v="9"/>
    <n v="46053.85124311343"/>
    <x v="9"/>
    <n v="33"/>
    <x v="0"/>
    <n v="3.8"/>
  </r>
  <r>
    <x v="1934"/>
    <x v="1934"/>
    <x v="1930"/>
    <x v="1930"/>
    <x v="14"/>
    <x v="1"/>
    <x v="1903"/>
    <x v="2"/>
    <n v="46046.72624311343"/>
    <x v="14"/>
    <n v="43"/>
    <x v="0"/>
    <n v="4.0999999999999996"/>
  </r>
  <r>
    <x v="1935"/>
    <x v="1935"/>
    <x v="1931"/>
    <x v="1931"/>
    <x v="10"/>
    <x v="1"/>
    <x v="1904"/>
    <x v="1"/>
    <n v="46054.059576446758"/>
    <x v="12"/>
    <n v="27"/>
    <x v="1"/>
    <n v="3.9"/>
  </r>
  <r>
    <x v="1936"/>
    <x v="1936"/>
    <x v="1932"/>
    <x v="1932"/>
    <x v="18"/>
    <x v="0"/>
    <x v="1905"/>
    <x v="5"/>
    <n v="46029.642909780094"/>
    <x v="5"/>
    <n v="33"/>
    <x v="0"/>
    <n v="4.4000000000000004"/>
  </r>
  <r>
    <x v="1937"/>
    <x v="1937"/>
    <x v="1933"/>
    <x v="1933"/>
    <x v="14"/>
    <x v="1"/>
    <x v="1906"/>
    <x v="0"/>
    <n v="46033.142909780094"/>
    <x v="6"/>
    <n v="28"/>
    <x v="1"/>
    <n v="4.4000000000000004"/>
  </r>
  <r>
    <x v="1938"/>
    <x v="1938"/>
    <x v="1934"/>
    <x v="1934"/>
    <x v="14"/>
    <x v="0"/>
    <x v="1907"/>
    <x v="3"/>
    <n v="46026.517909780094"/>
    <x v="22"/>
    <n v="38"/>
    <x v="0"/>
    <n v="4.0999999999999996"/>
  </r>
  <r>
    <x v="1939"/>
    <x v="1939"/>
    <x v="1935"/>
    <x v="1935"/>
    <x v="16"/>
    <x v="0"/>
    <x v="1908"/>
    <x v="8"/>
    <n v="46033.892909780094"/>
    <x v="19"/>
    <n v="40"/>
    <x v="0"/>
    <n v="3.9"/>
  </r>
  <r>
    <x v="1940"/>
    <x v="1940"/>
    <x v="1936"/>
    <x v="1936"/>
    <x v="12"/>
    <x v="1"/>
    <x v="1909"/>
    <x v="0"/>
    <n v="46045.642909780094"/>
    <x v="5"/>
    <n v="32"/>
    <x v="0"/>
    <n v="4.0999999999999996"/>
  </r>
  <r>
    <x v="1941"/>
    <x v="1941"/>
    <x v="1937"/>
    <x v="1937"/>
    <x v="2"/>
    <x v="1"/>
    <x v="1910"/>
    <x v="9"/>
    <n v="46050.184576446758"/>
    <x v="7"/>
    <n v="38"/>
    <x v="0"/>
    <n v="4.5999999999999996"/>
  </r>
  <r>
    <x v="1942"/>
    <x v="1942"/>
    <x v="1938"/>
    <x v="1938"/>
    <x v="13"/>
    <x v="0"/>
    <x v="1201"/>
    <x v="0"/>
    <n v="46043.72624311343"/>
    <x v="14"/>
    <n v="25"/>
    <x v="1"/>
    <n v="4.4000000000000004"/>
  </r>
  <r>
    <x v="1943"/>
    <x v="1943"/>
    <x v="1939"/>
    <x v="1939"/>
    <x v="1"/>
    <x v="0"/>
    <x v="1911"/>
    <x v="3"/>
    <n v="46039.72624311343"/>
    <x v="14"/>
    <n v="51"/>
    <x v="0"/>
    <n v="4.4000000000000004"/>
  </r>
  <r>
    <x v="1944"/>
    <x v="1944"/>
    <x v="1940"/>
    <x v="1940"/>
    <x v="2"/>
    <x v="0"/>
    <x v="1912"/>
    <x v="0"/>
    <n v="46036.10124311343"/>
    <x v="10"/>
    <n v="33"/>
    <x v="0"/>
    <n v="4.3"/>
  </r>
  <r>
    <x v="1945"/>
    <x v="1945"/>
    <x v="1941"/>
    <x v="1941"/>
    <x v="17"/>
    <x v="1"/>
    <x v="1913"/>
    <x v="1"/>
    <n v="46033.142909780094"/>
    <x v="6"/>
    <n v="26"/>
    <x v="1"/>
    <n v="3.9"/>
  </r>
  <r>
    <x v="1946"/>
    <x v="1946"/>
    <x v="1942"/>
    <x v="1942"/>
    <x v="0"/>
    <x v="1"/>
    <x v="1914"/>
    <x v="1"/>
    <n v="46033.809576446758"/>
    <x v="8"/>
    <n v="40"/>
    <x v="0"/>
    <n v="3.7"/>
  </r>
  <r>
    <x v="1947"/>
    <x v="1947"/>
    <x v="1943"/>
    <x v="1943"/>
    <x v="6"/>
    <x v="0"/>
    <x v="1915"/>
    <x v="2"/>
    <n v="46049.22624311343"/>
    <x v="18"/>
    <n v="52"/>
    <x v="0"/>
    <n v="3.7"/>
  </r>
  <r>
    <x v="1948"/>
    <x v="1948"/>
    <x v="1944"/>
    <x v="1944"/>
    <x v="0"/>
    <x v="1"/>
    <x v="1916"/>
    <x v="1"/>
    <n v="46038.059576446758"/>
    <x v="12"/>
    <n v="43"/>
    <x v="0"/>
    <n v="4.3"/>
  </r>
  <r>
    <x v="1949"/>
    <x v="1949"/>
    <x v="1945"/>
    <x v="1945"/>
    <x v="15"/>
    <x v="0"/>
    <x v="1917"/>
    <x v="0"/>
    <n v="46051.267909780094"/>
    <x v="11"/>
    <n v="50"/>
    <x v="0"/>
    <n v="4.3"/>
  </r>
  <r>
    <x v="1950"/>
    <x v="1950"/>
    <x v="1946"/>
    <x v="1946"/>
    <x v="9"/>
    <x v="1"/>
    <x v="1918"/>
    <x v="5"/>
    <n v="46034.767909780094"/>
    <x v="4"/>
    <n v="43"/>
    <x v="0"/>
    <n v="3.9"/>
  </r>
  <r>
    <x v="1951"/>
    <x v="1951"/>
    <x v="1947"/>
    <x v="1947"/>
    <x v="16"/>
    <x v="0"/>
    <x v="1919"/>
    <x v="2"/>
    <n v="46048.767909780094"/>
    <x v="4"/>
    <n v="35"/>
    <x v="0"/>
    <n v="3.7"/>
  </r>
  <r>
    <x v="1952"/>
    <x v="1952"/>
    <x v="1948"/>
    <x v="1948"/>
    <x v="14"/>
    <x v="1"/>
    <x v="1920"/>
    <x v="0"/>
    <n v="46040.142909780094"/>
    <x v="6"/>
    <n v="42"/>
    <x v="0"/>
    <n v="4.5"/>
  </r>
  <r>
    <x v="1953"/>
    <x v="1953"/>
    <x v="1949"/>
    <x v="1949"/>
    <x v="16"/>
    <x v="0"/>
    <x v="1921"/>
    <x v="4"/>
    <n v="46046.934576446758"/>
    <x v="21"/>
    <n v="45"/>
    <x v="0"/>
    <n v="4.7"/>
  </r>
  <r>
    <x v="1954"/>
    <x v="1954"/>
    <x v="1950"/>
    <x v="1950"/>
    <x v="8"/>
    <x v="0"/>
    <x v="1922"/>
    <x v="3"/>
    <n v="46037.684576446758"/>
    <x v="2"/>
    <n v="40"/>
    <x v="0"/>
    <n v="3.7"/>
  </r>
  <r>
    <x v="1955"/>
    <x v="1955"/>
    <x v="1951"/>
    <x v="1951"/>
    <x v="15"/>
    <x v="1"/>
    <x v="1923"/>
    <x v="0"/>
    <n v="46047.142909780094"/>
    <x v="6"/>
    <n v="50"/>
    <x v="0"/>
    <n v="4.2"/>
  </r>
  <r>
    <x v="1956"/>
    <x v="1956"/>
    <x v="1952"/>
    <x v="1952"/>
    <x v="1"/>
    <x v="1"/>
    <x v="1924"/>
    <x v="0"/>
    <n v="46026.934576446758"/>
    <x v="21"/>
    <n v="50"/>
    <x v="0"/>
    <n v="4.2"/>
  </r>
  <r>
    <x v="1957"/>
    <x v="1957"/>
    <x v="1953"/>
    <x v="1953"/>
    <x v="16"/>
    <x v="1"/>
    <x v="1925"/>
    <x v="4"/>
    <n v="46036.142909780094"/>
    <x v="6"/>
    <n v="43"/>
    <x v="0"/>
    <n v="4.2"/>
  </r>
  <r>
    <x v="1958"/>
    <x v="1958"/>
    <x v="1954"/>
    <x v="1954"/>
    <x v="15"/>
    <x v="1"/>
    <x v="1926"/>
    <x v="2"/>
    <n v="46055.642909780094"/>
    <x v="5"/>
    <n v="44"/>
    <x v="0"/>
    <n v="4.2"/>
  </r>
  <r>
    <x v="1959"/>
    <x v="1959"/>
    <x v="1955"/>
    <x v="1955"/>
    <x v="11"/>
    <x v="0"/>
    <x v="1927"/>
    <x v="7"/>
    <n v="46027.309576446758"/>
    <x v="16"/>
    <n v="31"/>
    <x v="0"/>
    <n v="4.5999999999999996"/>
  </r>
  <r>
    <x v="1960"/>
    <x v="1960"/>
    <x v="1956"/>
    <x v="1956"/>
    <x v="1"/>
    <x v="0"/>
    <x v="1928"/>
    <x v="5"/>
    <n v="46056.184576446758"/>
    <x v="7"/>
    <n v="45"/>
    <x v="0"/>
    <n v="4.8"/>
  </r>
  <r>
    <x v="1961"/>
    <x v="1961"/>
    <x v="1957"/>
    <x v="1957"/>
    <x v="9"/>
    <x v="0"/>
    <x v="1929"/>
    <x v="2"/>
    <n v="46039.767909780094"/>
    <x v="4"/>
    <n v="53"/>
    <x v="0"/>
    <n v="3.5"/>
  </r>
  <r>
    <x v="1962"/>
    <x v="1962"/>
    <x v="1958"/>
    <x v="1958"/>
    <x v="2"/>
    <x v="0"/>
    <x v="1930"/>
    <x v="0"/>
    <n v="46048.684576446758"/>
    <x v="2"/>
    <n v="53"/>
    <x v="0"/>
    <n v="4.5"/>
  </r>
  <r>
    <x v="1963"/>
    <x v="1963"/>
    <x v="1959"/>
    <x v="1959"/>
    <x v="10"/>
    <x v="1"/>
    <x v="1931"/>
    <x v="2"/>
    <n v="46041.142909780094"/>
    <x v="6"/>
    <n v="28"/>
    <x v="1"/>
    <n v="3.9"/>
  </r>
  <r>
    <x v="1964"/>
    <x v="1964"/>
    <x v="1960"/>
    <x v="1960"/>
    <x v="1"/>
    <x v="1"/>
    <x v="1932"/>
    <x v="0"/>
    <n v="46039.142909780094"/>
    <x v="6"/>
    <n v="48"/>
    <x v="0"/>
    <n v="3.6"/>
  </r>
  <r>
    <x v="1965"/>
    <x v="1965"/>
    <x v="1961"/>
    <x v="1961"/>
    <x v="12"/>
    <x v="0"/>
    <x v="1933"/>
    <x v="0"/>
    <n v="46044.684576446758"/>
    <x v="2"/>
    <n v="27"/>
    <x v="1"/>
    <n v="4.4000000000000004"/>
  </r>
  <r>
    <x v="1966"/>
    <x v="1966"/>
    <x v="1962"/>
    <x v="1962"/>
    <x v="13"/>
    <x v="1"/>
    <x v="1934"/>
    <x v="0"/>
    <n v="46027.85124311343"/>
    <x v="9"/>
    <n v="45"/>
    <x v="0"/>
    <n v="4"/>
  </r>
  <r>
    <x v="1967"/>
    <x v="1967"/>
    <x v="1963"/>
    <x v="1963"/>
    <x v="13"/>
    <x v="1"/>
    <x v="1935"/>
    <x v="0"/>
    <n v="46035.142909780094"/>
    <x v="6"/>
    <n v="48"/>
    <x v="0"/>
    <n v="3.9"/>
  </r>
  <r>
    <x v="1968"/>
    <x v="1968"/>
    <x v="1964"/>
    <x v="1964"/>
    <x v="17"/>
    <x v="0"/>
    <x v="1936"/>
    <x v="5"/>
    <n v="46031.10124311343"/>
    <x v="10"/>
    <n v="27"/>
    <x v="1"/>
    <n v="4.4000000000000004"/>
  </r>
  <r>
    <x v="1969"/>
    <x v="1969"/>
    <x v="1965"/>
    <x v="1965"/>
    <x v="3"/>
    <x v="0"/>
    <x v="1937"/>
    <x v="3"/>
    <n v="46045.142909780094"/>
    <x v="6"/>
    <n v="48"/>
    <x v="0"/>
    <n v="3.7"/>
  </r>
  <r>
    <x v="1970"/>
    <x v="1970"/>
    <x v="1966"/>
    <x v="1966"/>
    <x v="9"/>
    <x v="0"/>
    <x v="1938"/>
    <x v="0"/>
    <n v="46035.10124311343"/>
    <x v="10"/>
    <n v="33"/>
    <x v="0"/>
    <n v="4.3"/>
  </r>
  <r>
    <x v="1971"/>
    <x v="1971"/>
    <x v="1967"/>
    <x v="1967"/>
    <x v="18"/>
    <x v="0"/>
    <x v="1939"/>
    <x v="0"/>
    <n v="46038.017909780094"/>
    <x v="17"/>
    <n v="48"/>
    <x v="0"/>
    <n v="3.6"/>
  </r>
  <r>
    <x v="1972"/>
    <x v="1972"/>
    <x v="1968"/>
    <x v="1968"/>
    <x v="5"/>
    <x v="1"/>
    <x v="1940"/>
    <x v="1"/>
    <n v="46041.017909780094"/>
    <x v="17"/>
    <n v="48"/>
    <x v="0"/>
    <n v="3.6"/>
  </r>
  <r>
    <x v="1973"/>
    <x v="1973"/>
    <x v="1969"/>
    <x v="1969"/>
    <x v="12"/>
    <x v="1"/>
    <x v="1941"/>
    <x v="5"/>
    <n v="46054.22624311343"/>
    <x v="18"/>
    <n v="33"/>
    <x v="0"/>
    <n v="3.7"/>
  </r>
  <r>
    <x v="1974"/>
    <x v="1974"/>
    <x v="1970"/>
    <x v="1970"/>
    <x v="4"/>
    <x v="1"/>
    <x v="1942"/>
    <x v="2"/>
    <n v="46047.85124311343"/>
    <x v="9"/>
    <n v="40"/>
    <x v="0"/>
    <n v="4.0999999999999996"/>
  </r>
  <r>
    <x v="1975"/>
    <x v="1975"/>
    <x v="1971"/>
    <x v="1971"/>
    <x v="10"/>
    <x v="0"/>
    <x v="1943"/>
    <x v="7"/>
    <n v="46053.059576446758"/>
    <x v="12"/>
    <n v="40"/>
    <x v="0"/>
    <n v="3.6"/>
  </r>
  <r>
    <x v="1976"/>
    <x v="1976"/>
    <x v="1972"/>
    <x v="1972"/>
    <x v="1"/>
    <x v="0"/>
    <x v="1944"/>
    <x v="1"/>
    <n v="46032.97624311343"/>
    <x v="1"/>
    <n v="41"/>
    <x v="0"/>
    <n v="4.8"/>
  </r>
  <r>
    <x v="1977"/>
    <x v="1977"/>
    <x v="1973"/>
    <x v="1973"/>
    <x v="15"/>
    <x v="1"/>
    <x v="1945"/>
    <x v="8"/>
    <n v="46054.059576446758"/>
    <x v="12"/>
    <n v="26"/>
    <x v="1"/>
    <n v="4.2"/>
  </r>
  <r>
    <x v="1978"/>
    <x v="1978"/>
    <x v="1974"/>
    <x v="1974"/>
    <x v="1"/>
    <x v="0"/>
    <x v="1946"/>
    <x v="9"/>
    <n v="46031.10124311343"/>
    <x v="10"/>
    <n v="42"/>
    <x v="0"/>
    <n v="4.4000000000000004"/>
  </r>
  <r>
    <x v="1979"/>
    <x v="1979"/>
    <x v="1975"/>
    <x v="1975"/>
    <x v="4"/>
    <x v="1"/>
    <x v="1947"/>
    <x v="3"/>
    <n v="46051.892909780094"/>
    <x v="19"/>
    <n v="49"/>
    <x v="0"/>
    <n v="4"/>
  </r>
  <r>
    <x v="1980"/>
    <x v="1980"/>
    <x v="1976"/>
    <x v="1976"/>
    <x v="13"/>
    <x v="1"/>
    <x v="1948"/>
    <x v="5"/>
    <n v="46053.309576446758"/>
    <x v="16"/>
    <n v="36"/>
    <x v="0"/>
    <n v="4.3"/>
  </r>
  <r>
    <x v="1981"/>
    <x v="1981"/>
    <x v="1977"/>
    <x v="1977"/>
    <x v="1"/>
    <x v="1"/>
    <x v="1949"/>
    <x v="3"/>
    <n v="46040.97624311343"/>
    <x v="1"/>
    <n v="29"/>
    <x v="1"/>
    <n v="3.6"/>
  </r>
  <r>
    <x v="1982"/>
    <x v="1982"/>
    <x v="1978"/>
    <x v="1978"/>
    <x v="10"/>
    <x v="1"/>
    <x v="1950"/>
    <x v="5"/>
    <n v="46049.684576446758"/>
    <x v="2"/>
    <n v="36"/>
    <x v="0"/>
    <n v="4.3"/>
  </r>
  <r>
    <x v="1983"/>
    <x v="1983"/>
    <x v="1979"/>
    <x v="1979"/>
    <x v="0"/>
    <x v="1"/>
    <x v="1951"/>
    <x v="0"/>
    <n v="46033.309576446758"/>
    <x v="16"/>
    <n v="50"/>
    <x v="0"/>
    <n v="4"/>
  </r>
  <r>
    <x v="1984"/>
    <x v="1984"/>
    <x v="1980"/>
    <x v="1980"/>
    <x v="11"/>
    <x v="1"/>
    <x v="1952"/>
    <x v="9"/>
    <n v="46042.809576446758"/>
    <x v="8"/>
    <n v="28"/>
    <x v="1"/>
    <n v="3.6"/>
  </r>
  <r>
    <x v="1985"/>
    <x v="1985"/>
    <x v="1981"/>
    <x v="1981"/>
    <x v="10"/>
    <x v="1"/>
    <x v="1953"/>
    <x v="0"/>
    <n v="46034.10124311343"/>
    <x v="10"/>
    <n v="48"/>
    <x v="0"/>
    <n v="3.7"/>
  </r>
  <r>
    <x v="1986"/>
    <x v="1986"/>
    <x v="1982"/>
    <x v="1982"/>
    <x v="15"/>
    <x v="1"/>
    <x v="1954"/>
    <x v="6"/>
    <n v="46042.142909780094"/>
    <x v="6"/>
    <n v="28"/>
    <x v="1"/>
    <n v="4"/>
  </r>
  <r>
    <x v="1987"/>
    <x v="1987"/>
    <x v="1983"/>
    <x v="1983"/>
    <x v="13"/>
    <x v="1"/>
    <x v="1955"/>
    <x v="9"/>
    <n v="46035.767909780094"/>
    <x v="4"/>
    <n v="32"/>
    <x v="0"/>
    <n v="4.0999999999999996"/>
  </r>
  <r>
    <x v="1988"/>
    <x v="1988"/>
    <x v="1984"/>
    <x v="1984"/>
    <x v="17"/>
    <x v="0"/>
    <x v="1956"/>
    <x v="1"/>
    <n v="46051.10124311343"/>
    <x v="10"/>
    <n v="53"/>
    <x v="0"/>
    <n v="4.2"/>
  </r>
  <r>
    <x v="1989"/>
    <x v="1989"/>
    <x v="1985"/>
    <x v="1985"/>
    <x v="11"/>
    <x v="1"/>
    <x v="1957"/>
    <x v="2"/>
    <n v="46030.934576446758"/>
    <x v="21"/>
    <n v="28"/>
    <x v="1"/>
    <n v="4.4000000000000004"/>
  </r>
  <r>
    <x v="1990"/>
    <x v="1990"/>
    <x v="1986"/>
    <x v="1986"/>
    <x v="14"/>
    <x v="1"/>
    <x v="1958"/>
    <x v="3"/>
    <n v="46036.72624311343"/>
    <x v="14"/>
    <n v="38"/>
    <x v="0"/>
    <n v="3.9"/>
  </r>
  <r>
    <x v="1991"/>
    <x v="1991"/>
    <x v="1987"/>
    <x v="1987"/>
    <x v="0"/>
    <x v="1"/>
    <x v="1959"/>
    <x v="3"/>
    <n v="46045.35124311343"/>
    <x v="13"/>
    <n v="41"/>
    <x v="0"/>
    <n v="3.6"/>
  </r>
  <r>
    <x v="1992"/>
    <x v="1992"/>
    <x v="1988"/>
    <x v="1988"/>
    <x v="11"/>
    <x v="0"/>
    <x v="1960"/>
    <x v="1"/>
    <n v="46043.684576446758"/>
    <x v="2"/>
    <n v="35"/>
    <x v="0"/>
    <n v="4"/>
  </r>
  <r>
    <x v="1993"/>
    <x v="1993"/>
    <x v="1989"/>
    <x v="1989"/>
    <x v="8"/>
    <x v="1"/>
    <x v="1961"/>
    <x v="8"/>
    <n v="46033.809576446758"/>
    <x v="8"/>
    <n v="36"/>
    <x v="0"/>
    <n v="4"/>
  </r>
  <r>
    <x v="1994"/>
    <x v="1994"/>
    <x v="1990"/>
    <x v="1990"/>
    <x v="2"/>
    <x v="0"/>
    <x v="1962"/>
    <x v="1"/>
    <n v="46046.392909780094"/>
    <x v="23"/>
    <n v="48"/>
    <x v="0"/>
    <n v="4.7"/>
  </r>
  <r>
    <x v="1995"/>
    <x v="1995"/>
    <x v="1991"/>
    <x v="1991"/>
    <x v="2"/>
    <x v="0"/>
    <x v="1963"/>
    <x v="0"/>
    <n v="46030.142909780094"/>
    <x v="6"/>
    <n v="28"/>
    <x v="1"/>
    <n v="3.8"/>
  </r>
  <r>
    <x v="1996"/>
    <x v="1996"/>
    <x v="1992"/>
    <x v="1992"/>
    <x v="9"/>
    <x v="1"/>
    <x v="1964"/>
    <x v="4"/>
    <n v="46048.017909780094"/>
    <x v="17"/>
    <n v="52"/>
    <x v="0"/>
    <n v="4.7"/>
  </r>
  <r>
    <x v="1997"/>
    <x v="1997"/>
    <x v="1993"/>
    <x v="1993"/>
    <x v="1"/>
    <x v="1"/>
    <x v="620"/>
    <x v="5"/>
    <n v="46040.767909780094"/>
    <x v="4"/>
    <n v="29"/>
    <x v="1"/>
    <n v="4.3"/>
  </r>
  <r>
    <x v="1998"/>
    <x v="1998"/>
    <x v="1994"/>
    <x v="1994"/>
    <x v="11"/>
    <x v="0"/>
    <x v="1965"/>
    <x v="3"/>
    <n v="46037.309576446758"/>
    <x v="16"/>
    <n v="43"/>
    <x v="0"/>
    <n v="4.2"/>
  </r>
  <r>
    <x v="1999"/>
    <x v="1999"/>
    <x v="1995"/>
    <x v="1995"/>
    <x v="15"/>
    <x v="0"/>
    <x v="1966"/>
    <x v="5"/>
    <n v="46035.142909780094"/>
    <x v="6"/>
    <n v="31"/>
    <x v="0"/>
    <n v="4.8"/>
  </r>
  <r>
    <x v="2000"/>
    <x v="2000"/>
    <x v="1996"/>
    <x v="1996"/>
    <x v="13"/>
    <x v="0"/>
    <x v="1967"/>
    <x v="2"/>
    <n v="46034.684576446758"/>
    <x v="2"/>
    <n v="37"/>
    <x v="0"/>
    <n v="3.9"/>
  </r>
  <r>
    <x v="2001"/>
    <x v="2001"/>
    <x v="1997"/>
    <x v="1997"/>
    <x v="10"/>
    <x v="1"/>
    <x v="1968"/>
    <x v="2"/>
    <n v="46030.392909780094"/>
    <x v="23"/>
    <n v="38"/>
    <x v="0"/>
    <n v="4"/>
  </r>
  <r>
    <x v="2002"/>
    <x v="2002"/>
    <x v="1998"/>
    <x v="1998"/>
    <x v="15"/>
    <x v="1"/>
    <x v="1969"/>
    <x v="8"/>
    <n v="46047.017909780094"/>
    <x v="17"/>
    <n v="38"/>
    <x v="0"/>
    <n v="4.0999999999999996"/>
  </r>
  <r>
    <x v="2003"/>
    <x v="2003"/>
    <x v="1999"/>
    <x v="1999"/>
    <x v="0"/>
    <x v="0"/>
    <x v="1970"/>
    <x v="1"/>
    <n v="46050.017909780094"/>
    <x v="17"/>
    <n v="38"/>
    <x v="0"/>
    <n v="4.3"/>
  </r>
  <r>
    <x v="2004"/>
    <x v="2004"/>
    <x v="2000"/>
    <x v="2000"/>
    <x v="3"/>
    <x v="1"/>
    <x v="1971"/>
    <x v="1"/>
    <n v="46042.85124311343"/>
    <x v="9"/>
    <n v="53"/>
    <x v="0"/>
    <n v="4.7"/>
  </r>
  <r>
    <x v="2005"/>
    <x v="2005"/>
    <x v="2001"/>
    <x v="2001"/>
    <x v="17"/>
    <x v="1"/>
    <x v="1972"/>
    <x v="5"/>
    <n v="46046.517909780094"/>
    <x v="22"/>
    <n v="45"/>
    <x v="0"/>
    <n v="3.7"/>
  </r>
  <r>
    <x v="2006"/>
    <x v="2006"/>
    <x v="2002"/>
    <x v="2002"/>
    <x v="12"/>
    <x v="0"/>
    <x v="1973"/>
    <x v="0"/>
    <n v="46033.10124311343"/>
    <x v="10"/>
    <n v="51"/>
    <x v="0"/>
    <n v="4.2"/>
  </r>
  <r>
    <x v="2007"/>
    <x v="2007"/>
    <x v="2003"/>
    <x v="2003"/>
    <x v="4"/>
    <x v="1"/>
    <x v="1674"/>
    <x v="2"/>
    <n v="46028.517909780094"/>
    <x v="22"/>
    <n v="41"/>
    <x v="0"/>
    <n v="4.5999999999999996"/>
  </r>
  <r>
    <x v="2008"/>
    <x v="2008"/>
    <x v="2004"/>
    <x v="2004"/>
    <x v="11"/>
    <x v="0"/>
    <x v="1974"/>
    <x v="5"/>
    <n v="46048.809576446758"/>
    <x v="8"/>
    <n v="39"/>
    <x v="0"/>
    <n v="4.7"/>
  </r>
  <r>
    <x v="2009"/>
    <x v="2009"/>
    <x v="2005"/>
    <x v="2005"/>
    <x v="16"/>
    <x v="0"/>
    <x v="1975"/>
    <x v="2"/>
    <n v="46056.10124311343"/>
    <x v="10"/>
    <n v="39"/>
    <x v="0"/>
    <n v="4.4000000000000004"/>
  </r>
  <r>
    <x v="2010"/>
    <x v="2010"/>
    <x v="2006"/>
    <x v="2006"/>
    <x v="0"/>
    <x v="0"/>
    <x v="1976"/>
    <x v="5"/>
    <n v="46049.517909780094"/>
    <x v="22"/>
    <n v="46"/>
    <x v="0"/>
    <n v="4.4000000000000004"/>
  </r>
  <r>
    <x v="2011"/>
    <x v="2011"/>
    <x v="2007"/>
    <x v="2007"/>
    <x v="13"/>
    <x v="0"/>
    <x v="1977"/>
    <x v="5"/>
    <n v="46033.059576446758"/>
    <x v="12"/>
    <n v="41"/>
    <x v="0"/>
    <n v="4.7"/>
  </r>
  <r>
    <x v="2012"/>
    <x v="2012"/>
    <x v="2008"/>
    <x v="2008"/>
    <x v="7"/>
    <x v="0"/>
    <x v="1978"/>
    <x v="3"/>
    <n v="46051.60124311343"/>
    <x v="0"/>
    <n v="32"/>
    <x v="0"/>
    <n v="3.7"/>
  </r>
  <r>
    <x v="2013"/>
    <x v="2013"/>
    <x v="2009"/>
    <x v="2009"/>
    <x v="1"/>
    <x v="0"/>
    <x v="1979"/>
    <x v="1"/>
    <n v="46037.72624311343"/>
    <x v="14"/>
    <n v="53"/>
    <x v="0"/>
    <n v="4.0999999999999996"/>
  </r>
  <r>
    <x v="2014"/>
    <x v="2014"/>
    <x v="2010"/>
    <x v="2010"/>
    <x v="13"/>
    <x v="0"/>
    <x v="1980"/>
    <x v="2"/>
    <n v="46032.767909780094"/>
    <x v="4"/>
    <n v="30"/>
    <x v="1"/>
    <n v="4.0999999999999996"/>
  </r>
  <r>
    <x v="2015"/>
    <x v="2015"/>
    <x v="2011"/>
    <x v="2011"/>
    <x v="4"/>
    <x v="1"/>
    <x v="1981"/>
    <x v="3"/>
    <n v="46053.892909780094"/>
    <x v="19"/>
    <n v="50"/>
    <x v="0"/>
    <n v="3.5"/>
  </r>
  <r>
    <x v="2016"/>
    <x v="2016"/>
    <x v="2012"/>
    <x v="2012"/>
    <x v="6"/>
    <x v="0"/>
    <x v="1982"/>
    <x v="4"/>
    <n v="46050.059576446758"/>
    <x v="12"/>
    <n v="31"/>
    <x v="0"/>
    <n v="4"/>
  </r>
  <r>
    <x v="2017"/>
    <x v="2017"/>
    <x v="2013"/>
    <x v="2013"/>
    <x v="10"/>
    <x v="0"/>
    <x v="1983"/>
    <x v="2"/>
    <n v="46027.184576446758"/>
    <x v="7"/>
    <n v="53"/>
    <x v="0"/>
    <n v="3.7"/>
  </r>
  <r>
    <x v="2018"/>
    <x v="2018"/>
    <x v="2014"/>
    <x v="2014"/>
    <x v="0"/>
    <x v="1"/>
    <x v="1984"/>
    <x v="3"/>
    <n v="46056.184576446758"/>
    <x v="7"/>
    <n v="35"/>
    <x v="0"/>
    <n v="4.7"/>
  </r>
  <r>
    <x v="2019"/>
    <x v="2019"/>
    <x v="2015"/>
    <x v="2015"/>
    <x v="14"/>
    <x v="0"/>
    <x v="1985"/>
    <x v="1"/>
    <n v="46055.767909780094"/>
    <x v="4"/>
    <n v="34"/>
    <x v="0"/>
    <n v="4.7"/>
  </r>
  <r>
    <x v="2020"/>
    <x v="2020"/>
    <x v="2016"/>
    <x v="2016"/>
    <x v="17"/>
    <x v="0"/>
    <x v="1986"/>
    <x v="5"/>
    <n v="46042.767909780094"/>
    <x v="4"/>
    <n v="43"/>
    <x v="0"/>
    <n v="3.9"/>
  </r>
  <r>
    <x v="2021"/>
    <x v="2021"/>
    <x v="2017"/>
    <x v="2017"/>
    <x v="9"/>
    <x v="1"/>
    <x v="1987"/>
    <x v="7"/>
    <n v="46028.559576446758"/>
    <x v="3"/>
    <n v="47"/>
    <x v="0"/>
    <n v="4.3"/>
  </r>
  <r>
    <x v="2022"/>
    <x v="2022"/>
    <x v="2018"/>
    <x v="2018"/>
    <x v="8"/>
    <x v="1"/>
    <x v="1988"/>
    <x v="8"/>
    <n v="46052.767909780094"/>
    <x v="4"/>
    <n v="40"/>
    <x v="0"/>
    <n v="4.0999999999999996"/>
  </r>
  <r>
    <x v="2023"/>
    <x v="2023"/>
    <x v="2019"/>
    <x v="2019"/>
    <x v="10"/>
    <x v="1"/>
    <x v="1989"/>
    <x v="0"/>
    <n v="46051.10124311343"/>
    <x v="10"/>
    <n v="46"/>
    <x v="0"/>
    <n v="4.5999999999999996"/>
  </r>
  <r>
    <x v="2024"/>
    <x v="2024"/>
    <x v="2020"/>
    <x v="2020"/>
    <x v="1"/>
    <x v="1"/>
    <x v="1633"/>
    <x v="5"/>
    <n v="46051.10124311343"/>
    <x v="10"/>
    <n v="32"/>
    <x v="0"/>
    <n v="4.0999999999999996"/>
  </r>
  <r>
    <x v="2025"/>
    <x v="2025"/>
    <x v="2021"/>
    <x v="2021"/>
    <x v="6"/>
    <x v="1"/>
    <x v="1990"/>
    <x v="1"/>
    <n v="46038.10124311343"/>
    <x v="10"/>
    <n v="25"/>
    <x v="1"/>
    <n v="4.5"/>
  </r>
  <r>
    <x v="2026"/>
    <x v="2026"/>
    <x v="2022"/>
    <x v="2022"/>
    <x v="13"/>
    <x v="0"/>
    <x v="1991"/>
    <x v="0"/>
    <n v="46045.809576446758"/>
    <x v="8"/>
    <n v="30"/>
    <x v="1"/>
    <n v="4"/>
  </r>
  <r>
    <x v="2027"/>
    <x v="2027"/>
    <x v="2023"/>
    <x v="2023"/>
    <x v="10"/>
    <x v="1"/>
    <x v="1992"/>
    <x v="3"/>
    <n v="46048.309576446758"/>
    <x v="16"/>
    <n v="51"/>
    <x v="0"/>
    <n v="4.5999999999999996"/>
  </r>
  <r>
    <x v="2028"/>
    <x v="2028"/>
    <x v="2024"/>
    <x v="2024"/>
    <x v="2"/>
    <x v="0"/>
    <x v="1993"/>
    <x v="3"/>
    <n v="46031.892909780094"/>
    <x v="19"/>
    <n v="44"/>
    <x v="0"/>
    <n v="4.8"/>
  </r>
  <r>
    <x v="2029"/>
    <x v="2029"/>
    <x v="2025"/>
    <x v="2025"/>
    <x v="0"/>
    <x v="1"/>
    <x v="1994"/>
    <x v="0"/>
    <n v="46032.517909780094"/>
    <x v="22"/>
    <n v="45"/>
    <x v="0"/>
    <n v="4.2"/>
  </r>
  <r>
    <x v="2030"/>
    <x v="2030"/>
    <x v="2026"/>
    <x v="2026"/>
    <x v="1"/>
    <x v="1"/>
    <x v="1995"/>
    <x v="0"/>
    <n v="46046.85124311343"/>
    <x v="9"/>
    <n v="47"/>
    <x v="0"/>
    <n v="4.5999999999999996"/>
  </r>
  <r>
    <x v="2031"/>
    <x v="2031"/>
    <x v="2027"/>
    <x v="2027"/>
    <x v="1"/>
    <x v="1"/>
    <x v="1996"/>
    <x v="3"/>
    <n v="46051.10124311343"/>
    <x v="10"/>
    <n v="40"/>
    <x v="0"/>
    <n v="3.6"/>
  </r>
  <r>
    <x v="2032"/>
    <x v="2032"/>
    <x v="2028"/>
    <x v="2028"/>
    <x v="6"/>
    <x v="0"/>
    <x v="1997"/>
    <x v="3"/>
    <n v="46049.684576446758"/>
    <x v="2"/>
    <n v="41"/>
    <x v="0"/>
    <n v="4.0999999999999996"/>
  </r>
  <r>
    <x v="2033"/>
    <x v="2033"/>
    <x v="324"/>
    <x v="2029"/>
    <x v="12"/>
    <x v="1"/>
    <x v="1998"/>
    <x v="3"/>
    <n v="46050.10124311343"/>
    <x v="10"/>
    <n v="31"/>
    <x v="0"/>
    <n v="4.7"/>
  </r>
  <r>
    <x v="2034"/>
    <x v="2034"/>
    <x v="2029"/>
    <x v="2030"/>
    <x v="18"/>
    <x v="1"/>
    <x v="1999"/>
    <x v="5"/>
    <n v="46030.642909780094"/>
    <x v="5"/>
    <n v="39"/>
    <x v="0"/>
    <n v="4.5999999999999996"/>
  </r>
  <r>
    <x v="2035"/>
    <x v="2035"/>
    <x v="2030"/>
    <x v="2031"/>
    <x v="14"/>
    <x v="0"/>
    <x v="2000"/>
    <x v="0"/>
    <n v="46043.60124311343"/>
    <x v="0"/>
    <n v="38"/>
    <x v="0"/>
    <n v="4.5"/>
  </r>
  <r>
    <x v="2036"/>
    <x v="2036"/>
    <x v="2031"/>
    <x v="2032"/>
    <x v="1"/>
    <x v="0"/>
    <x v="2001"/>
    <x v="2"/>
    <n v="46051.10124311343"/>
    <x v="10"/>
    <n v="38"/>
    <x v="0"/>
    <n v="4.7"/>
  </r>
  <r>
    <x v="2037"/>
    <x v="2037"/>
    <x v="2032"/>
    <x v="2033"/>
    <x v="13"/>
    <x v="1"/>
    <x v="2002"/>
    <x v="5"/>
    <n v="46038.392909780094"/>
    <x v="23"/>
    <n v="49"/>
    <x v="0"/>
    <n v="4.3"/>
  </r>
  <r>
    <x v="2038"/>
    <x v="2038"/>
    <x v="2033"/>
    <x v="2034"/>
    <x v="14"/>
    <x v="1"/>
    <x v="2003"/>
    <x v="0"/>
    <n v="46048.60124311343"/>
    <x v="0"/>
    <n v="50"/>
    <x v="0"/>
    <n v="4.5999999999999996"/>
  </r>
  <r>
    <x v="2039"/>
    <x v="2039"/>
    <x v="2034"/>
    <x v="2035"/>
    <x v="1"/>
    <x v="1"/>
    <x v="2004"/>
    <x v="2"/>
    <n v="46049.767909780094"/>
    <x v="4"/>
    <n v="36"/>
    <x v="0"/>
    <n v="4.7"/>
  </r>
  <r>
    <x v="2040"/>
    <x v="2040"/>
    <x v="2035"/>
    <x v="2036"/>
    <x v="5"/>
    <x v="0"/>
    <x v="2005"/>
    <x v="4"/>
    <n v="46040.059576446758"/>
    <x v="12"/>
    <n v="44"/>
    <x v="0"/>
    <n v="4.4000000000000004"/>
  </r>
  <r>
    <x v="2041"/>
    <x v="2041"/>
    <x v="2036"/>
    <x v="2037"/>
    <x v="9"/>
    <x v="1"/>
    <x v="2006"/>
    <x v="2"/>
    <n v="46029.72624311343"/>
    <x v="14"/>
    <n v="43"/>
    <x v="0"/>
    <n v="4.5"/>
  </r>
  <r>
    <x v="2042"/>
    <x v="2042"/>
    <x v="2037"/>
    <x v="2038"/>
    <x v="13"/>
    <x v="0"/>
    <x v="2007"/>
    <x v="0"/>
    <n v="46049.767909780094"/>
    <x v="4"/>
    <n v="51"/>
    <x v="0"/>
    <n v="3.5"/>
  </r>
  <r>
    <x v="2043"/>
    <x v="2043"/>
    <x v="2038"/>
    <x v="2039"/>
    <x v="2"/>
    <x v="1"/>
    <x v="2008"/>
    <x v="0"/>
    <n v="46030.684576446758"/>
    <x v="2"/>
    <n v="44"/>
    <x v="0"/>
    <n v="4.4000000000000004"/>
  </r>
  <r>
    <x v="2044"/>
    <x v="2044"/>
    <x v="2039"/>
    <x v="2040"/>
    <x v="17"/>
    <x v="0"/>
    <x v="2009"/>
    <x v="5"/>
    <n v="46056.184576446758"/>
    <x v="7"/>
    <n v="44"/>
    <x v="0"/>
    <n v="4.5"/>
  </r>
  <r>
    <x v="2045"/>
    <x v="2045"/>
    <x v="2040"/>
    <x v="2041"/>
    <x v="9"/>
    <x v="1"/>
    <x v="2010"/>
    <x v="0"/>
    <n v="46039.184576446758"/>
    <x v="7"/>
    <n v="42"/>
    <x v="0"/>
    <n v="3.6"/>
  </r>
  <r>
    <x v="2046"/>
    <x v="2046"/>
    <x v="2041"/>
    <x v="2042"/>
    <x v="0"/>
    <x v="0"/>
    <x v="2011"/>
    <x v="0"/>
    <n v="46028.017909780094"/>
    <x v="17"/>
    <n v="37"/>
    <x v="0"/>
    <n v="3.6"/>
  </r>
  <r>
    <x v="2047"/>
    <x v="2047"/>
    <x v="2042"/>
    <x v="2043"/>
    <x v="4"/>
    <x v="0"/>
    <x v="2012"/>
    <x v="9"/>
    <n v="46032.809576446758"/>
    <x v="8"/>
    <n v="54"/>
    <x v="0"/>
    <n v="3.7"/>
  </r>
  <r>
    <x v="2048"/>
    <x v="2048"/>
    <x v="2043"/>
    <x v="2044"/>
    <x v="13"/>
    <x v="0"/>
    <x v="2013"/>
    <x v="9"/>
    <n v="46035.142909780094"/>
    <x v="6"/>
    <n v="53"/>
    <x v="0"/>
    <n v="3.8"/>
  </r>
  <r>
    <x v="2049"/>
    <x v="2049"/>
    <x v="2044"/>
    <x v="2045"/>
    <x v="1"/>
    <x v="1"/>
    <x v="2014"/>
    <x v="0"/>
    <n v="46029.72624311343"/>
    <x v="14"/>
    <n v="54"/>
    <x v="0"/>
    <n v="4.5999999999999996"/>
  </r>
  <r>
    <x v="2050"/>
    <x v="2050"/>
    <x v="2045"/>
    <x v="2046"/>
    <x v="4"/>
    <x v="0"/>
    <x v="2015"/>
    <x v="1"/>
    <n v="46027.184576446758"/>
    <x v="7"/>
    <n v="46"/>
    <x v="0"/>
    <n v="4.0999999999999996"/>
  </r>
  <r>
    <x v="2051"/>
    <x v="2051"/>
    <x v="2046"/>
    <x v="2047"/>
    <x v="9"/>
    <x v="1"/>
    <x v="2016"/>
    <x v="1"/>
    <n v="46026.309576446758"/>
    <x v="16"/>
    <n v="27"/>
    <x v="1"/>
    <n v="4"/>
  </r>
  <r>
    <x v="2052"/>
    <x v="2052"/>
    <x v="2047"/>
    <x v="2048"/>
    <x v="1"/>
    <x v="0"/>
    <x v="2017"/>
    <x v="0"/>
    <n v="46045.559576446758"/>
    <x v="3"/>
    <n v="34"/>
    <x v="0"/>
    <n v="4.7"/>
  </r>
  <r>
    <x v="2053"/>
    <x v="2053"/>
    <x v="2048"/>
    <x v="2049"/>
    <x v="5"/>
    <x v="1"/>
    <x v="2018"/>
    <x v="5"/>
    <n v="46045.017909780094"/>
    <x v="17"/>
    <n v="45"/>
    <x v="0"/>
    <n v="4.2"/>
  </r>
  <r>
    <x v="2054"/>
    <x v="2054"/>
    <x v="2049"/>
    <x v="2050"/>
    <x v="13"/>
    <x v="0"/>
    <x v="2019"/>
    <x v="1"/>
    <n v="46048.85124311343"/>
    <x v="9"/>
    <n v="33"/>
    <x v="0"/>
    <n v="3.9"/>
  </r>
  <r>
    <x v="2055"/>
    <x v="2055"/>
    <x v="2050"/>
    <x v="2051"/>
    <x v="16"/>
    <x v="0"/>
    <x v="1338"/>
    <x v="0"/>
    <n v="46043.22624311343"/>
    <x v="18"/>
    <n v="25"/>
    <x v="1"/>
    <n v="4.5"/>
  </r>
  <r>
    <x v="2056"/>
    <x v="2056"/>
    <x v="2051"/>
    <x v="2052"/>
    <x v="1"/>
    <x v="1"/>
    <x v="2020"/>
    <x v="3"/>
    <n v="46055.184576446758"/>
    <x v="7"/>
    <n v="34"/>
    <x v="0"/>
    <n v="4.5999999999999996"/>
  </r>
  <r>
    <x v="2057"/>
    <x v="2057"/>
    <x v="2052"/>
    <x v="2053"/>
    <x v="0"/>
    <x v="1"/>
    <x v="2021"/>
    <x v="4"/>
    <n v="46037.184576446758"/>
    <x v="7"/>
    <n v="52"/>
    <x v="0"/>
    <n v="3.5"/>
  </r>
  <r>
    <x v="2058"/>
    <x v="2058"/>
    <x v="2053"/>
    <x v="2054"/>
    <x v="1"/>
    <x v="1"/>
    <x v="2022"/>
    <x v="2"/>
    <n v="46028.767909780094"/>
    <x v="4"/>
    <n v="45"/>
    <x v="0"/>
    <n v="4.4000000000000004"/>
  </r>
  <r>
    <x v="2059"/>
    <x v="2059"/>
    <x v="2054"/>
    <x v="2055"/>
    <x v="2"/>
    <x v="1"/>
    <x v="2023"/>
    <x v="2"/>
    <n v="46035.809576446758"/>
    <x v="8"/>
    <n v="32"/>
    <x v="0"/>
    <n v="4.4000000000000004"/>
  </r>
  <r>
    <x v="2060"/>
    <x v="2060"/>
    <x v="2055"/>
    <x v="2056"/>
    <x v="15"/>
    <x v="1"/>
    <x v="2024"/>
    <x v="5"/>
    <n v="46047.767909780094"/>
    <x v="4"/>
    <n v="36"/>
    <x v="0"/>
    <n v="4.5"/>
  </r>
  <r>
    <x v="2061"/>
    <x v="2061"/>
    <x v="2056"/>
    <x v="2057"/>
    <x v="17"/>
    <x v="0"/>
    <x v="2025"/>
    <x v="2"/>
    <n v="46054.767909780094"/>
    <x v="4"/>
    <n v="40"/>
    <x v="0"/>
    <n v="4"/>
  </r>
  <r>
    <x v="2062"/>
    <x v="2062"/>
    <x v="2057"/>
    <x v="2058"/>
    <x v="15"/>
    <x v="0"/>
    <x v="2026"/>
    <x v="3"/>
    <n v="46038.059576446758"/>
    <x v="12"/>
    <n v="41"/>
    <x v="0"/>
    <n v="4.5999999999999996"/>
  </r>
  <r>
    <x v="2063"/>
    <x v="2063"/>
    <x v="2058"/>
    <x v="2059"/>
    <x v="18"/>
    <x v="1"/>
    <x v="2027"/>
    <x v="2"/>
    <n v="46049.684576446758"/>
    <x v="2"/>
    <n v="25"/>
    <x v="1"/>
    <n v="4.5"/>
  </r>
  <r>
    <x v="2064"/>
    <x v="2064"/>
    <x v="2059"/>
    <x v="2060"/>
    <x v="14"/>
    <x v="1"/>
    <x v="2028"/>
    <x v="3"/>
    <n v="46030.892909780094"/>
    <x v="19"/>
    <n v="51"/>
    <x v="0"/>
    <n v="4.3"/>
  </r>
  <r>
    <x v="2065"/>
    <x v="2065"/>
    <x v="2060"/>
    <x v="2061"/>
    <x v="15"/>
    <x v="0"/>
    <x v="2029"/>
    <x v="7"/>
    <n v="46035.22624311343"/>
    <x v="18"/>
    <n v="41"/>
    <x v="0"/>
    <n v="4.5999999999999996"/>
  </r>
  <r>
    <x v="2066"/>
    <x v="2066"/>
    <x v="2061"/>
    <x v="2062"/>
    <x v="15"/>
    <x v="0"/>
    <x v="2030"/>
    <x v="2"/>
    <n v="46037.767909780094"/>
    <x v="4"/>
    <n v="30"/>
    <x v="1"/>
    <n v="4.5999999999999996"/>
  </r>
  <r>
    <x v="2067"/>
    <x v="2067"/>
    <x v="2062"/>
    <x v="2063"/>
    <x v="3"/>
    <x v="0"/>
    <x v="2031"/>
    <x v="2"/>
    <n v="46055.809576446758"/>
    <x v="8"/>
    <n v="29"/>
    <x v="1"/>
    <n v="4.7"/>
  </r>
  <r>
    <x v="2068"/>
    <x v="2068"/>
    <x v="2063"/>
    <x v="2064"/>
    <x v="9"/>
    <x v="0"/>
    <x v="2032"/>
    <x v="1"/>
    <n v="46029.809576446758"/>
    <x v="8"/>
    <n v="29"/>
    <x v="1"/>
    <n v="3.9"/>
  </r>
  <r>
    <x v="2069"/>
    <x v="2069"/>
    <x v="2064"/>
    <x v="2065"/>
    <x v="16"/>
    <x v="1"/>
    <x v="2033"/>
    <x v="1"/>
    <n v="46033.142909780094"/>
    <x v="6"/>
    <n v="25"/>
    <x v="1"/>
    <n v="4.4000000000000004"/>
  </r>
  <r>
    <x v="2070"/>
    <x v="2070"/>
    <x v="2065"/>
    <x v="2066"/>
    <x v="16"/>
    <x v="1"/>
    <x v="2034"/>
    <x v="0"/>
    <n v="46056.017909780094"/>
    <x v="17"/>
    <n v="27"/>
    <x v="1"/>
    <n v="4.2"/>
  </r>
  <r>
    <x v="2071"/>
    <x v="2071"/>
    <x v="2066"/>
    <x v="2067"/>
    <x v="14"/>
    <x v="0"/>
    <x v="2035"/>
    <x v="0"/>
    <n v="46037.809576446758"/>
    <x v="8"/>
    <n v="48"/>
    <x v="0"/>
    <n v="3.8"/>
  </r>
  <r>
    <x v="2072"/>
    <x v="2072"/>
    <x v="2067"/>
    <x v="2068"/>
    <x v="8"/>
    <x v="0"/>
    <x v="2036"/>
    <x v="1"/>
    <n v="46030.892909780094"/>
    <x v="19"/>
    <n v="48"/>
    <x v="0"/>
    <n v="4.4000000000000004"/>
  </r>
  <r>
    <x v="2073"/>
    <x v="2073"/>
    <x v="2068"/>
    <x v="2069"/>
    <x v="10"/>
    <x v="1"/>
    <x v="2037"/>
    <x v="0"/>
    <n v="46033.559576446758"/>
    <x v="3"/>
    <n v="25"/>
    <x v="1"/>
    <n v="3.6"/>
  </r>
  <r>
    <x v="2074"/>
    <x v="2074"/>
    <x v="2069"/>
    <x v="2070"/>
    <x v="9"/>
    <x v="1"/>
    <x v="2038"/>
    <x v="6"/>
    <n v="46033.142909780094"/>
    <x v="6"/>
    <n v="52"/>
    <x v="0"/>
    <n v="4.0999999999999996"/>
  </r>
  <r>
    <x v="2075"/>
    <x v="2075"/>
    <x v="2070"/>
    <x v="2071"/>
    <x v="11"/>
    <x v="1"/>
    <x v="2039"/>
    <x v="8"/>
    <n v="46056.184576446758"/>
    <x v="7"/>
    <n v="41"/>
    <x v="0"/>
    <n v="3.9"/>
  </r>
  <r>
    <x v="2076"/>
    <x v="2076"/>
    <x v="2071"/>
    <x v="2072"/>
    <x v="1"/>
    <x v="1"/>
    <x v="2040"/>
    <x v="0"/>
    <n v="46029.059576446758"/>
    <x v="12"/>
    <n v="42"/>
    <x v="0"/>
    <n v="3.7"/>
  </r>
  <r>
    <x v="2077"/>
    <x v="2077"/>
    <x v="2072"/>
    <x v="2073"/>
    <x v="4"/>
    <x v="0"/>
    <x v="2041"/>
    <x v="5"/>
    <n v="46032.892909780094"/>
    <x v="19"/>
    <n v="40"/>
    <x v="0"/>
    <n v="4.5999999999999996"/>
  </r>
  <r>
    <x v="2078"/>
    <x v="2078"/>
    <x v="2073"/>
    <x v="2074"/>
    <x v="1"/>
    <x v="0"/>
    <x v="2042"/>
    <x v="4"/>
    <n v="46050.767909780094"/>
    <x v="4"/>
    <n v="42"/>
    <x v="0"/>
    <n v="4.0999999999999996"/>
  </r>
  <r>
    <x v="2079"/>
    <x v="2079"/>
    <x v="2074"/>
    <x v="2075"/>
    <x v="13"/>
    <x v="0"/>
    <x v="2043"/>
    <x v="3"/>
    <n v="46042.10124311343"/>
    <x v="10"/>
    <n v="33"/>
    <x v="0"/>
    <n v="4.5"/>
  </r>
  <r>
    <x v="2080"/>
    <x v="2080"/>
    <x v="2075"/>
    <x v="2076"/>
    <x v="2"/>
    <x v="0"/>
    <x v="2044"/>
    <x v="4"/>
    <n v="46055.85124311343"/>
    <x v="9"/>
    <n v="40"/>
    <x v="0"/>
    <n v="4.2"/>
  </r>
  <r>
    <x v="2081"/>
    <x v="2081"/>
    <x v="2076"/>
    <x v="2077"/>
    <x v="4"/>
    <x v="0"/>
    <x v="2045"/>
    <x v="0"/>
    <n v="46053.684576446758"/>
    <x v="2"/>
    <n v="38"/>
    <x v="0"/>
    <n v="4.0999999999999996"/>
  </r>
  <r>
    <x v="2082"/>
    <x v="2082"/>
    <x v="2077"/>
    <x v="2078"/>
    <x v="1"/>
    <x v="1"/>
    <x v="2046"/>
    <x v="0"/>
    <n v="46038.892909780094"/>
    <x v="19"/>
    <n v="47"/>
    <x v="0"/>
    <n v="4.5999999999999996"/>
  </r>
  <r>
    <x v="2083"/>
    <x v="2083"/>
    <x v="2078"/>
    <x v="2079"/>
    <x v="7"/>
    <x v="0"/>
    <x v="2047"/>
    <x v="9"/>
    <n v="46037.767909780094"/>
    <x v="4"/>
    <n v="27"/>
    <x v="1"/>
    <n v="4.7"/>
  </r>
  <r>
    <x v="2084"/>
    <x v="2084"/>
    <x v="2079"/>
    <x v="2080"/>
    <x v="1"/>
    <x v="0"/>
    <x v="2048"/>
    <x v="2"/>
    <n v="46043.22624311343"/>
    <x v="18"/>
    <n v="52"/>
    <x v="0"/>
    <n v="4.5999999999999996"/>
  </r>
  <r>
    <x v="2085"/>
    <x v="2085"/>
    <x v="2080"/>
    <x v="2081"/>
    <x v="17"/>
    <x v="0"/>
    <x v="2049"/>
    <x v="0"/>
    <n v="46036.85124311343"/>
    <x v="9"/>
    <n v="51"/>
    <x v="0"/>
    <n v="4"/>
  </r>
  <r>
    <x v="2086"/>
    <x v="2086"/>
    <x v="2081"/>
    <x v="2082"/>
    <x v="9"/>
    <x v="0"/>
    <x v="698"/>
    <x v="9"/>
    <n v="46030.142909780094"/>
    <x v="6"/>
    <n v="28"/>
    <x v="1"/>
    <n v="3.8"/>
  </r>
  <r>
    <x v="2087"/>
    <x v="2087"/>
    <x v="2082"/>
    <x v="2083"/>
    <x v="1"/>
    <x v="0"/>
    <x v="2050"/>
    <x v="5"/>
    <n v="46033.809576446758"/>
    <x v="8"/>
    <n v="36"/>
    <x v="0"/>
    <n v="3.9"/>
  </r>
  <r>
    <x v="2088"/>
    <x v="2088"/>
    <x v="2083"/>
    <x v="2084"/>
    <x v="9"/>
    <x v="0"/>
    <x v="2051"/>
    <x v="2"/>
    <n v="46033.809576446758"/>
    <x v="8"/>
    <n v="40"/>
    <x v="0"/>
    <n v="4.2"/>
  </r>
  <r>
    <x v="2089"/>
    <x v="2089"/>
    <x v="2084"/>
    <x v="2085"/>
    <x v="7"/>
    <x v="0"/>
    <x v="2052"/>
    <x v="0"/>
    <n v="46033.642909780094"/>
    <x v="5"/>
    <n v="35"/>
    <x v="0"/>
    <n v="4.0999999999999996"/>
  </r>
  <r>
    <x v="2090"/>
    <x v="2090"/>
    <x v="2085"/>
    <x v="2086"/>
    <x v="17"/>
    <x v="0"/>
    <x v="2053"/>
    <x v="0"/>
    <n v="46055.392909780094"/>
    <x v="23"/>
    <n v="53"/>
    <x v="0"/>
    <n v="4.3"/>
  </r>
  <r>
    <x v="2091"/>
    <x v="2091"/>
    <x v="2086"/>
    <x v="2087"/>
    <x v="13"/>
    <x v="0"/>
    <x v="2054"/>
    <x v="0"/>
    <n v="46047.85124311343"/>
    <x v="9"/>
    <n v="45"/>
    <x v="0"/>
    <n v="4.5"/>
  </r>
  <r>
    <x v="2092"/>
    <x v="2092"/>
    <x v="2087"/>
    <x v="2088"/>
    <x v="14"/>
    <x v="0"/>
    <x v="2055"/>
    <x v="0"/>
    <n v="46046.684576446758"/>
    <x v="2"/>
    <n v="43"/>
    <x v="0"/>
    <n v="4.7"/>
  </r>
  <r>
    <x v="2093"/>
    <x v="2093"/>
    <x v="2088"/>
    <x v="2089"/>
    <x v="10"/>
    <x v="0"/>
    <x v="2056"/>
    <x v="0"/>
    <n v="46034.934576446758"/>
    <x v="21"/>
    <n v="53"/>
    <x v="0"/>
    <n v="3.8"/>
  </r>
  <r>
    <x v="2094"/>
    <x v="2094"/>
    <x v="2089"/>
    <x v="2090"/>
    <x v="1"/>
    <x v="0"/>
    <x v="2057"/>
    <x v="5"/>
    <n v="46031.684576446758"/>
    <x v="2"/>
    <n v="52"/>
    <x v="0"/>
    <n v="4.5"/>
  </r>
  <r>
    <x v="2095"/>
    <x v="2095"/>
    <x v="2090"/>
    <x v="2091"/>
    <x v="5"/>
    <x v="1"/>
    <x v="2058"/>
    <x v="3"/>
    <n v="46043.10124311343"/>
    <x v="10"/>
    <n v="33"/>
    <x v="0"/>
    <n v="4.4000000000000004"/>
  </r>
  <r>
    <x v="2096"/>
    <x v="2096"/>
    <x v="2091"/>
    <x v="2092"/>
    <x v="13"/>
    <x v="1"/>
    <x v="2059"/>
    <x v="0"/>
    <n v="46045.142909780094"/>
    <x v="6"/>
    <n v="53"/>
    <x v="0"/>
    <n v="4.4000000000000004"/>
  </r>
  <r>
    <x v="2097"/>
    <x v="2097"/>
    <x v="2092"/>
    <x v="2093"/>
    <x v="13"/>
    <x v="1"/>
    <x v="1844"/>
    <x v="5"/>
    <n v="46036.142909780094"/>
    <x v="6"/>
    <n v="25"/>
    <x v="1"/>
    <n v="4.8"/>
  </r>
  <r>
    <x v="2098"/>
    <x v="2098"/>
    <x v="2093"/>
    <x v="2094"/>
    <x v="1"/>
    <x v="1"/>
    <x v="2060"/>
    <x v="3"/>
    <n v="46045.809576446758"/>
    <x v="8"/>
    <n v="52"/>
    <x v="0"/>
    <n v="4.5"/>
  </r>
  <r>
    <x v="2099"/>
    <x v="2099"/>
    <x v="2094"/>
    <x v="2095"/>
    <x v="17"/>
    <x v="0"/>
    <x v="2061"/>
    <x v="5"/>
    <n v="46045.684576446758"/>
    <x v="2"/>
    <n v="34"/>
    <x v="0"/>
    <n v="3.9"/>
  </r>
  <r>
    <x v="2100"/>
    <x v="2100"/>
    <x v="2095"/>
    <x v="2096"/>
    <x v="16"/>
    <x v="0"/>
    <x v="2062"/>
    <x v="5"/>
    <n v="46047.10124311343"/>
    <x v="10"/>
    <n v="32"/>
    <x v="0"/>
    <n v="4.5999999999999996"/>
  </r>
  <r>
    <x v="2101"/>
    <x v="2101"/>
    <x v="2096"/>
    <x v="2097"/>
    <x v="3"/>
    <x v="0"/>
    <x v="2063"/>
    <x v="3"/>
    <n v="46041.059576446758"/>
    <x v="12"/>
    <n v="40"/>
    <x v="0"/>
    <n v="4.3"/>
  </r>
  <r>
    <x v="2102"/>
    <x v="2102"/>
    <x v="2097"/>
    <x v="2098"/>
    <x v="0"/>
    <x v="0"/>
    <x v="2064"/>
    <x v="6"/>
    <n v="46026.767909780094"/>
    <x v="4"/>
    <n v="48"/>
    <x v="0"/>
    <n v="4.3"/>
  </r>
  <r>
    <x v="2103"/>
    <x v="2103"/>
    <x v="2098"/>
    <x v="2099"/>
    <x v="16"/>
    <x v="0"/>
    <x v="2065"/>
    <x v="0"/>
    <n v="46036.10124311343"/>
    <x v="10"/>
    <n v="32"/>
    <x v="0"/>
    <n v="3.6"/>
  </r>
  <r>
    <x v="2104"/>
    <x v="2104"/>
    <x v="2099"/>
    <x v="2100"/>
    <x v="9"/>
    <x v="0"/>
    <x v="2066"/>
    <x v="3"/>
    <n v="46028.017909780094"/>
    <x v="17"/>
    <n v="52"/>
    <x v="0"/>
    <n v="4.4000000000000004"/>
  </r>
  <r>
    <x v="2105"/>
    <x v="2105"/>
    <x v="2100"/>
    <x v="2101"/>
    <x v="2"/>
    <x v="0"/>
    <x v="2067"/>
    <x v="3"/>
    <n v="46040.72624311343"/>
    <x v="14"/>
    <n v="27"/>
    <x v="1"/>
    <n v="4.5"/>
  </r>
  <r>
    <x v="2106"/>
    <x v="2106"/>
    <x v="2101"/>
    <x v="2102"/>
    <x v="10"/>
    <x v="1"/>
    <x v="421"/>
    <x v="2"/>
    <n v="46038.767909780094"/>
    <x v="4"/>
    <n v="36"/>
    <x v="0"/>
    <n v="3.9"/>
  </r>
  <r>
    <x v="2107"/>
    <x v="2107"/>
    <x v="2102"/>
    <x v="2103"/>
    <x v="1"/>
    <x v="0"/>
    <x v="2068"/>
    <x v="2"/>
    <n v="46047.72624311343"/>
    <x v="14"/>
    <n v="40"/>
    <x v="0"/>
    <n v="4.5999999999999996"/>
  </r>
  <r>
    <x v="2108"/>
    <x v="2108"/>
    <x v="2103"/>
    <x v="2104"/>
    <x v="15"/>
    <x v="0"/>
    <x v="2069"/>
    <x v="2"/>
    <n v="46029.22624311343"/>
    <x v="18"/>
    <n v="51"/>
    <x v="0"/>
    <n v="4.8"/>
  </r>
  <r>
    <x v="2109"/>
    <x v="2109"/>
    <x v="2104"/>
    <x v="2105"/>
    <x v="9"/>
    <x v="1"/>
    <x v="2070"/>
    <x v="3"/>
    <n v="46037.017909780094"/>
    <x v="17"/>
    <n v="52"/>
    <x v="0"/>
    <n v="3.9"/>
  </r>
  <r>
    <x v="2110"/>
    <x v="2110"/>
    <x v="2105"/>
    <x v="2106"/>
    <x v="3"/>
    <x v="0"/>
    <x v="1815"/>
    <x v="2"/>
    <n v="46046.642909780094"/>
    <x v="5"/>
    <n v="48"/>
    <x v="0"/>
    <n v="4"/>
  </r>
  <r>
    <x v="2111"/>
    <x v="2111"/>
    <x v="2106"/>
    <x v="2107"/>
    <x v="16"/>
    <x v="1"/>
    <x v="2071"/>
    <x v="1"/>
    <n v="46046.684576446758"/>
    <x v="2"/>
    <n v="45"/>
    <x v="0"/>
    <n v="4.5999999999999996"/>
  </r>
  <r>
    <x v="2112"/>
    <x v="2112"/>
    <x v="2107"/>
    <x v="2108"/>
    <x v="9"/>
    <x v="0"/>
    <x v="1259"/>
    <x v="5"/>
    <n v="46051.642909780094"/>
    <x v="5"/>
    <n v="40"/>
    <x v="0"/>
    <n v="4.0999999999999996"/>
  </r>
  <r>
    <x v="2113"/>
    <x v="2113"/>
    <x v="2108"/>
    <x v="2109"/>
    <x v="15"/>
    <x v="0"/>
    <x v="2072"/>
    <x v="9"/>
    <n v="46035.97624311343"/>
    <x v="1"/>
    <n v="51"/>
    <x v="0"/>
    <n v="4.7"/>
  </r>
  <r>
    <x v="2114"/>
    <x v="2114"/>
    <x v="2109"/>
    <x v="2110"/>
    <x v="0"/>
    <x v="1"/>
    <x v="2073"/>
    <x v="5"/>
    <n v="46026.85124311343"/>
    <x v="9"/>
    <n v="29"/>
    <x v="1"/>
    <n v="3.9"/>
  </r>
  <r>
    <x v="2115"/>
    <x v="2115"/>
    <x v="2110"/>
    <x v="2111"/>
    <x v="17"/>
    <x v="1"/>
    <x v="2074"/>
    <x v="2"/>
    <n v="46034.684576446758"/>
    <x v="2"/>
    <n v="38"/>
    <x v="0"/>
    <n v="3.8"/>
  </r>
  <r>
    <x v="2116"/>
    <x v="2116"/>
    <x v="2111"/>
    <x v="2112"/>
    <x v="14"/>
    <x v="0"/>
    <x v="2075"/>
    <x v="4"/>
    <n v="46030.767909780094"/>
    <x v="4"/>
    <n v="39"/>
    <x v="0"/>
    <n v="3.7"/>
  </r>
  <r>
    <x v="2117"/>
    <x v="2117"/>
    <x v="2112"/>
    <x v="2113"/>
    <x v="0"/>
    <x v="0"/>
    <x v="2076"/>
    <x v="5"/>
    <n v="46054.309576446758"/>
    <x v="16"/>
    <n v="37"/>
    <x v="0"/>
    <n v="4.4000000000000004"/>
  </r>
  <r>
    <x v="2118"/>
    <x v="2118"/>
    <x v="2113"/>
    <x v="2114"/>
    <x v="1"/>
    <x v="1"/>
    <x v="2077"/>
    <x v="0"/>
    <n v="46028.017909780094"/>
    <x v="17"/>
    <n v="49"/>
    <x v="0"/>
    <n v="4"/>
  </r>
  <r>
    <x v="2119"/>
    <x v="2119"/>
    <x v="2114"/>
    <x v="2115"/>
    <x v="18"/>
    <x v="1"/>
    <x v="2078"/>
    <x v="0"/>
    <n v="46053.97624311343"/>
    <x v="1"/>
    <n v="43"/>
    <x v="0"/>
    <n v="3.9"/>
  </r>
  <r>
    <x v="2120"/>
    <x v="2120"/>
    <x v="2115"/>
    <x v="2116"/>
    <x v="10"/>
    <x v="0"/>
    <x v="2079"/>
    <x v="1"/>
    <n v="46055.142909780094"/>
    <x v="6"/>
    <n v="44"/>
    <x v="0"/>
    <n v="3.7"/>
  </r>
  <r>
    <x v="2121"/>
    <x v="2121"/>
    <x v="2116"/>
    <x v="2117"/>
    <x v="15"/>
    <x v="1"/>
    <x v="2080"/>
    <x v="3"/>
    <n v="46050.184576446758"/>
    <x v="7"/>
    <n v="34"/>
    <x v="0"/>
    <n v="4.5999999999999996"/>
  </r>
  <r>
    <x v="2122"/>
    <x v="2122"/>
    <x v="2117"/>
    <x v="2118"/>
    <x v="8"/>
    <x v="0"/>
    <x v="2081"/>
    <x v="0"/>
    <n v="46043.184576446758"/>
    <x v="7"/>
    <n v="26"/>
    <x v="1"/>
    <n v="4.5"/>
  </r>
  <r>
    <x v="2123"/>
    <x v="2123"/>
    <x v="2118"/>
    <x v="2119"/>
    <x v="4"/>
    <x v="0"/>
    <x v="2082"/>
    <x v="3"/>
    <n v="46040.017909780094"/>
    <x v="17"/>
    <n v="39"/>
    <x v="0"/>
    <n v="4.4000000000000004"/>
  </r>
  <r>
    <x v="2124"/>
    <x v="2124"/>
    <x v="2119"/>
    <x v="2120"/>
    <x v="4"/>
    <x v="0"/>
    <x v="2083"/>
    <x v="0"/>
    <n v="46053.934576446758"/>
    <x v="21"/>
    <n v="34"/>
    <x v="0"/>
    <n v="4.0999999999999996"/>
  </r>
  <r>
    <x v="2125"/>
    <x v="2125"/>
    <x v="2120"/>
    <x v="2121"/>
    <x v="9"/>
    <x v="1"/>
    <x v="63"/>
    <x v="3"/>
    <n v="46036.809576446758"/>
    <x v="8"/>
    <n v="34"/>
    <x v="0"/>
    <n v="4"/>
  </r>
  <r>
    <x v="2126"/>
    <x v="2126"/>
    <x v="2121"/>
    <x v="2122"/>
    <x v="13"/>
    <x v="0"/>
    <x v="2084"/>
    <x v="0"/>
    <n v="46035.767909780094"/>
    <x v="4"/>
    <n v="43"/>
    <x v="0"/>
    <n v="4.5"/>
  </r>
  <r>
    <x v="2127"/>
    <x v="2127"/>
    <x v="2122"/>
    <x v="2123"/>
    <x v="1"/>
    <x v="1"/>
    <x v="1941"/>
    <x v="0"/>
    <n v="46044.559576446758"/>
    <x v="3"/>
    <n v="46"/>
    <x v="0"/>
    <n v="3.5"/>
  </r>
  <r>
    <x v="2128"/>
    <x v="2128"/>
    <x v="2123"/>
    <x v="2124"/>
    <x v="15"/>
    <x v="0"/>
    <x v="2085"/>
    <x v="0"/>
    <n v="46043.684576446758"/>
    <x v="2"/>
    <n v="39"/>
    <x v="0"/>
    <n v="4.0999999999999996"/>
  </r>
  <r>
    <x v="2129"/>
    <x v="2129"/>
    <x v="2124"/>
    <x v="2125"/>
    <x v="13"/>
    <x v="0"/>
    <x v="2086"/>
    <x v="2"/>
    <n v="46031.85124311343"/>
    <x v="9"/>
    <n v="49"/>
    <x v="0"/>
    <n v="4.5"/>
  </r>
  <r>
    <x v="2130"/>
    <x v="2130"/>
    <x v="2125"/>
    <x v="2126"/>
    <x v="7"/>
    <x v="1"/>
    <x v="2087"/>
    <x v="0"/>
    <n v="46053.767909780094"/>
    <x v="4"/>
    <n v="48"/>
    <x v="0"/>
    <n v="4.7"/>
  </r>
  <r>
    <x v="2131"/>
    <x v="2131"/>
    <x v="2126"/>
    <x v="2127"/>
    <x v="16"/>
    <x v="1"/>
    <x v="2088"/>
    <x v="0"/>
    <n v="46054.72624311343"/>
    <x v="14"/>
    <n v="33"/>
    <x v="0"/>
    <n v="3.6"/>
  </r>
  <r>
    <x v="2132"/>
    <x v="2132"/>
    <x v="2127"/>
    <x v="2128"/>
    <x v="17"/>
    <x v="1"/>
    <x v="631"/>
    <x v="5"/>
    <n v="46028.72624311343"/>
    <x v="14"/>
    <n v="27"/>
    <x v="1"/>
    <n v="4.2"/>
  </r>
  <r>
    <x v="2133"/>
    <x v="2133"/>
    <x v="2128"/>
    <x v="2129"/>
    <x v="14"/>
    <x v="1"/>
    <x v="2089"/>
    <x v="0"/>
    <n v="46042.85124311343"/>
    <x v="9"/>
    <n v="36"/>
    <x v="0"/>
    <n v="3.9"/>
  </r>
  <r>
    <x v="2134"/>
    <x v="2134"/>
    <x v="2129"/>
    <x v="2130"/>
    <x v="3"/>
    <x v="1"/>
    <x v="2090"/>
    <x v="2"/>
    <n v="46037.892909780094"/>
    <x v="19"/>
    <n v="50"/>
    <x v="0"/>
    <n v="4.5999999999999996"/>
  </r>
  <r>
    <x v="2135"/>
    <x v="2135"/>
    <x v="2130"/>
    <x v="2131"/>
    <x v="10"/>
    <x v="0"/>
    <x v="263"/>
    <x v="3"/>
    <n v="46052.059576446758"/>
    <x v="12"/>
    <n v="44"/>
    <x v="0"/>
    <n v="3.9"/>
  </r>
  <r>
    <x v="2136"/>
    <x v="2136"/>
    <x v="2131"/>
    <x v="2132"/>
    <x v="16"/>
    <x v="1"/>
    <x v="2091"/>
    <x v="5"/>
    <n v="46044.142909780094"/>
    <x v="6"/>
    <n v="27"/>
    <x v="1"/>
    <n v="3.6"/>
  </r>
  <r>
    <x v="2137"/>
    <x v="2137"/>
    <x v="2132"/>
    <x v="2133"/>
    <x v="13"/>
    <x v="1"/>
    <x v="2092"/>
    <x v="1"/>
    <n v="46027.309576446758"/>
    <x v="16"/>
    <n v="44"/>
    <x v="0"/>
    <n v="3.7"/>
  </r>
  <r>
    <x v="2138"/>
    <x v="2138"/>
    <x v="2133"/>
    <x v="2134"/>
    <x v="9"/>
    <x v="1"/>
    <x v="2093"/>
    <x v="0"/>
    <n v="46037.892909780094"/>
    <x v="19"/>
    <n v="26"/>
    <x v="1"/>
    <n v="4.8"/>
  </r>
  <r>
    <x v="2139"/>
    <x v="2139"/>
    <x v="2134"/>
    <x v="2135"/>
    <x v="3"/>
    <x v="0"/>
    <x v="2094"/>
    <x v="2"/>
    <n v="46047.767909780094"/>
    <x v="4"/>
    <n v="51"/>
    <x v="0"/>
    <n v="3.7"/>
  </r>
  <r>
    <x v="2140"/>
    <x v="2140"/>
    <x v="2135"/>
    <x v="2136"/>
    <x v="0"/>
    <x v="1"/>
    <x v="2095"/>
    <x v="3"/>
    <n v="46049.184576446758"/>
    <x v="7"/>
    <n v="27"/>
    <x v="1"/>
    <n v="3.6"/>
  </r>
  <r>
    <x v="2141"/>
    <x v="2141"/>
    <x v="2136"/>
    <x v="2137"/>
    <x v="4"/>
    <x v="0"/>
    <x v="2096"/>
    <x v="0"/>
    <n v="46042.72624311343"/>
    <x v="14"/>
    <n v="48"/>
    <x v="0"/>
    <n v="4.4000000000000004"/>
  </r>
  <r>
    <x v="2142"/>
    <x v="2142"/>
    <x v="2137"/>
    <x v="2138"/>
    <x v="1"/>
    <x v="0"/>
    <x v="2097"/>
    <x v="3"/>
    <n v="46052.35124311343"/>
    <x v="13"/>
    <n v="45"/>
    <x v="0"/>
    <n v="4.7"/>
  </r>
  <r>
    <x v="2143"/>
    <x v="2143"/>
    <x v="2138"/>
    <x v="2139"/>
    <x v="4"/>
    <x v="1"/>
    <x v="2098"/>
    <x v="0"/>
    <n v="46045.184576446758"/>
    <x v="7"/>
    <n v="35"/>
    <x v="0"/>
    <n v="4"/>
  </r>
  <r>
    <x v="2144"/>
    <x v="2144"/>
    <x v="2139"/>
    <x v="2140"/>
    <x v="8"/>
    <x v="0"/>
    <x v="2099"/>
    <x v="0"/>
    <n v="46039.809576446758"/>
    <x v="8"/>
    <n v="28"/>
    <x v="1"/>
    <n v="4.4000000000000004"/>
  </r>
  <r>
    <x v="2145"/>
    <x v="2145"/>
    <x v="2140"/>
    <x v="2141"/>
    <x v="6"/>
    <x v="1"/>
    <x v="2100"/>
    <x v="5"/>
    <n v="46036.184576446758"/>
    <x v="7"/>
    <n v="41"/>
    <x v="0"/>
    <n v="4.2"/>
  </r>
  <r>
    <x v="2146"/>
    <x v="2146"/>
    <x v="2141"/>
    <x v="2142"/>
    <x v="17"/>
    <x v="1"/>
    <x v="2101"/>
    <x v="0"/>
    <n v="46046.684576446758"/>
    <x v="2"/>
    <n v="50"/>
    <x v="0"/>
    <n v="3.6"/>
  </r>
  <r>
    <x v="2147"/>
    <x v="2147"/>
    <x v="2142"/>
    <x v="2143"/>
    <x v="1"/>
    <x v="0"/>
    <x v="2102"/>
    <x v="1"/>
    <n v="46033.142909780094"/>
    <x v="6"/>
    <n v="41"/>
    <x v="0"/>
    <n v="4.3"/>
  </r>
  <r>
    <x v="2148"/>
    <x v="2148"/>
    <x v="2143"/>
    <x v="2144"/>
    <x v="2"/>
    <x v="1"/>
    <x v="2103"/>
    <x v="0"/>
    <n v="46044.10124311343"/>
    <x v="10"/>
    <n v="45"/>
    <x v="0"/>
    <n v="3.6"/>
  </r>
  <r>
    <x v="2149"/>
    <x v="2149"/>
    <x v="2144"/>
    <x v="2145"/>
    <x v="3"/>
    <x v="0"/>
    <x v="2104"/>
    <x v="9"/>
    <n v="46056.142909780094"/>
    <x v="6"/>
    <n v="48"/>
    <x v="0"/>
    <n v="3.8"/>
  </r>
  <r>
    <x v="2150"/>
    <x v="2150"/>
    <x v="2145"/>
    <x v="2146"/>
    <x v="1"/>
    <x v="0"/>
    <x v="2105"/>
    <x v="1"/>
    <n v="46042.517909780094"/>
    <x v="22"/>
    <n v="51"/>
    <x v="0"/>
    <n v="4.5999999999999996"/>
  </r>
  <r>
    <x v="2151"/>
    <x v="2151"/>
    <x v="2146"/>
    <x v="2147"/>
    <x v="8"/>
    <x v="0"/>
    <x v="2106"/>
    <x v="2"/>
    <n v="46041.72624311343"/>
    <x v="14"/>
    <n v="43"/>
    <x v="0"/>
    <n v="4.7"/>
  </r>
  <r>
    <x v="2152"/>
    <x v="2152"/>
    <x v="2147"/>
    <x v="2148"/>
    <x v="10"/>
    <x v="1"/>
    <x v="2107"/>
    <x v="1"/>
    <n v="46029.642909780094"/>
    <x v="5"/>
    <n v="41"/>
    <x v="0"/>
    <n v="4.0999999999999996"/>
  </r>
  <r>
    <x v="2153"/>
    <x v="2153"/>
    <x v="2148"/>
    <x v="2149"/>
    <x v="2"/>
    <x v="1"/>
    <x v="2108"/>
    <x v="5"/>
    <n v="46042.72624311343"/>
    <x v="14"/>
    <n v="46"/>
    <x v="0"/>
    <n v="3.6"/>
  </r>
  <r>
    <x v="2154"/>
    <x v="2154"/>
    <x v="2149"/>
    <x v="2150"/>
    <x v="1"/>
    <x v="1"/>
    <x v="2109"/>
    <x v="9"/>
    <n v="46037.142909780094"/>
    <x v="6"/>
    <n v="43"/>
    <x v="0"/>
    <n v="4.2"/>
  </r>
  <r>
    <x v="2155"/>
    <x v="2155"/>
    <x v="2150"/>
    <x v="2151"/>
    <x v="5"/>
    <x v="1"/>
    <x v="2110"/>
    <x v="1"/>
    <n v="46042.767909780094"/>
    <x v="4"/>
    <n v="34"/>
    <x v="0"/>
    <n v="4.3"/>
  </r>
  <r>
    <x v="2156"/>
    <x v="2156"/>
    <x v="2151"/>
    <x v="2152"/>
    <x v="17"/>
    <x v="0"/>
    <x v="2111"/>
    <x v="0"/>
    <n v="46055.10124311343"/>
    <x v="10"/>
    <n v="52"/>
    <x v="0"/>
    <n v="3.8"/>
  </r>
  <r>
    <x v="2157"/>
    <x v="2157"/>
    <x v="2152"/>
    <x v="2153"/>
    <x v="1"/>
    <x v="1"/>
    <x v="2112"/>
    <x v="5"/>
    <n v="46033.809576446758"/>
    <x v="8"/>
    <n v="26"/>
    <x v="1"/>
    <n v="4.8"/>
  </r>
  <r>
    <x v="2158"/>
    <x v="2158"/>
    <x v="2153"/>
    <x v="2154"/>
    <x v="17"/>
    <x v="0"/>
    <x v="2113"/>
    <x v="1"/>
    <n v="46037.642909780094"/>
    <x v="5"/>
    <n v="25"/>
    <x v="1"/>
    <n v="3.8"/>
  </r>
  <r>
    <x v="2159"/>
    <x v="2159"/>
    <x v="2154"/>
    <x v="2155"/>
    <x v="10"/>
    <x v="1"/>
    <x v="2114"/>
    <x v="3"/>
    <n v="46037.10124311343"/>
    <x v="10"/>
    <n v="51"/>
    <x v="0"/>
    <n v="3.9"/>
  </r>
  <r>
    <x v="2160"/>
    <x v="2160"/>
    <x v="2155"/>
    <x v="2156"/>
    <x v="10"/>
    <x v="1"/>
    <x v="2115"/>
    <x v="3"/>
    <n v="46052.017909780094"/>
    <x v="17"/>
    <n v="41"/>
    <x v="0"/>
    <n v="4.3"/>
  </r>
  <r>
    <x v="2161"/>
    <x v="2161"/>
    <x v="2156"/>
    <x v="2157"/>
    <x v="8"/>
    <x v="0"/>
    <x v="2116"/>
    <x v="3"/>
    <n v="46043.559576446758"/>
    <x v="3"/>
    <n v="46"/>
    <x v="0"/>
    <n v="3.8"/>
  </r>
  <r>
    <x v="2162"/>
    <x v="2162"/>
    <x v="2157"/>
    <x v="2158"/>
    <x v="6"/>
    <x v="0"/>
    <x v="2117"/>
    <x v="3"/>
    <n v="46049.684576446758"/>
    <x v="2"/>
    <n v="54"/>
    <x v="0"/>
    <n v="3.6"/>
  </r>
  <r>
    <x v="2163"/>
    <x v="2163"/>
    <x v="2158"/>
    <x v="2159"/>
    <x v="13"/>
    <x v="1"/>
    <x v="2118"/>
    <x v="5"/>
    <n v="46030.97624311343"/>
    <x v="1"/>
    <n v="40"/>
    <x v="0"/>
    <n v="4.0999999999999996"/>
  </r>
  <r>
    <x v="2164"/>
    <x v="2164"/>
    <x v="2159"/>
    <x v="2160"/>
    <x v="13"/>
    <x v="1"/>
    <x v="2119"/>
    <x v="2"/>
    <n v="46028.809576446758"/>
    <x v="8"/>
    <n v="46"/>
    <x v="0"/>
    <n v="4.7"/>
  </r>
  <r>
    <x v="2165"/>
    <x v="2165"/>
    <x v="2160"/>
    <x v="2161"/>
    <x v="17"/>
    <x v="0"/>
    <x v="2120"/>
    <x v="1"/>
    <n v="46035.184576446758"/>
    <x v="7"/>
    <n v="35"/>
    <x v="0"/>
    <n v="4.3"/>
  </r>
  <r>
    <x v="2166"/>
    <x v="2166"/>
    <x v="2161"/>
    <x v="2162"/>
    <x v="14"/>
    <x v="0"/>
    <x v="2121"/>
    <x v="5"/>
    <n v="46046.35124311343"/>
    <x v="13"/>
    <n v="28"/>
    <x v="1"/>
    <n v="4.7"/>
  </r>
  <r>
    <x v="2167"/>
    <x v="2167"/>
    <x v="2162"/>
    <x v="2163"/>
    <x v="1"/>
    <x v="0"/>
    <x v="2122"/>
    <x v="0"/>
    <n v="46041.684576446758"/>
    <x v="2"/>
    <n v="45"/>
    <x v="0"/>
    <n v="4"/>
  </r>
  <r>
    <x v="2168"/>
    <x v="2168"/>
    <x v="2163"/>
    <x v="2164"/>
    <x v="7"/>
    <x v="1"/>
    <x v="2123"/>
    <x v="0"/>
    <n v="46037.97624311343"/>
    <x v="1"/>
    <n v="51"/>
    <x v="0"/>
    <n v="4"/>
  </r>
  <r>
    <x v="2169"/>
    <x v="2169"/>
    <x v="2164"/>
    <x v="2165"/>
    <x v="3"/>
    <x v="0"/>
    <x v="123"/>
    <x v="4"/>
    <n v="46041.22624311343"/>
    <x v="18"/>
    <n v="47"/>
    <x v="0"/>
    <n v="4.2"/>
  </r>
  <r>
    <x v="2170"/>
    <x v="2170"/>
    <x v="2165"/>
    <x v="2166"/>
    <x v="11"/>
    <x v="0"/>
    <x v="2124"/>
    <x v="1"/>
    <n v="46035.684576446758"/>
    <x v="2"/>
    <n v="37"/>
    <x v="0"/>
    <n v="4"/>
  </r>
  <r>
    <x v="2171"/>
    <x v="2171"/>
    <x v="2166"/>
    <x v="2167"/>
    <x v="13"/>
    <x v="1"/>
    <x v="2125"/>
    <x v="9"/>
    <n v="46034.184576446758"/>
    <x v="7"/>
    <n v="46"/>
    <x v="0"/>
    <n v="3.7"/>
  </r>
  <r>
    <x v="2172"/>
    <x v="2172"/>
    <x v="2167"/>
    <x v="2168"/>
    <x v="4"/>
    <x v="1"/>
    <x v="2126"/>
    <x v="6"/>
    <n v="46044.142909780094"/>
    <x v="6"/>
    <n v="27"/>
    <x v="1"/>
    <n v="3.8"/>
  </r>
  <r>
    <x v="2173"/>
    <x v="2173"/>
    <x v="2168"/>
    <x v="2169"/>
    <x v="17"/>
    <x v="1"/>
    <x v="2127"/>
    <x v="3"/>
    <n v="46037.142909780094"/>
    <x v="6"/>
    <n v="44"/>
    <x v="0"/>
    <n v="4.3"/>
  </r>
  <r>
    <x v="2174"/>
    <x v="2174"/>
    <x v="2169"/>
    <x v="2170"/>
    <x v="1"/>
    <x v="0"/>
    <x v="2128"/>
    <x v="0"/>
    <n v="46050.767909780094"/>
    <x v="4"/>
    <n v="39"/>
    <x v="0"/>
    <n v="4"/>
  </r>
  <r>
    <x v="2175"/>
    <x v="2175"/>
    <x v="2170"/>
    <x v="2171"/>
    <x v="4"/>
    <x v="0"/>
    <x v="2129"/>
    <x v="7"/>
    <n v="46039.892909780094"/>
    <x v="19"/>
    <n v="30"/>
    <x v="1"/>
    <n v="4.2"/>
  </r>
  <r>
    <x v="2176"/>
    <x v="2176"/>
    <x v="2171"/>
    <x v="2172"/>
    <x v="10"/>
    <x v="1"/>
    <x v="2130"/>
    <x v="1"/>
    <n v="46049.767909780094"/>
    <x v="4"/>
    <n v="41"/>
    <x v="0"/>
    <n v="4.3"/>
  </r>
  <r>
    <x v="2177"/>
    <x v="2177"/>
    <x v="2172"/>
    <x v="2173"/>
    <x v="9"/>
    <x v="1"/>
    <x v="2131"/>
    <x v="9"/>
    <n v="46030.85124311343"/>
    <x v="9"/>
    <n v="47"/>
    <x v="0"/>
    <n v="4.8"/>
  </r>
  <r>
    <x v="2178"/>
    <x v="2178"/>
    <x v="2173"/>
    <x v="2174"/>
    <x v="1"/>
    <x v="0"/>
    <x v="2132"/>
    <x v="0"/>
    <n v="46051.767909780094"/>
    <x v="4"/>
    <n v="50"/>
    <x v="0"/>
    <n v="3.9"/>
  </r>
  <r>
    <x v="2179"/>
    <x v="2179"/>
    <x v="2174"/>
    <x v="2175"/>
    <x v="15"/>
    <x v="0"/>
    <x v="2133"/>
    <x v="0"/>
    <n v="46048.059576446758"/>
    <x v="12"/>
    <n v="26"/>
    <x v="1"/>
    <n v="4.5"/>
  </r>
  <r>
    <x v="2180"/>
    <x v="2180"/>
    <x v="2175"/>
    <x v="2176"/>
    <x v="9"/>
    <x v="0"/>
    <x v="2134"/>
    <x v="0"/>
    <n v="46044.809576446758"/>
    <x v="8"/>
    <n v="51"/>
    <x v="0"/>
    <n v="3.9"/>
  </r>
  <r>
    <x v="2181"/>
    <x v="2181"/>
    <x v="2176"/>
    <x v="2177"/>
    <x v="1"/>
    <x v="0"/>
    <x v="2135"/>
    <x v="3"/>
    <n v="46045.767909780094"/>
    <x v="4"/>
    <n v="44"/>
    <x v="0"/>
    <n v="4.0999999999999996"/>
  </r>
  <r>
    <x v="2182"/>
    <x v="2182"/>
    <x v="2177"/>
    <x v="2178"/>
    <x v="11"/>
    <x v="0"/>
    <x v="2136"/>
    <x v="3"/>
    <n v="46046.642909780094"/>
    <x v="5"/>
    <n v="52"/>
    <x v="0"/>
    <n v="4.5"/>
  </r>
  <r>
    <x v="2183"/>
    <x v="2183"/>
    <x v="2178"/>
    <x v="2179"/>
    <x v="16"/>
    <x v="0"/>
    <x v="2137"/>
    <x v="2"/>
    <n v="46037.767909780094"/>
    <x v="4"/>
    <n v="32"/>
    <x v="0"/>
    <n v="3.7"/>
  </r>
  <r>
    <x v="2184"/>
    <x v="2184"/>
    <x v="2179"/>
    <x v="2180"/>
    <x v="13"/>
    <x v="1"/>
    <x v="2138"/>
    <x v="0"/>
    <n v="46037.017909780094"/>
    <x v="17"/>
    <n v="36"/>
    <x v="0"/>
    <n v="3.8"/>
  </r>
  <r>
    <x v="2185"/>
    <x v="2185"/>
    <x v="2180"/>
    <x v="2181"/>
    <x v="10"/>
    <x v="1"/>
    <x v="2139"/>
    <x v="4"/>
    <n v="46041.809576446758"/>
    <x v="8"/>
    <n v="27"/>
    <x v="1"/>
    <n v="3.6"/>
  </r>
  <r>
    <x v="2186"/>
    <x v="2186"/>
    <x v="2181"/>
    <x v="2182"/>
    <x v="1"/>
    <x v="0"/>
    <x v="2140"/>
    <x v="8"/>
    <n v="46038.10124311343"/>
    <x v="10"/>
    <n v="42"/>
    <x v="0"/>
    <n v="4.2"/>
  </r>
  <r>
    <x v="2187"/>
    <x v="2187"/>
    <x v="2182"/>
    <x v="2183"/>
    <x v="7"/>
    <x v="0"/>
    <x v="2141"/>
    <x v="5"/>
    <n v="46034.684576446758"/>
    <x v="2"/>
    <n v="35"/>
    <x v="0"/>
    <n v="4.2"/>
  </r>
  <r>
    <x v="2188"/>
    <x v="2188"/>
    <x v="2183"/>
    <x v="2184"/>
    <x v="6"/>
    <x v="0"/>
    <x v="2142"/>
    <x v="1"/>
    <n v="46050.559576446758"/>
    <x v="3"/>
    <n v="51"/>
    <x v="0"/>
    <n v="3.5"/>
  </r>
  <r>
    <x v="2189"/>
    <x v="2189"/>
    <x v="2184"/>
    <x v="2185"/>
    <x v="1"/>
    <x v="1"/>
    <x v="2143"/>
    <x v="3"/>
    <n v="46051.97624311343"/>
    <x v="1"/>
    <n v="53"/>
    <x v="0"/>
    <n v="4"/>
  </r>
  <r>
    <x v="2190"/>
    <x v="2190"/>
    <x v="2185"/>
    <x v="2186"/>
    <x v="10"/>
    <x v="0"/>
    <x v="2144"/>
    <x v="3"/>
    <n v="46053.934576446758"/>
    <x v="21"/>
    <n v="38"/>
    <x v="0"/>
    <n v="4.7"/>
  </r>
  <r>
    <x v="2191"/>
    <x v="2191"/>
    <x v="2186"/>
    <x v="2187"/>
    <x v="10"/>
    <x v="1"/>
    <x v="2145"/>
    <x v="0"/>
    <n v="46048.22624311343"/>
    <x v="18"/>
    <n v="45"/>
    <x v="0"/>
    <n v="3.8"/>
  </r>
  <r>
    <x v="2192"/>
    <x v="2192"/>
    <x v="2187"/>
    <x v="2188"/>
    <x v="16"/>
    <x v="1"/>
    <x v="2146"/>
    <x v="0"/>
    <n v="46040.184576446758"/>
    <x v="7"/>
    <n v="39"/>
    <x v="0"/>
    <n v="3.9"/>
  </r>
  <r>
    <x v="2193"/>
    <x v="2193"/>
    <x v="2188"/>
    <x v="2189"/>
    <x v="14"/>
    <x v="0"/>
    <x v="2147"/>
    <x v="1"/>
    <n v="46031.35124311343"/>
    <x v="13"/>
    <n v="45"/>
    <x v="0"/>
    <n v="4.4000000000000004"/>
  </r>
  <r>
    <x v="2194"/>
    <x v="2194"/>
    <x v="2189"/>
    <x v="2190"/>
    <x v="13"/>
    <x v="0"/>
    <x v="2148"/>
    <x v="3"/>
    <n v="46051.517909780094"/>
    <x v="22"/>
    <n v="37"/>
    <x v="0"/>
    <n v="3.9"/>
  </r>
  <r>
    <x v="2195"/>
    <x v="2195"/>
    <x v="2190"/>
    <x v="2191"/>
    <x v="6"/>
    <x v="1"/>
    <x v="2149"/>
    <x v="1"/>
    <n v="46054.142909780094"/>
    <x v="6"/>
    <n v="47"/>
    <x v="0"/>
    <n v="4.4000000000000004"/>
  </r>
  <r>
    <x v="2196"/>
    <x v="2196"/>
    <x v="2191"/>
    <x v="2192"/>
    <x v="4"/>
    <x v="0"/>
    <x v="2150"/>
    <x v="2"/>
    <n v="46052.809576446758"/>
    <x v="8"/>
    <n v="25"/>
    <x v="1"/>
    <n v="4.0999999999999996"/>
  </r>
  <r>
    <x v="2197"/>
    <x v="2197"/>
    <x v="2192"/>
    <x v="2193"/>
    <x v="15"/>
    <x v="0"/>
    <x v="2151"/>
    <x v="0"/>
    <n v="46048.142909780094"/>
    <x v="6"/>
    <n v="40"/>
    <x v="0"/>
    <n v="3.9"/>
  </r>
  <r>
    <x v="2198"/>
    <x v="2198"/>
    <x v="2193"/>
    <x v="2194"/>
    <x v="9"/>
    <x v="0"/>
    <x v="2152"/>
    <x v="5"/>
    <n v="46043.017909780094"/>
    <x v="17"/>
    <n v="28"/>
    <x v="1"/>
    <n v="4.7"/>
  </r>
  <r>
    <x v="2199"/>
    <x v="2199"/>
    <x v="2194"/>
    <x v="2195"/>
    <x v="4"/>
    <x v="0"/>
    <x v="2153"/>
    <x v="5"/>
    <n v="46041.684576446758"/>
    <x v="2"/>
    <n v="30"/>
    <x v="1"/>
    <n v="4.7"/>
  </r>
  <r>
    <x v="2200"/>
    <x v="2200"/>
    <x v="2195"/>
    <x v="2196"/>
    <x v="1"/>
    <x v="0"/>
    <x v="2154"/>
    <x v="0"/>
    <n v="46048.184576446758"/>
    <x v="7"/>
    <n v="42"/>
    <x v="0"/>
    <n v="4.5"/>
  </r>
  <r>
    <x v="2201"/>
    <x v="2201"/>
    <x v="2196"/>
    <x v="2197"/>
    <x v="15"/>
    <x v="0"/>
    <x v="2155"/>
    <x v="0"/>
    <n v="46032.97624311343"/>
    <x v="1"/>
    <n v="35"/>
    <x v="0"/>
    <n v="4.3"/>
  </r>
  <r>
    <x v="2202"/>
    <x v="2202"/>
    <x v="2197"/>
    <x v="2198"/>
    <x v="6"/>
    <x v="0"/>
    <x v="2156"/>
    <x v="4"/>
    <n v="46044.059576446758"/>
    <x v="12"/>
    <n v="45"/>
    <x v="0"/>
    <n v="4.4000000000000004"/>
  </r>
  <r>
    <x v="2203"/>
    <x v="2203"/>
    <x v="2198"/>
    <x v="2199"/>
    <x v="16"/>
    <x v="1"/>
    <x v="2157"/>
    <x v="0"/>
    <n v="46033.684576446758"/>
    <x v="2"/>
    <n v="45"/>
    <x v="0"/>
    <n v="4.5"/>
  </r>
  <r>
    <x v="2204"/>
    <x v="2204"/>
    <x v="2199"/>
    <x v="2200"/>
    <x v="14"/>
    <x v="0"/>
    <x v="2158"/>
    <x v="8"/>
    <n v="46034.517909780094"/>
    <x v="22"/>
    <n v="27"/>
    <x v="1"/>
    <n v="3.9"/>
  </r>
  <r>
    <x v="2205"/>
    <x v="2205"/>
    <x v="2200"/>
    <x v="2201"/>
    <x v="14"/>
    <x v="0"/>
    <x v="2159"/>
    <x v="3"/>
    <n v="46029.809576446758"/>
    <x v="8"/>
    <n v="53"/>
    <x v="0"/>
    <n v="4.2"/>
  </r>
  <r>
    <x v="2206"/>
    <x v="2206"/>
    <x v="2201"/>
    <x v="2202"/>
    <x v="10"/>
    <x v="1"/>
    <x v="2160"/>
    <x v="5"/>
    <n v="46036.517909780094"/>
    <x v="22"/>
    <n v="37"/>
    <x v="0"/>
    <n v="4"/>
  </r>
  <r>
    <x v="2207"/>
    <x v="2207"/>
    <x v="2202"/>
    <x v="2203"/>
    <x v="10"/>
    <x v="0"/>
    <x v="2161"/>
    <x v="0"/>
    <n v="46046.184576446758"/>
    <x v="7"/>
    <n v="44"/>
    <x v="0"/>
    <n v="4.5"/>
  </r>
  <r>
    <x v="2208"/>
    <x v="2208"/>
    <x v="2203"/>
    <x v="2204"/>
    <x v="15"/>
    <x v="1"/>
    <x v="2162"/>
    <x v="0"/>
    <n v="46027.72624311343"/>
    <x v="14"/>
    <n v="41"/>
    <x v="0"/>
    <n v="4.3"/>
  </r>
  <r>
    <x v="2209"/>
    <x v="2209"/>
    <x v="2204"/>
    <x v="2205"/>
    <x v="4"/>
    <x v="1"/>
    <x v="2163"/>
    <x v="1"/>
    <n v="46041.767909780094"/>
    <x v="4"/>
    <n v="28"/>
    <x v="1"/>
    <n v="4.3"/>
  </r>
  <r>
    <x v="2210"/>
    <x v="2210"/>
    <x v="2205"/>
    <x v="2206"/>
    <x v="1"/>
    <x v="0"/>
    <x v="2164"/>
    <x v="0"/>
    <n v="46031.142909780094"/>
    <x v="6"/>
    <n v="54"/>
    <x v="0"/>
    <n v="4.4000000000000004"/>
  </r>
  <r>
    <x v="2211"/>
    <x v="2211"/>
    <x v="2206"/>
    <x v="2207"/>
    <x v="16"/>
    <x v="1"/>
    <x v="2165"/>
    <x v="0"/>
    <n v="46037.267909780094"/>
    <x v="11"/>
    <n v="54"/>
    <x v="0"/>
    <n v="4.3"/>
  </r>
  <r>
    <x v="2212"/>
    <x v="2212"/>
    <x v="2207"/>
    <x v="2208"/>
    <x v="10"/>
    <x v="1"/>
    <x v="2166"/>
    <x v="5"/>
    <n v="46047.892909780094"/>
    <x v="19"/>
    <n v="48"/>
    <x v="0"/>
    <n v="4.2"/>
  </r>
  <r>
    <x v="2213"/>
    <x v="2213"/>
    <x v="2208"/>
    <x v="2209"/>
    <x v="10"/>
    <x v="1"/>
    <x v="2167"/>
    <x v="6"/>
    <n v="46031.85124311343"/>
    <x v="9"/>
    <n v="47"/>
    <x v="0"/>
    <n v="3.6"/>
  </r>
  <r>
    <x v="2214"/>
    <x v="2214"/>
    <x v="2209"/>
    <x v="2210"/>
    <x v="17"/>
    <x v="0"/>
    <x v="2168"/>
    <x v="2"/>
    <n v="46051.142909780094"/>
    <x v="6"/>
    <n v="50"/>
    <x v="0"/>
    <n v="4.7"/>
  </r>
  <r>
    <x v="2215"/>
    <x v="2215"/>
    <x v="2210"/>
    <x v="2211"/>
    <x v="16"/>
    <x v="1"/>
    <x v="2169"/>
    <x v="3"/>
    <n v="46028.642909780094"/>
    <x v="5"/>
    <n v="51"/>
    <x v="0"/>
    <n v="4.0999999999999996"/>
  </r>
  <r>
    <x v="2216"/>
    <x v="2216"/>
    <x v="2211"/>
    <x v="2212"/>
    <x v="6"/>
    <x v="1"/>
    <x v="2170"/>
    <x v="9"/>
    <n v="46056.184576446758"/>
    <x v="7"/>
    <n v="41"/>
    <x v="0"/>
    <n v="4.5"/>
  </r>
  <r>
    <x v="2217"/>
    <x v="2217"/>
    <x v="2212"/>
    <x v="2213"/>
    <x v="1"/>
    <x v="0"/>
    <x v="2171"/>
    <x v="7"/>
    <n v="46050.767909780094"/>
    <x v="4"/>
    <n v="51"/>
    <x v="0"/>
    <n v="4.5999999999999996"/>
  </r>
  <r>
    <x v="2218"/>
    <x v="2218"/>
    <x v="2213"/>
    <x v="2214"/>
    <x v="9"/>
    <x v="1"/>
    <x v="2172"/>
    <x v="3"/>
    <n v="46050.642909780094"/>
    <x v="5"/>
    <n v="51"/>
    <x v="0"/>
    <n v="4.4000000000000004"/>
  </r>
  <r>
    <x v="2219"/>
    <x v="2219"/>
    <x v="2214"/>
    <x v="2215"/>
    <x v="11"/>
    <x v="1"/>
    <x v="2173"/>
    <x v="7"/>
    <n v="46044.142909780094"/>
    <x v="6"/>
    <n v="46"/>
    <x v="0"/>
    <n v="4.2"/>
  </r>
  <r>
    <x v="2220"/>
    <x v="2220"/>
    <x v="2215"/>
    <x v="2216"/>
    <x v="14"/>
    <x v="0"/>
    <x v="2174"/>
    <x v="9"/>
    <n v="46050.35124311343"/>
    <x v="13"/>
    <n v="30"/>
    <x v="1"/>
    <n v="4.5999999999999996"/>
  </r>
  <r>
    <x v="2221"/>
    <x v="2221"/>
    <x v="2216"/>
    <x v="2217"/>
    <x v="4"/>
    <x v="1"/>
    <x v="2175"/>
    <x v="3"/>
    <n v="46053.142909780094"/>
    <x v="6"/>
    <n v="28"/>
    <x v="1"/>
    <n v="3.5"/>
  </r>
  <r>
    <x v="2222"/>
    <x v="2222"/>
    <x v="2217"/>
    <x v="2218"/>
    <x v="1"/>
    <x v="1"/>
    <x v="2176"/>
    <x v="0"/>
    <n v="46030.10124311343"/>
    <x v="10"/>
    <n v="54"/>
    <x v="0"/>
    <n v="4.0999999999999996"/>
  </r>
  <r>
    <x v="2223"/>
    <x v="2223"/>
    <x v="2218"/>
    <x v="2219"/>
    <x v="18"/>
    <x v="0"/>
    <x v="2177"/>
    <x v="3"/>
    <n v="46052.85124311343"/>
    <x v="9"/>
    <n v="49"/>
    <x v="0"/>
    <n v="4.7"/>
  </r>
  <r>
    <x v="2224"/>
    <x v="2224"/>
    <x v="2219"/>
    <x v="2220"/>
    <x v="1"/>
    <x v="1"/>
    <x v="2178"/>
    <x v="0"/>
    <n v="46028.10124311343"/>
    <x v="10"/>
    <n v="26"/>
    <x v="1"/>
    <n v="3.5"/>
  </r>
  <r>
    <x v="2225"/>
    <x v="2225"/>
    <x v="2220"/>
    <x v="2221"/>
    <x v="4"/>
    <x v="1"/>
    <x v="2179"/>
    <x v="0"/>
    <n v="46038.809576446758"/>
    <x v="8"/>
    <n v="48"/>
    <x v="0"/>
    <n v="4.5999999999999996"/>
  </r>
  <r>
    <x v="2226"/>
    <x v="2226"/>
    <x v="2221"/>
    <x v="2222"/>
    <x v="1"/>
    <x v="1"/>
    <x v="2180"/>
    <x v="3"/>
    <n v="46030.809576446758"/>
    <x v="8"/>
    <n v="49"/>
    <x v="0"/>
    <n v="3.5"/>
  </r>
  <r>
    <x v="2227"/>
    <x v="2227"/>
    <x v="2222"/>
    <x v="2223"/>
    <x v="4"/>
    <x v="0"/>
    <x v="2181"/>
    <x v="3"/>
    <n v="46035.809576446758"/>
    <x v="8"/>
    <n v="53"/>
    <x v="0"/>
    <n v="4"/>
  </r>
  <r>
    <x v="2228"/>
    <x v="2228"/>
    <x v="2223"/>
    <x v="2224"/>
    <x v="11"/>
    <x v="1"/>
    <x v="2182"/>
    <x v="4"/>
    <n v="46039.767909780094"/>
    <x v="4"/>
    <n v="54"/>
    <x v="0"/>
    <n v="4.3"/>
  </r>
  <r>
    <x v="2229"/>
    <x v="2229"/>
    <x v="2224"/>
    <x v="2225"/>
    <x v="12"/>
    <x v="1"/>
    <x v="2183"/>
    <x v="4"/>
    <n v="46052.767909780094"/>
    <x v="4"/>
    <n v="52"/>
    <x v="0"/>
    <n v="4.4000000000000004"/>
  </r>
  <r>
    <x v="2230"/>
    <x v="2230"/>
    <x v="2225"/>
    <x v="2226"/>
    <x v="18"/>
    <x v="1"/>
    <x v="2184"/>
    <x v="5"/>
    <n v="46045.72624311343"/>
    <x v="14"/>
    <n v="28"/>
    <x v="1"/>
    <n v="4"/>
  </r>
  <r>
    <x v="2231"/>
    <x v="2231"/>
    <x v="2226"/>
    <x v="2227"/>
    <x v="6"/>
    <x v="0"/>
    <x v="2185"/>
    <x v="5"/>
    <n v="46041.60124311343"/>
    <x v="0"/>
    <n v="53"/>
    <x v="0"/>
    <n v="4.5"/>
  </r>
  <r>
    <x v="2232"/>
    <x v="2232"/>
    <x v="2227"/>
    <x v="2228"/>
    <x v="15"/>
    <x v="0"/>
    <x v="2186"/>
    <x v="9"/>
    <n v="46047.184576446758"/>
    <x v="7"/>
    <n v="48"/>
    <x v="0"/>
    <n v="3.6"/>
  </r>
  <r>
    <x v="2233"/>
    <x v="2233"/>
    <x v="2228"/>
    <x v="2229"/>
    <x v="6"/>
    <x v="1"/>
    <x v="2187"/>
    <x v="2"/>
    <n v="46053.85124311343"/>
    <x v="9"/>
    <n v="53"/>
    <x v="0"/>
    <n v="4.5999999999999996"/>
  </r>
  <r>
    <x v="2234"/>
    <x v="2234"/>
    <x v="2229"/>
    <x v="2230"/>
    <x v="13"/>
    <x v="1"/>
    <x v="2188"/>
    <x v="3"/>
    <n v="46037.392909780094"/>
    <x v="23"/>
    <n v="46"/>
    <x v="0"/>
    <n v="4"/>
  </r>
  <r>
    <x v="2235"/>
    <x v="2235"/>
    <x v="2230"/>
    <x v="2231"/>
    <x v="14"/>
    <x v="1"/>
    <x v="2189"/>
    <x v="3"/>
    <n v="46050.10124311343"/>
    <x v="10"/>
    <n v="42"/>
    <x v="0"/>
    <n v="3.8"/>
  </r>
  <r>
    <x v="2236"/>
    <x v="2236"/>
    <x v="2231"/>
    <x v="2232"/>
    <x v="9"/>
    <x v="0"/>
    <x v="2190"/>
    <x v="0"/>
    <n v="46034.392909780094"/>
    <x v="23"/>
    <n v="49"/>
    <x v="0"/>
    <n v="4.4000000000000004"/>
  </r>
  <r>
    <x v="2237"/>
    <x v="2237"/>
    <x v="2232"/>
    <x v="2233"/>
    <x v="7"/>
    <x v="1"/>
    <x v="2191"/>
    <x v="9"/>
    <n v="46054.809576446758"/>
    <x v="8"/>
    <n v="39"/>
    <x v="0"/>
    <n v="4.5"/>
  </r>
  <r>
    <x v="2238"/>
    <x v="2238"/>
    <x v="2233"/>
    <x v="2234"/>
    <x v="14"/>
    <x v="1"/>
    <x v="2192"/>
    <x v="8"/>
    <n v="46036.934576446758"/>
    <x v="21"/>
    <n v="48"/>
    <x v="0"/>
    <n v="3.9"/>
  </r>
  <r>
    <x v="2239"/>
    <x v="2239"/>
    <x v="2234"/>
    <x v="2235"/>
    <x v="6"/>
    <x v="0"/>
    <x v="2193"/>
    <x v="0"/>
    <n v="46037.017909780094"/>
    <x v="17"/>
    <n v="39"/>
    <x v="0"/>
    <n v="4.7"/>
  </r>
  <r>
    <x v="2240"/>
    <x v="2240"/>
    <x v="2235"/>
    <x v="2236"/>
    <x v="6"/>
    <x v="0"/>
    <x v="2194"/>
    <x v="1"/>
    <n v="46048.60124311343"/>
    <x v="0"/>
    <n v="36"/>
    <x v="0"/>
    <n v="4.0999999999999996"/>
  </r>
  <r>
    <x v="2241"/>
    <x v="2241"/>
    <x v="2236"/>
    <x v="2237"/>
    <x v="1"/>
    <x v="1"/>
    <x v="2195"/>
    <x v="4"/>
    <n v="46028.017909780094"/>
    <x v="17"/>
    <n v="40"/>
    <x v="0"/>
    <n v="3.8"/>
  </r>
  <r>
    <x v="2242"/>
    <x v="2242"/>
    <x v="2237"/>
    <x v="2238"/>
    <x v="14"/>
    <x v="1"/>
    <x v="2196"/>
    <x v="2"/>
    <n v="46032.10124311343"/>
    <x v="10"/>
    <n v="33"/>
    <x v="0"/>
    <n v="4"/>
  </r>
  <r>
    <x v="2243"/>
    <x v="2243"/>
    <x v="2238"/>
    <x v="2239"/>
    <x v="11"/>
    <x v="1"/>
    <x v="2197"/>
    <x v="9"/>
    <n v="46041.767909780094"/>
    <x v="4"/>
    <n v="31"/>
    <x v="0"/>
    <n v="3.9"/>
  </r>
  <r>
    <x v="2244"/>
    <x v="2244"/>
    <x v="2239"/>
    <x v="2240"/>
    <x v="8"/>
    <x v="0"/>
    <x v="2198"/>
    <x v="2"/>
    <n v="46028.059576446758"/>
    <x v="12"/>
    <n v="38"/>
    <x v="0"/>
    <n v="3.7"/>
  </r>
  <r>
    <x v="2245"/>
    <x v="2245"/>
    <x v="2240"/>
    <x v="2241"/>
    <x v="4"/>
    <x v="0"/>
    <x v="2199"/>
    <x v="2"/>
    <n v="46047.017909780094"/>
    <x v="17"/>
    <n v="39"/>
    <x v="0"/>
    <n v="3.8"/>
  </r>
  <r>
    <x v="2246"/>
    <x v="2246"/>
    <x v="2241"/>
    <x v="2242"/>
    <x v="0"/>
    <x v="1"/>
    <x v="790"/>
    <x v="5"/>
    <n v="46034.934576446758"/>
    <x v="21"/>
    <n v="52"/>
    <x v="0"/>
    <n v="4.5"/>
  </r>
  <r>
    <x v="2247"/>
    <x v="2247"/>
    <x v="2242"/>
    <x v="2243"/>
    <x v="1"/>
    <x v="0"/>
    <x v="2200"/>
    <x v="5"/>
    <n v="46038.017909780094"/>
    <x v="17"/>
    <n v="35"/>
    <x v="0"/>
    <n v="4.7"/>
  </r>
  <r>
    <x v="2248"/>
    <x v="2248"/>
    <x v="2243"/>
    <x v="2244"/>
    <x v="1"/>
    <x v="0"/>
    <x v="2201"/>
    <x v="1"/>
    <n v="46045.017909780094"/>
    <x v="17"/>
    <n v="26"/>
    <x v="1"/>
    <n v="4.5"/>
  </r>
  <r>
    <x v="2249"/>
    <x v="2249"/>
    <x v="2244"/>
    <x v="2245"/>
    <x v="10"/>
    <x v="1"/>
    <x v="2202"/>
    <x v="5"/>
    <n v="46056.10124311343"/>
    <x v="10"/>
    <n v="41"/>
    <x v="0"/>
    <n v="4.4000000000000004"/>
  </r>
  <r>
    <x v="2250"/>
    <x v="2250"/>
    <x v="2245"/>
    <x v="2246"/>
    <x v="13"/>
    <x v="0"/>
    <x v="2203"/>
    <x v="0"/>
    <n v="46033.10124311343"/>
    <x v="10"/>
    <n v="26"/>
    <x v="1"/>
    <n v="4.0999999999999996"/>
  </r>
  <r>
    <x v="2251"/>
    <x v="2251"/>
    <x v="2246"/>
    <x v="2247"/>
    <x v="13"/>
    <x v="1"/>
    <x v="2204"/>
    <x v="5"/>
    <n v="46026.72624311343"/>
    <x v="14"/>
    <n v="49"/>
    <x v="0"/>
    <n v="4"/>
  </r>
  <r>
    <x v="2252"/>
    <x v="2252"/>
    <x v="2247"/>
    <x v="2248"/>
    <x v="7"/>
    <x v="0"/>
    <x v="2205"/>
    <x v="5"/>
    <n v="46040.72624311343"/>
    <x v="14"/>
    <n v="52"/>
    <x v="0"/>
    <n v="4.5"/>
  </r>
  <r>
    <x v="2253"/>
    <x v="2253"/>
    <x v="2248"/>
    <x v="2249"/>
    <x v="3"/>
    <x v="1"/>
    <x v="2206"/>
    <x v="0"/>
    <n v="46049.767909780094"/>
    <x v="4"/>
    <n v="29"/>
    <x v="1"/>
    <n v="4.2"/>
  </r>
  <r>
    <x v="2254"/>
    <x v="2254"/>
    <x v="2249"/>
    <x v="2250"/>
    <x v="1"/>
    <x v="0"/>
    <x v="2207"/>
    <x v="3"/>
    <n v="46056.142909780094"/>
    <x v="6"/>
    <n v="50"/>
    <x v="0"/>
    <n v="4"/>
  </r>
  <r>
    <x v="2255"/>
    <x v="2255"/>
    <x v="2250"/>
    <x v="2251"/>
    <x v="18"/>
    <x v="1"/>
    <x v="2208"/>
    <x v="9"/>
    <n v="46045.434576446758"/>
    <x v="15"/>
    <n v="45"/>
    <x v="0"/>
    <n v="4.5"/>
  </r>
  <r>
    <x v="2256"/>
    <x v="2256"/>
    <x v="2251"/>
    <x v="2252"/>
    <x v="1"/>
    <x v="0"/>
    <x v="2209"/>
    <x v="4"/>
    <n v="46034.85124311343"/>
    <x v="9"/>
    <n v="30"/>
    <x v="1"/>
    <n v="3.9"/>
  </r>
  <r>
    <x v="2257"/>
    <x v="2257"/>
    <x v="2252"/>
    <x v="2253"/>
    <x v="14"/>
    <x v="0"/>
    <x v="2210"/>
    <x v="5"/>
    <n v="46029.72624311343"/>
    <x v="14"/>
    <n v="51"/>
    <x v="0"/>
    <n v="4.2"/>
  </r>
  <r>
    <x v="2258"/>
    <x v="2258"/>
    <x v="2253"/>
    <x v="2254"/>
    <x v="9"/>
    <x v="1"/>
    <x v="2211"/>
    <x v="0"/>
    <n v="46054.517909780094"/>
    <x v="22"/>
    <n v="50"/>
    <x v="0"/>
    <n v="4.4000000000000004"/>
  </r>
  <r>
    <x v="2259"/>
    <x v="2259"/>
    <x v="2254"/>
    <x v="2255"/>
    <x v="12"/>
    <x v="0"/>
    <x v="2212"/>
    <x v="0"/>
    <n v="46028.559576446758"/>
    <x v="3"/>
    <n v="54"/>
    <x v="0"/>
    <n v="3.5"/>
  </r>
  <r>
    <x v="2260"/>
    <x v="2260"/>
    <x v="2255"/>
    <x v="2256"/>
    <x v="11"/>
    <x v="1"/>
    <x v="2213"/>
    <x v="0"/>
    <n v="46046.72624311343"/>
    <x v="14"/>
    <n v="35"/>
    <x v="0"/>
    <n v="4.8"/>
  </r>
  <r>
    <x v="2261"/>
    <x v="2261"/>
    <x v="2256"/>
    <x v="2257"/>
    <x v="9"/>
    <x v="1"/>
    <x v="2214"/>
    <x v="8"/>
    <n v="46047.97624311343"/>
    <x v="1"/>
    <n v="53"/>
    <x v="0"/>
    <n v="4.5"/>
  </r>
  <r>
    <x v="2262"/>
    <x v="2262"/>
    <x v="2257"/>
    <x v="2258"/>
    <x v="7"/>
    <x v="1"/>
    <x v="2215"/>
    <x v="5"/>
    <n v="46051.892909780094"/>
    <x v="19"/>
    <n v="46"/>
    <x v="0"/>
    <n v="4.5999999999999996"/>
  </r>
  <r>
    <x v="2263"/>
    <x v="2263"/>
    <x v="2258"/>
    <x v="2259"/>
    <x v="14"/>
    <x v="1"/>
    <x v="2216"/>
    <x v="1"/>
    <n v="46037.10124311343"/>
    <x v="10"/>
    <n v="40"/>
    <x v="0"/>
    <n v="4.8"/>
  </r>
  <r>
    <x v="2264"/>
    <x v="2264"/>
    <x v="2259"/>
    <x v="2260"/>
    <x v="9"/>
    <x v="0"/>
    <x v="2217"/>
    <x v="5"/>
    <n v="46041.10124311343"/>
    <x v="10"/>
    <n v="39"/>
    <x v="0"/>
    <n v="3.9"/>
  </r>
  <r>
    <x v="2265"/>
    <x v="2265"/>
    <x v="2260"/>
    <x v="2261"/>
    <x v="19"/>
    <x v="1"/>
    <x v="2218"/>
    <x v="2"/>
    <n v="46034.642909780094"/>
    <x v="5"/>
    <n v="27"/>
    <x v="1"/>
    <n v="4.7"/>
  </r>
  <r>
    <x v="2266"/>
    <x v="2266"/>
    <x v="2261"/>
    <x v="2262"/>
    <x v="12"/>
    <x v="1"/>
    <x v="2219"/>
    <x v="2"/>
    <n v="46041.059576446758"/>
    <x v="12"/>
    <n v="47"/>
    <x v="0"/>
    <n v="4.2"/>
  </r>
  <r>
    <x v="2267"/>
    <x v="2267"/>
    <x v="2262"/>
    <x v="2263"/>
    <x v="11"/>
    <x v="0"/>
    <x v="2220"/>
    <x v="6"/>
    <n v="46027.10124311343"/>
    <x v="10"/>
    <n v="30"/>
    <x v="1"/>
    <n v="4.7"/>
  </r>
  <r>
    <x v="2268"/>
    <x v="2268"/>
    <x v="2263"/>
    <x v="2264"/>
    <x v="14"/>
    <x v="1"/>
    <x v="2221"/>
    <x v="0"/>
    <n v="46045.809576446758"/>
    <x v="8"/>
    <n v="30"/>
    <x v="1"/>
    <n v="3.7"/>
  </r>
  <r>
    <x v="2269"/>
    <x v="2269"/>
    <x v="2264"/>
    <x v="2265"/>
    <x v="9"/>
    <x v="0"/>
    <x v="2222"/>
    <x v="2"/>
    <n v="46040.809576446758"/>
    <x v="8"/>
    <n v="36"/>
    <x v="0"/>
    <n v="4.4000000000000004"/>
  </r>
  <r>
    <x v="2270"/>
    <x v="2270"/>
    <x v="2265"/>
    <x v="2266"/>
    <x v="15"/>
    <x v="0"/>
    <x v="2223"/>
    <x v="6"/>
    <n v="46033.059576446758"/>
    <x v="12"/>
    <n v="33"/>
    <x v="0"/>
    <n v="4.4000000000000004"/>
  </r>
  <r>
    <x v="2271"/>
    <x v="2271"/>
    <x v="2266"/>
    <x v="2267"/>
    <x v="1"/>
    <x v="1"/>
    <x v="2224"/>
    <x v="3"/>
    <n v="46053.97624311343"/>
    <x v="1"/>
    <n v="47"/>
    <x v="0"/>
    <n v="4"/>
  </r>
  <r>
    <x v="2272"/>
    <x v="2272"/>
    <x v="2267"/>
    <x v="2268"/>
    <x v="2"/>
    <x v="1"/>
    <x v="2225"/>
    <x v="4"/>
    <n v="46049.142909780094"/>
    <x v="6"/>
    <n v="53"/>
    <x v="0"/>
    <n v="4.2"/>
  </r>
  <r>
    <x v="2273"/>
    <x v="2273"/>
    <x v="2268"/>
    <x v="2269"/>
    <x v="15"/>
    <x v="0"/>
    <x v="2226"/>
    <x v="0"/>
    <n v="46039.60124311343"/>
    <x v="0"/>
    <n v="35"/>
    <x v="0"/>
    <n v="3.8"/>
  </r>
  <r>
    <x v="2274"/>
    <x v="2274"/>
    <x v="2269"/>
    <x v="2270"/>
    <x v="1"/>
    <x v="1"/>
    <x v="2227"/>
    <x v="0"/>
    <n v="46035.72624311343"/>
    <x v="14"/>
    <n v="30"/>
    <x v="1"/>
    <n v="4.5999999999999996"/>
  </r>
  <r>
    <x v="2275"/>
    <x v="2275"/>
    <x v="2270"/>
    <x v="2271"/>
    <x v="8"/>
    <x v="0"/>
    <x v="2228"/>
    <x v="5"/>
    <n v="46043.017909780094"/>
    <x v="17"/>
    <n v="51"/>
    <x v="0"/>
    <n v="4.5999999999999996"/>
  </r>
  <r>
    <x v="2276"/>
    <x v="2276"/>
    <x v="2271"/>
    <x v="2272"/>
    <x v="9"/>
    <x v="1"/>
    <x v="2229"/>
    <x v="4"/>
    <n v="46031.892909780094"/>
    <x v="19"/>
    <n v="41"/>
    <x v="0"/>
    <n v="3.9"/>
  </r>
  <r>
    <x v="2277"/>
    <x v="2277"/>
    <x v="2272"/>
    <x v="2273"/>
    <x v="15"/>
    <x v="1"/>
    <x v="2230"/>
    <x v="3"/>
    <n v="46033.809576446758"/>
    <x v="8"/>
    <n v="44"/>
    <x v="0"/>
    <n v="4.4000000000000004"/>
  </r>
  <r>
    <x v="2278"/>
    <x v="2278"/>
    <x v="2273"/>
    <x v="2274"/>
    <x v="1"/>
    <x v="0"/>
    <x v="2231"/>
    <x v="1"/>
    <n v="46040.684576446758"/>
    <x v="2"/>
    <n v="44"/>
    <x v="0"/>
    <n v="4.3"/>
  </r>
  <r>
    <x v="2279"/>
    <x v="2279"/>
    <x v="2274"/>
    <x v="2275"/>
    <x v="14"/>
    <x v="1"/>
    <x v="2232"/>
    <x v="2"/>
    <n v="46031.10124311343"/>
    <x v="10"/>
    <n v="38"/>
    <x v="0"/>
    <n v="3.9"/>
  </r>
  <r>
    <x v="2280"/>
    <x v="2280"/>
    <x v="2275"/>
    <x v="2276"/>
    <x v="1"/>
    <x v="1"/>
    <x v="524"/>
    <x v="3"/>
    <n v="46034.309576446758"/>
    <x v="16"/>
    <n v="40"/>
    <x v="0"/>
    <n v="3.9"/>
  </r>
  <r>
    <x v="2281"/>
    <x v="2281"/>
    <x v="2276"/>
    <x v="2277"/>
    <x v="11"/>
    <x v="1"/>
    <x v="2233"/>
    <x v="3"/>
    <n v="46031.85124311343"/>
    <x v="9"/>
    <n v="25"/>
    <x v="1"/>
    <n v="3.7"/>
  </r>
  <r>
    <x v="2282"/>
    <x v="2282"/>
    <x v="2277"/>
    <x v="2278"/>
    <x v="16"/>
    <x v="0"/>
    <x v="2234"/>
    <x v="0"/>
    <n v="46051.10124311343"/>
    <x v="10"/>
    <n v="27"/>
    <x v="1"/>
    <n v="4.3"/>
  </r>
  <r>
    <x v="2283"/>
    <x v="2283"/>
    <x v="2278"/>
    <x v="2279"/>
    <x v="1"/>
    <x v="0"/>
    <x v="2235"/>
    <x v="0"/>
    <n v="46033.72624311343"/>
    <x v="14"/>
    <n v="50"/>
    <x v="0"/>
    <n v="3.6"/>
  </r>
  <r>
    <x v="2284"/>
    <x v="2284"/>
    <x v="2279"/>
    <x v="2280"/>
    <x v="1"/>
    <x v="0"/>
    <x v="2236"/>
    <x v="0"/>
    <n v="46035.017909780094"/>
    <x v="17"/>
    <n v="42"/>
    <x v="0"/>
    <n v="4.7"/>
  </r>
  <r>
    <x v="2285"/>
    <x v="2285"/>
    <x v="2280"/>
    <x v="2281"/>
    <x v="11"/>
    <x v="1"/>
    <x v="2237"/>
    <x v="1"/>
    <n v="46053.97624311343"/>
    <x v="1"/>
    <n v="52"/>
    <x v="0"/>
    <n v="4.5999999999999996"/>
  </r>
  <r>
    <x v="2286"/>
    <x v="2286"/>
    <x v="2281"/>
    <x v="2282"/>
    <x v="12"/>
    <x v="1"/>
    <x v="2238"/>
    <x v="5"/>
    <n v="46049.85124311343"/>
    <x v="9"/>
    <n v="45"/>
    <x v="0"/>
    <n v="4.4000000000000004"/>
  </r>
  <r>
    <x v="2287"/>
    <x v="2287"/>
    <x v="2282"/>
    <x v="2283"/>
    <x v="9"/>
    <x v="1"/>
    <x v="2239"/>
    <x v="7"/>
    <n v="46052.059576446758"/>
    <x v="12"/>
    <n v="43"/>
    <x v="0"/>
    <n v="4.7"/>
  </r>
  <r>
    <x v="2288"/>
    <x v="2288"/>
    <x v="2283"/>
    <x v="2284"/>
    <x v="1"/>
    <x v="1"/>
    <x v="2240"/>
    <x v="0"/>
    <n v="46039.142909780094"/>
    <x v="6"/>
    <n v="28"/>
    <x v="1"/>
    <n v="4.4000000000000004"/>
  </r>
  <r>
    <x v="2289"/>
    <x v="2289"/>
    <x v="2284"/>
    <x v="2285"/>
    <x v="2"/>
    <x v="1"/>
    <x v="2241"/>
    <x v="1"/>
    <n v="46053.059576446758"/>
    <x v="12"/>
    <n v="51"/>
    <x v="0"/>
    <n v="3.8"/>
  </r>
  <r>
    <x v="2290"/>
    <x v="2290"/>
    <x v="2285"/>
    <x v="2286"/>
    <x v="0"/>
    <x v="1"/>
    <x v="2242"/>
    <x v="3"/>
    <n v="46027.10124311343"/>
    <x v="10"/>
    <n v="44"/>
    <x v="0"/>
    <n v="3.6"/>
  </r>
  <r>
    <x v="2291"/>
    <x v="2291"/>
    <x v="2286"/>
    <x v="2287"/>
    <x v="11"/>
    <x v="0"/>
    <x v="2243"/>
    <x v="2"/>
    <n v="46046.892909780094"/>
    <x v="19"/>
    <n v="40"/>
    <x v="0"/>
    <n v="4"/>
  </r>
  <r>
    <x v="2292"/>
    <x v="2292"/>
    <x v="2287"/>
    <x v="2288"/>
    <x v="9"/>
    <x v="1"/>
    <x v="2244"/>
    <x v="1"/>
    <n v="46041.809576446758"/>
    <x v="8"/>
    <n v="36"/>
    <x v="0"/>
    <n v="4.4000000000000004"/>
  </r>
  <r>
    <x v="2293"/>
    <x v="2293"/>
    <x v="2288"/>
    <x v="2289"/>
    <x v="4"/>
    <x v="1"/>
    <x v="2245"/>
    <x v="5"/>
    <n v="46051.684576446758"/>
    <x v="2"/>
    <n v="36"/>
    <x v="0"/>
    <n v="3.8"/>
  </r>
  <r>
    <x v="2294"/>
    <x v="2294"/>
    <x v="2289"/>
    <x v="2290"/>
    <x v="16"/>
    <x v="0"/>
    <x v="2072"/>
    <x v="5"/>
    <n v="46030.892909780094"/>
    <x v="19"/>
    <n v="27"/>
    <x v="1"/>
    <n v="4.5999999999999996"/>
  </r>
  <r>
    <x v="2295"/>
    <x v="2295"/>
    <x v="2290"/>
    <x v="2291"/>
    <x v="9"/>
    <x v="0"/>
    <x v="2246"/>
    <x v="2"/>
    <n v="46051.85124311343"/>
    <x v="9"/>
    <n v="26"/>
    <x v="1"/>
    <n v="4.7"/>
  </r>
  <r>
    <x v="2296"/>
    <x v="2296"/>
    <x v="2291"/>
    <x v="2292"/>
    <x v="6"/>
    <x v="1"/>
    <x v="2247"/>
    <x v="5"/>
    <n v="46040.017909780094"/>
    <x v="17"/>
    <n v="36"/>
    <x v="0"/>
    <n v="3.9"/>
  </r>
  <r>
    <x v="2297"/>
    <x v="2297"/>
    <x v="2292"/>
    <x v="2293"/>
    <x v="13"/>
    <x v="0"/>
    <x v="2248"/>
    <x v="1"/>
    <n v="46032.767909780094"/>
    <x v="4"/>
    <n v="31"/>
    <x v="0"/>
    <n v="3.6"/>
  </r>
  <r>
    <x v="2298"/>
    <x v="2298"/>
    <x v="2293"/>
    <x v="2294"/>
    <x v="3"/>
    <x v="0"/>
    <x v="2249"/>
    <x v="3"/>
    <n v="46055.85124311343"/>
    <x v="9"/>
    <n v="48"/>
    <x v="0"/>
    <n v="4.4000000000000004"/>
  </r>
  <r>
    <x v="2299"/>
    <x v="2299"/>
    <x v="2294"/>
    <x v="2295"/>
    <x v="17"/>
    <x v="0"/>
    <x v="2250"/>
    <x v="8"/>
    <n v="46039.85124311343"/>
    <x v="9"/>
    <n v="47"/>
    <x v="0"/>
    <n v="3.5"/>
  </r>
  <r>
    <x v="2300"/>
    <x v="2300"/>
    <x v="2295"/>
    <x v="2296"/>
    <x v="13"/>
    <x v="1"/>
    <x v="2251"/>
    <x v="1"/>
    <n v="46033.892909780094"/>
    <x v="19"/>
    <n v="51"/>
    <x v="0"/>
    <n v="4.3"/>
  </r>
  <r>
    <x v="2301"/>
    <x v="2301"/>
    <x v="2296"/>
    <x v="2297"/>
    <x v="14"/>
    <x v="0"/>
    <x v="2252"/>
    <x v="5"/>
    <n v="46035.684576446758"/>
    <x v="2"/>
    <n v="49"/>
    <x v="0"/>
    <n v="3.5"/>
  </r>
  <r>
    <x v="2302"/>
    <x v="2302"/>
    <x v="2297"/>
    <x v="2298"/>
    <x v="15"/>
    <x v="1"/>
    <x v="2253"/>
    <x v="0"/>
    <n v="46054.559576446758"/>
    <x v="3"/>
    <n v="50"/>
    <x v="0"/>
    <n v="4.2"/>
  </r>
  <r>
    <x v="2303"/>
    <x v="2303"/>
    <x v="2298"/>
    <x v="2299"/>
    <x v="15"/>
    <x v="0"/>
    <x v="2254"/>
    <x v="7"/>
    <n v="46029.767909780094"/>
    <x v="4"/>
    <n v="53"/>
    <x v="0"/>
    <n v="4.0999999999999996"/>
  </r>
  <r>
    <x v="2304"/>
    <x v="2304"/>
    <x v="2299"/>
    <x v="2300"/>
    <x v="12"/>
    <x v="1"/>
    <x v="2255"/>
    <x v="5"/>
    <n v="46053.809576446758"/>
    <x v="8"/>
    <n v="35"/>
    <x v="0"/>
    <n v="4.3"/>
  </r>
  <r>
    <x v="2305"/>
    <x v="2305"/>
    <x v="2300"/>
    <x v="2301"/>
    <x v="1"/>
    <x v="1"/>
    <x v="2256"/>
    <x v="0"/>
    <n v="46041.97624311343"/>
    <x v="1"/>
    <n v="37"/>
    <x v="0"/>
    <n v="4.4000000000000004"/>
  </r>
  <r>
    <x v="2306"/>
    <x v="2306"/>
    <x v="2301"/>
    <x v="2302"/>
    <x v="8"/>
    <x v="0"/>
    <x v="2257"/>
    <x v="5"/>
    <n v="46051.059576446758"/>
    <x v="12"/>
    <n v="47"/>
    <x v="0"/>
    <n v="3.8"/>
  </r>
  <r>
    <x v="2307"/>
    <x v="2307"/>
    <x v="2302"/>
    <x v="2303"/>
    <x v="14"/>
    <x v="0"/>
    <x v="2258"/>
    <x v="8"/>
    <n v="46043.35124311343"/>
    <x v="13"/>
    <n v="27"/>
    <x v="1"/>
    <n v="4.0999999999999996"/>
  </r>
  <r>
    <x v="2308"/>
    <x v="2308"/>
    <x v="2303"/>
    <x v="2304"/>
    <x v="13"/>
    <x v="1"/>
    <x v="2259"/>
    <x v="6"/>
    <n v="46037.85124311343"/>
    <x v="9"/>
    <n v="46"/>
    <x v="0"/>
    <n v="4.4000000000000004"/>
  </r>
  <r>
    <x v="2309"/>
    <x v="2309"/>
    <x v="2304"/>
    <x v="2305"/>
    <x v="0"/>
    <x v="0"/>
    <x v="2260"/>
    <x v="3"/>
    <n v="46026.684576446758"/>
    <x v="2"/>
    <n v="27"/>
    <x v="1"/>
    <n v="4.2"/>
  </r>
  <r>
    <x v="2310"/>
    <x v="2310"/>
    <x v="2305"/>
    <x v="2306"/>
    <x v="9"/>
    <x v="0"/>
    <x v="2261"/>
    <x v="6"/>
    <n v="46051.35124311343"/>
    <x v="13"/>
    <n v="28"/>
    <x v="1"/>
    <n v="4.4000000000000004"/>
  </r>
  <r>
    <x v="2311"/>
    <x v="2311"/>
    <x v="2306"/>
    <x v="2307"/>
    <x v="15"/>
    <x v="0"/>
    <x v="2262"/>
    <x v="3"/>
    <n v="46046.017909780094"/>
    <x v="17"/>
    <n v="30"/>
    <x v="1"/>
    <n v="4.7"/>
  </r>
  <r>
    <x v="2312"/>
    <x v="2312"/>
    <x v="2307"/>
    <x v="2308"/>
    <x v="10"/>
    <x v="0"/>
    <x v="2263"/>
    <x v="3"/>
    <n v="46041.767909780094"/>
    <x v="4"/>
    <n v="31"/>
    <x v="0"/>
    <n v="4.5"/>
  </r>
  <r>
    <x v="2313"/>
    <x v="2313"/>
    <x v="2308"/>
    <x v="2309"/>
    <x v="10"/>
    <x v="1"/>
    <x v="2264"/>
    <x v="2"/>
    <n v="46027.10124311343"/>
    <x v="10"/>
    <n v="38"/>
    <x v="0"/>
    <n v="4.8"/>
  </r>
  <r>
    <x v="2314"/>
    <x v="2314"/>
    <x v="2309"/>
    <x v="2310"/>
    <x v="1"/>
    <x v="0"/>
    <x v="2265"/>
    <x v="0"/>
    <n v="46038.059576446758"/>
    <x v="12"/>
    <n v="30"/>
    <x v="1"/>
    <n v="4.5"/>
  </r>
  <r>
    <x v="2315"/>
    <x v="2315"/>
    <x v="2310"/>
    <x v="2311"/>
    <x v="3"/>
    <x v="0"/>
    <x v="1671"/>
    <x v="0"/>
    <n v="46048.642909780094"/>
    <x v="5"/>
    <n v="31"/>
    <x v="0"/>
    <n v="4.3"/>
  </r>
  <r>
    <x v="2316"/>
    <x v="2316"/>
    <x v="2311"/>
    <x v="2312"/>
    <x v="13"/>
    <x v="1"/>
    <x v="2266"/>
    <x v="4"/>
    <n v="46050.017909780094"/>
    <x v="17"/>
    <n v="53"/>
    <x v="0"/>
    <n v="4"/>
  </r>
  <r>
    <x v="2317"/>
    <x v="2317"/>
    <x v="2312"/>
    <x v="2313"/>
    <x v="15"/>
    <x v="0"/>
    <x v="2267"/>
    <x v="1"/>
    <n v="46048.059576446758"/>
    <x v="12"/>
    <n v="25"/>
    <x v="1"/>
    <n v="3.8"/>
  </r>
  <r>
    <x v="2318"/>
    <x v="2318"/>
    <x v="2313"/>
    <x v="2314"/>
    <x v="10"/>
    <x v="0"/>
    <x v="2268"/>
    <x v="0"/>
    <n v="46037.72624311343"/>
    <x v="14"/>
    <n v="25"/>
    <x v="1"/>
    <n v="4.5999999999999996"/>
  </r>
  <r>
    <x v="2319"/>
    <x v="2319"/>
    <x v="2314"/>
    <x v="2315"/>
    <x v="0"/>
    <x v="0"/>
    <x v="2269"/>
    <x v="9"/>
    <n v="46033.684576446758"/>
    <x v="2"/>
    <n v="41"/>
    <x v="0"/>
    <n v="3.7"/>
  </r>
  <r>
    <x v="2320"/>
    <x v="2320"/>
    <x v="2315"/>
    <x v="2316"/>
    <x v="1"/>
    <x v="1"/>
    <x v="2270"/>
    <x v="0"/>
    <n v="46028.809576446758"/>
    <x v="8"/>
    <n v="40"/>
    <x v="0"/>
    <n v="3.8"/>
  </r>
  <r>
    <x v="2321"/>
    <x v="2321"/>
    <x v="2316"/>
    <x v="2317"/>
    <x v="0"/>
    <x v="0"/>
    <x v="2271"/>
    <x v="1"/>
    <n v="46052.72624311343"/>
    <x v="14"/>
    <n v="36"/>
    <x v="0"/>
    <n v="3.6"/>
  </r>
  <r>
    <x v="2322"/>
    <x v="2322"/>
    <x v="2317"/>
    <x v="2318"/>
    <x v="14"/>
    <x v="1"/>
    <x v="2272"/>
    <x v="1"/>
    <n v="46051.559576446758"/>
    <x v="3"/>
    <n v="36"/>
    <x v="0"/>
    <n v="4.7"/>
  </r>
  <r>
    <x v="2323"/>
    <x v="2323"/>
    <x v="2318"/>
    <x v="2319"/>
    <x v="18"/>
    <x v="1"/>
    <x v="2273"/>
    <x v="5"/>
    <n v="46044.809576446758"/>
    <x v="8"/>
    <n v="32"/>
    <x v="0"/>
    <n v="3.8"/>
  </r>
  <r>
    <x v="2324"/>
    <x v="2324"/>
    <x v="2319"/>
    <x v="2320"/>
    <x v="10"/>
    <x v="1"/>
    <x v="2274"/>
    <x v="0"/>
    <n v="46028.767909780094"/>
    <x v="4"/>
    <n v="38"/>
    <x v="0"/>
    <n v="4.5999999999999996"/>
  </r>
  <r>
    <x v="2325"/>
    <x v="2325"/>
    <x v="2320"/>
    <x v="2321"/>
    <x v="11"/>
    <x v="0"/>
    <x v="2275"/>
    <x v="0"/>
    <n v="46048.059576446758"/>
    <x v="12"/>
    <n v="31"/>
    <x v="0"/>
    <n v="4.8"/>
  </r>
  <r>
    <x v="2326"/>
    <x v="2326"/>
    <x v="2321"/>
    <x v="2322"/>
    <x v="10"/>
    <x v="0"/>
    <x v="2276"/>
    <x v="4"/>
    <n v="46029.10124311343"/>
    <x v="10"/>
    <n v="41"/>
    <x v="0"/>
    <n v="4.8"/>
  </r>
  <r>
    <x v="2327"/>
    <x v="2327"/>
    <x v="2322"/>
    <x v="2323"/>
    <x v="6"/>
    <x v="0"/>
    <x v="2277"/>
    <x v="3"/>
    <n v="46039.059576446758"/>
    <x v="12"/>
    <n v="53"/>
    <x v="0"/>
    <n v="4.3"/>
  </r>
  <r>
    <x v="2328"/>
    <x v="2328"/>
    <x v="2323"/>
    <x v="2324"/>
    <x v="18"/>
    <x v="1"/>
    <x v="2278"/>
    <x v="0"/>
    <n v="46052.059576446758"/>
    <x v="12"/>
    <n v="53"/>
    <x v="0"/>
    <n v="4"/>
  </r>
  <r>
    <x v="2329"/>
    <x v="2329"/>
    <x v="2324"/>
    <x v="2325"/>
    <x v="15"/>
    <x v="1"/>
    <x v="2279"/>
    <x v="1"/>
    <n v="46036.10124311343"/>
    <x v="10"/>
    <n v="52"/>
    <x v="0"/>
    <n v="4.0999999999999996"/>
  </r>
  <r>
    <x v="2330"/>
    <x v="2330"/>
    <x v="2325"/>
    <x v="2326"/>
    <x v="15"/>
    <x v="0"/>
    <x v="2280"/>
    <x v="2"/>
    <n v="46052.10124311343"/>
    <x v="10"/>
    <n v="44"/>
    <x v="0"/>
    <n v="4.7"/>
  </r>
  <r>
    <x v="2331"/>
    <x v="2331"/>
    <x v="2326"/>
    <x v="2327"/>
    <x v="11"/>
    <x v="1"/>
    <x v="2281"/>
    <x v="4"/>
    <n v="46036.10124311343"/>
    <x v="10"/>
    <n v="35"/>
    <x v="0"/>
    <n v="3.8"/>
  </r>
  <r>
    <x v="2332"/>
    <x v="2332"/>
    <x v="2327"/>
    <x v="2328"/>
    <x v="10"/>
    <x v="0"/>
    <x v="2282"/>
    <x v="9"/>
    <n v="46055.767909780094"/>
    <x v="4"/>
    <n v="44"/>
    <x v="0"/>
    <n v="3.8"/>
  </r>
  <r>
    <x v="2333"/>
    <x v="2333"/>
    <x v="2328"/>
    <x v="2329"/>
    <x v="9"/>
    <x v="0"/>
    <x v="326"/>
    <x v="2"/>
    <n v="46036.642909780094"/>
    <x v="5"/>
    <n v="40"/>
    <x v="0"/>
    <n v="4.5"/>
  </r>
  <r>
    <x v="2334"/>
    <x v="2334"/>
    <x v="2329"/>
    <x v="2330"/>
    <x v="1"/>
    <x v="1"/>
    <x v="2283"/>
    <x v="5"/>
    <n v="46050.60124311343"/>
    <x v="0"/>
    <n v="25"/>
    <x v="1"/>
    <n v="3.9"/>
  </r>
  <r>
    <x v="2335"/>
    <x v="2335"/>
    <x v="2330"/>
    <x v="2331"/>
    <x v="15"/>
    <x v="1"/>
    <x v="2284"/>
    <x v="5"/>
    <n v="46034.809576446758"/>
    <x v="8"/>
    <n v="42"/>
    <x v="0"/>
    <n v="4.3"/>
  </r>
  <r>
    <x v="2336"/>
    <x v="2336"/>
    <x v="2331"/>
    <x v="2332"/>
    <x v="1"/>
    <x v="0"/>
    <x v="2285"/>
    <x v="9"/>
    <n v="46049.017909780094"/>
    <x v="17"/>
    <n v="54"/>
    <x v="0"/>
    <n v="4"/>
  </r>
  <r>
    <x v="2337"/>
    <x v="2337"/>
    <x v="2332"/>
    <x v="2333"/>
    <x v="14"/>
    <x v="1"/>
    <x v="2286"/>
    <x v="3"/>
    <n v="46053.10124311343"/>
    <x v="10"/>
    <n v="41"/>
    <x v="0"/>
    <n v="4.5"/>
  </r>
  <r>
    <x v="2338"/>
    <x v="2338"/>
    <x v="2333"/>
    <x v="2334"/>
    <x v="14"/>
    <x v="0"/>
    <x v="2287"/>
    <x v="5"/>
    <n v="46035.10124311343"/>
    <x v="10"/>
    <n v="52"/>
    <x v="0"/>
    <n v="3.8"/>
  </r>
  <r>
    <x v="2339"/>
    <x v="2339"/>
    <x v="2334"/>
    <x v="2335"/>
    <x v="15"/>
    <x v="1"/>
    <x v="2288"/>
    <x v="3"/>
    <n v="46047.767909780094"/>
    <x v="4"/>
    <n v="32"/>
    <x v="0"/>
    <n v="4.4000000000000004"/>
  </r>
  <r>
    <x v="2340"/>
    <x v="2340"/>
    <x v="2335"/>
    <x v="2336"/>
    <x v="7"/>
    <x v="0"/>
    <x v="2289"/>
    <x v="3"/>
    <n v="46036.97624311343"/>
    <x v="1"/>
    <n v="44"/>
    <x v="0"/>
    <n v="4.3"/>
  </r>
  <r>
    <x v="2341"/>
    <x v="2341"/>
    <x v="2336"/>
    <x v="2337"/>
    <x v="7"/>
    <x v="0"/>
    <x v="2290"/>
    <x v="0"/>
    <n v="46033.934576446758"/>
    <x v="21"/>
    <n v="50"/>
    <x v="0"/>
    <n v="3.9"/>
  </r>
  <r>
    <x v="2342"/>
    <x v="2342"/>
    <x v="2337"/>
    <x v="2338"/>
    <x v="12"/>
    <x v="1"/>
    <x v="2291"/>
    <x v="2"/>
    <n v="46028.142909780094"/>
    <x v="6"/>
    <n v="46"/>
    <x v="0"/>
    <n v="4.0999999999999996"/>
  </r>
  <r>
    <x v="2343"/>
    <x v="2343"/>
    <x v="2338"/>
    <x v="2339"/>
    <x v="7"/>
    <x v="0"/>
    <x v="2292"/>
    <x v="3"/>
    <n v="46027.559576446758"/>
    <x v="3"/>
    <n v="38"/>
    <x v="0"/>
    <n v="4.2"/>
  </r>
  <r>
    <x v="2344"/>
    <x v="2344"/>
    <x v="2339"/>
    <x v="2340"/>
    <x v="3"/>
    <x v="0"/>
    <x v="2293"/>
    <x v="0"/>
    <n v="46052.684576446758"/>
    <x v="2"/>
    <n v="28"/>
    <x v="1"/>
    <n v="4.5999999999999996"/>
  </r>
  <r>
    <x v="2345"/>
    <x v="2345"/>
    <x v="2340"/>
    <x v="2341"/>
    <x v="3"/>
    <x v="0"/>
    <x v="2294"/>
    <x v="0"/>
    <n v="46033.10124311343"/>
    <x v="10"/>
    <n v="39"/>
    <x v="0"/>
    <n v="4.2"/>
  </r>
  <r>
    <x v="2346"/>
    <x v="2346"/>
    <x v="2341"/>
    <x v="2342"/>
    <x v="1"/>
    <x v="0"/>
    <x v="2295"/>
    <x v="1"/>
    <n v="46051.059576446758"/>
    <x v="12"/>
    <n v="47"/>
    <x v="0"/>
    <n v="3.7"/>
  </r>
  <r>
    <x v="2347"/>
    <x v="2347"/>
    <x v="2342"/>
    <x v="2343"/>
    <x v="15"/>
    <x v="1"/>
    <x v="2296"/>
    <x v="1"/>
    <n v="46043.934576446758"/>
    <x v="21"/>
    <n v="39"/>
    <x v="0"/>
    <n v="4.8"/>
  </r>
  <r>
    <x v="2348"/>
    <x v="2348"/>
    <x v="2343"/>
    <x v="2344"/>
    <x v="17"/>
    <x v="1"/>
    <x v="2297"/>
    <x v="1"/>
    <n v="46053.809576446758"/>
    <x v="8"/>
    <n v="30"/>
    <x v="1"/>
    <n v="4.0999999999999996"/>
  </r>
  <r>
    <x v="2349"/>
    <x v="2349"/>
    <x v="2344"/>
    <x v="2345"/>
    <x v="9"/>
    <x v="1"/>
    <x v="2298"/>
    <x v="1"/>
    <n v="46041.809576446758"/>
    <x v="8"/>
    <n v="36"/>
    <x v="0"/>
    <n v="4.7"/>
  </r>
  <r>
    <x v="2350"/>
    <x v="2350"/>
    <x v="2345"/>
    <x v="2346"/>
    <x v="8"/>
    <x v="0"/>
    <x v="2299"/>
    <x v="3"/>
    <n v="46029.392909780094"/>
    <x v="23"/>
    <n v="45"/>
    <x v="0"/>
    <n v="3.9"/>
  </r>
  <r>
    <x v="2351"/>
    <x v="2351"/>
    <x v="2346"/>
    <x v="2347"/>
    <x v="1"/>
    <x v="0"/>
    <x v="2300"/>
    <x v="5"/>
    <n v="46037.809576446758"/>
    <x v="8"/>
    <n v="34"/>
    <x v="0"/>
    <n v="4.8"/>
  </r>
  <r>
    <x v="2352"/>
    <x v="2352"/>
    <x v="2347"/>
    <x v="2348"/>
    <x v="8"/>
    <x v="0"/>
    <x v="2301"/>
    <x v="2"/>
    <n v="46039.809576446758"/>
    <x v="8"/>
    <n v="44"/>
    <x v="0"/>
    <n v="4.0999999999999996"/>
  </r>
  <r>
    <x v="2353"/>
    <x v="2353"/>
    <x v="2348"/>
    <x v="2349"/>
    <x v="18"/>
    <x v="1"/>
    <x v="2302"/>
    <x v="3"/>
    <n v="46036.72624311343"/>
    <x v="14"/>
    <n v="27"/>
    <x v="1"/>
    <n v="4.4000000000000004"/>
  </r>
  <r>
    <x v="2354"/>
    <x v="2354"/>
    <x v="2349"/>
    <x v="2350"/>
    <x v="2"/>
    <x v="0"/>
    <x v="2303"/>
    <x v="0"/>
    <n v="46040.059576446758"/>
    <x v="12"/>
    <n v="44"/>
    <x v="0"/>
    <n v="3.9"/>
  </r>
  <r>
    <x v="2355"/>
    <x v="2355"/>
    <x v="2350"/>
    <x v="2351"/>
    <x v="14"/>
    <x v="1"/>
    <x v="2304"/>
    <x v="8"/>
    <n v="46050.85124311343"/>
    <x v="9"/>
    <n v="51"/>
    <x v="0"/>
    <n v="4.8"/>
  </r>
  <r>
    <x v="2356"/>
    <x v="2356"/>
    <x v="2351"/>
    <x v="2352"/>
    <x v="14"/>
    <x v="0"/>
    <x v="2305"/>
    <x v="5"/>
    <n v="46036.85124311343"/>
    <x v="9"/>
    <n v="53"/>
    <x v="0"/>
    <n v="3.8"/>
  </r>
  <r>
    <x v="2357"/>
    <x v="2357"/>
    <x v="2352"/>
    <x v="2353"/>
    <x v="2"/>
    <x v="0"/>
    <x v="2306"/>
    <x v="3"/>
    <n v="46035.642909780094"/>
    <x v="5"/>
    <n v="31"/>
    <x v="0"/>
    <n v="3.9"/>
  </r>
  <r>
    <x v="2358"/>
    <x v="2358"/>
    <x v="2353"/>
    <x v="2354"/>
    <x v="9"/>
    <x v="1"/>
    <x v="2307"/>
    <x v="5"/>
    <n v="46042.60124311343"/>
    <x v="0"/>
    <n v="25"/>
    <x v="1"/>
    <n v="4.5"/>
  </r>
  <r>
    <x v="2359"/>
    <x v="2359"/>
    <x v="2354"/>
    <x v="2355"/>
    <x v="17"/>
    <x v="1"/>
    <x v="2308"/>
    <x v="0"/>
    <n v="46028.642909780094"/>
    <x v="5"/>
    <n v="27"/>
    <x v="1"/>
    <n v="3.8"/>
  </r>
  <r>
    <x v="2360"/>
    <x v="2360"/>
    <x v="2355"/>
    <x v="2356"/>
    <x v="14"/>
    <x v="0"/>
    <x v="2309"/>
    <x v="5"/>
    <n v="46040.10124311343"/>
    <x v="10"/>
    <n v="54"/>
    <x v="0"/>
    <n v="3.7"/>
  </r>
  <r>
    <x v="2361"/>
    <x v="2361"/>
    <x v="2356"/>
    <x v="2357"/>
    <x v="9"/>
    <x v="0"/>
    <x v="2310"/>
    <x v="5"/>
    <n v="46040.309576446758"/>
    <x v="16"/>
    <n v="34"/>
    <x v="0"/>
    <n v="3.8"/>
  </r>
  <r>
    <x v="2362"/>
    <x v="2362"/>
    <x v="2357"/>
    <x v="2358"/>
    <x v="4"/>
    <x v="0"/>
    <x v="2311"/>
    <x v="1"/>
    <n v="46053.059576446758"/>
    <x v="12"/>
    <n v="28"/>
    <x v="1"/>
    <n v="4"/>
  </r>
  <r>
    <x v="2363"/>
    <x v="2363"/>
    <x v="2358"/>
    <x v="2359"/>
    <x v="13"/>
    <x v="0"/>
    <x v="2312"/>
    <x v="4"/>
    <n v="46036.184576446758"/>
    <x v="7"/>
    <n v="29"/>
    <x v="1"/>
    <n v="3.9"/>
  </r>
  <r>
    <x v="2364"/>
    <x v="2364"/>
    <x v="2359"/>
    <x v="2360"/>
    <x v="16"/>
    <x v="0"/>
    <x v="2313"/>
    <x v="5"/>
    <n v="46031.059576446758"/>
    <x v="12"/>
    <n v="51"/>
    <x v="0"/>
    <n v="4.4000000000000004"/>
  </r>
  <r>
    <x v="2365"/>
    <x v="2365"/>
    <x v="2360"/>
    <x v="2361"/>
    <x v="8"/>
    <x v="0"/>
    <x v="2314"/>
    <x v="0"/>
    <n v="46030.017909780094"/>
    <x v="17"/>
    <n v="54"/>
    <x v="0"/>
    <n v="4.5"/>
  </r>
  <r>
    <x v="2366"/>
    <x v="2366"/>
    <x v="2361"/>
    <x v="2362"/>
    <x v="11"/>
    <x v="1"/>
    <x v="2315"/>
    <x v="2"/>
    <n v="46054.267909780094"/>
    <x v="11"/>
    <n v="43"/>
    <x v="0"/>
    <n v="4.5"/>
  </r>
  <r>
    <x v="2367"/>
    <x v="2367"/>
    <x v="2362"/>
    <x v="2363"/>
    <x v="10"/>
    <x v="0"/>
    <x v="2316"/>
    <x v="4"/>
    <n v="46029.97624311343"/>
    <x v="1"/>
    <n v="45"/>
    <x v="0"/>
    <n v="4.7"/>
  </r>
  <r>
    <x v="2368"/>
    <x v="2368"/>
    <x v="2363"/>
    <x v="2364"/>
    <x v="14"/>
    <x v="1"/>
    <x v="2317"/>
    <x v="0"/>
    <n v="46044.142909780094"/>
    <x v="6"/>
    <n v="36"/>
    <x v="0"/>
    <n v="4.0999999999999996"/>
  </r>
  <r>
    <x v="2369"/>
    <x v="2369"/>
    <x v="2364"/>
    <x v="2365"/>
    <x v="11"/>
    <x v="0"/>
    <x v="2318"/>
    <x v="8"/>
    <n v="46035.642909780094"/>
    <x v="5"/>
    <n v="42"/>
    <x v="0"/>
    <n v="3.7"/>
  </r>
  <r>
    <x v="2370"/>
    <x v="2370"/>
    <x v="2365"/>
    <x v="2366"/>
    <x v="1"/>
    <x v="1"/>
    <x v="2319"/>
    <x v="8"/>
    <n v="46053.22624311343"/>
    <x v="18"/>
    <n v="53"/>
    <x v="0"/>
    <n v="4.4000000000000004"/>
  </r>
  <r>
    <x v="2371"/>
    <x v="2371"/>
    <x v="2366"/>
    <x v="2367"/>
    <x v="1"/>
    <x v="1"/>
    <x v="2320"/>
    <x v="2"/>
    <n v="46028.184576446758"/>
    <x v="7"/>
    <n v="32"/>
    <x v="0"/>
    <n v="3.6"/>
  </r>
  <r>
    <x v="2372"/>
    <x v="2372"/>
    <x v="2367"/>
    <x v="2368"/>
    <x v="17"/>
    <x v="0"/>
    <x v="2321"/>
    <x v="3"/>
    <n v="46032.72624311343"/>
    <x v="14"/>
    <n v="31"/>
    <x v="0"/>
    <n v="3.5"/>
  </r>
  <r>
    <x v="2373"/>
    <x v="2373"/>
    <x v="2368"/>
    <x v="2369"/>
    <x v="4"/>
    <x v="1"/>
    <x v="2322"/>
    <x v="3"/>
    <n v="46038.72624311343"/>
    <x v="14"/>
    <n v="35"/>
    <x v="0"/>
    <n v="3.5"/>
  </r>
  <r>
    <x v="2374"/>
    <x v="2374"/>
    <x v="2369"/>
    <x v="2370"/>
    <x v="15"/>
    <x v="0"/>
    <x v="2323"/>
    <x v="2"/>
    <n v="46056.10124311343"/>
    <x v="10"/>
    <n v="48"/>
    <x v="0"/>
    <n v="4.8"/>
  </r>
  <r>
    <x v="2375"/>
    <x v="2375"/>
    <x v="2370"/>
    <x v="2371"/>
    <x v="4"/>
    <x v="0"/>
    <x v="2324"/>
    <x v="1"/>
    <n v="46052.72624311343"/>
    <x v="14"/>
    <n v="48"/>
    <x v="0"/>
    <n v="3.6"/>
  </r>
  <r>
    <x v="2376"/>
    <x v="2376"/>
    <x v="2371"/>
    <x v="2372"/>
    <x v="15"/>
    <x v="0"/>
    <x v="1387"/>
    <x v="0"/>
    <n v="46041.767909780094"/>
    <x v="4"/>
    <n v="33"/>
    <x v="0"/>
    <n v="4.4000000000000004"/>
  </r>
  <r>
    <x v="2377"/>
    <x v="2377"/>
    <x v="2372"/>
    <x v="2373"/>
    <x v="18"/>
    <x v="1"/>
    <x v="2325"/>
    <x v="2"/>
    <n v="46045.017909780094"/>
    <x v="17"/>
    <n v="53"/>
    <x v="0"/>
    <n v="4.5"/>
  </r>
  <r>
    <x v="2378"/>
    <x v="2378"/>
    <x v="2373"/>
    <x v="2374"/>
    <x v="4"/>
    <x v="1"/>
    <x v="2326"/>
    <x v="3"/>
    <n v="46041.934576446758"/>
    <x v="21"/>
    <n v="41"/>
    <x v="0"/>
    <n v="3.8"/>
  </r>
  <r>
    <x v="2379"/>
    <x v="2379"/>
    <x v="2374"/>
    <x v="2375"/>
    <x v="16"/>
    <x v="1"/>
    <x v="2327"/>
    <x v="9"/>
    <n v="46048.47624311343"/>
    <x v="20"/>
    <n v="29"/>
    <x v="1"/>
    <n v="4"/>
  </r>
  <r>
    <x v="2380"/>
    <x v="2380"/>
    <x v="2375"/>
    <x v="2376"/>
    <x v="3"/>
    <x v="0"/>
    <x v="2328"/>
    <x v="5"/>
    <n v="46052.767909780094"/>
    <x v="4"/>
    <n v="51"/>
    <x v="0"/>
    <n v="4.7"/>
  </r>
  <r>
    <x v="2381"/>
    <x v="2381"/>
    <x v="2376"/>
    <x v="2377"/>
    <x v="6"/>
    <x v="0"/>
    <x v="2329"/>
    <x v="2"/>
    <n v="46055.934576446758"/>
    <x v="21"/>
    <n v="27"/>
    <x v="1"/>
    <n v="4"/>
  </r>
  <r>
    <x v="2382"/>
    <x v="2382"/>
    <x v="2377"/>
    <x v="2378"/>
    <x v="9"/>
    <x v="0"/>
    <x v="2330"/>
    <x v="1"/>
    <n v="46053.809576446758"/>
    <x v="8"/>
    <n v="46"/>
    <x v="0"/>
    <n v="3.8"/>
  </r>
  <r>
    <x v="2383"/>
    <x v="2383"/>
    <x v="2378"/>
    <x v="2379"/>
    <x v="8"/>
    <x v="1"/>
    <x v="2331"/>
    <x v="3"/>
    <n v="46042.059576446758"/>
    <x v="12"/>
    <n v="34"/>
    <x v="0"/>
    <n v="3.7"/>
  </r>
  <r>
    <x v="2384"/>
    <x v="2384"/>
    <x v="2379"/>
    <x v="2380"/>
    <x v="11"/>
    <x v="1"/>
    <x v="1415"/>
    <x v="9"/>
    <n v="46042.10124311343"/>
    <x v="10"/>
    <n v="34"/>
    <x v="0"/>
    <n v="4.3"/>
  </r>
  <r>
    <x v="2385"/>
    <x v="2385"/>
    <x v="2380"/>
    <x v="2381"/>
    <x v="14"/>
    <x v="1"/>
    <x v="2332"/>
    <x v="2"/>
    <n v="46033.059576446758"/>
    <x v="12"/>
    <n v="43"/>
    <x v="0"/>
    <n v="4.0999999999999996"/>
  </r>
  <r>
    <x v="2386"/>
    <x v="2386"/>
    <x v="2381"/>
    <x v="2382"/>
    <x v="9"/>
    <x v="1"/>
    <x v="2333"/>
    <x v="0"/>
    <n v="46033.85124311343"/>
    <x v="9"/>
    <n v="43"/>
    <x v="0"/>
    <n v="4.3"/>
  </r>
  <r>
    <x v="2387"/>
    <x v="2387"/>
    <x v="2382"/>
    <x v="2383"/>
    <x v="11"/>
    <x v="1"/>
    <x v="2334"/>
    <x v="4"/>
    <n v="46051.142909780094"/>
    <x v="6"/>
    <n v="29"/>
    <x v="1"/>
    <n v="3.6"/>
  </r>
  <r>
    <x v="2388"/>
    <x v="2388"/>
    <x v="2383"/>
    <x v="2384"/>
    <x v="16"/>
    <x v="0"/>
    <x v="2335"/>
    <x v="3"/>
    <n v="46050.059576446758"/>
    <x v="12"/>
    <n v="50"/>
    <x v="0"/>
    <n v="4.5"/>
  </r>
  <r>
    <x v="2389"/>
    <x v="2389"/>
    <x v="2384"/>
    <x v="2385"/>
    <x v="14"/>
    <x v="0"/>
    <x v="2336"/>
    <x v="0"/>
    <n v="46034.60124311343"/>
    <x v="0"/>
    <n v="43"/>
    <x v="0"/>
    <n v="4.5999999999999996"/>
  </r>
  <r>
    <x v="2390"/>
    <x v="2390"/>
    <x v="2385"/>
    <x v="2386"/>
    <x v="11"/>
    <x v="0"/>
    <x v="2337"/>
    <x v="4"/>
    <n v="46041.60124311343"/>
    <x v="0"/>
    <n v="26"/>
    <x v="1"/>
    <n v="4.2"/>
  </r>
  <r>
    <x v="2391"/>
    <x v="2391"/>
    <x v="2386"/>
    <x v="2387"/>
    <x v="11"/>
    <x v="1"/>
    <x v="2338"/>
    <x v="0"/>
    <n v="46048.809576446758"/>
    <x v="8"/>
    <n v="30"/>
    <x v="1"/>
    <n v="4.3"/>
  </r>
  <r>
    <x v="2392"/>
    <x v="2392"/>
    <x v="2387"/>
    <x v="2388"/>
    <x v="0"/>
    <x v="0"/>
    <x v="2339"/>
    <x v="5"/>
    <n v="46049.60124311343"/>
    <x v="0"/>
    <n v="43"/>
    <x v="0"/>
    <n v="4.8"/>
  </r>
  <r>
    <x v="2393"/>
    <x v="2393"/>
    <x v="2388"/>
    <x v="2389"/>
    <x v="9"/>
    <x v="0"/>
    <x v="2340"/>
    <x v="3"/>
    <n v="46036.559576446758"/>
    <x v="3"/>
    <n v="40"/>
    <x v="0"/>
    <n v="4.7"/>
  </r>
  <r>
    <x v="2394"/>
    <x v="2394"/>
    <x v="2389"/>
    <x v="2390"/>
    <x v="10"/>
    <x v="0"/>
    <x v="2341"/>
    <x v="5"/>
    <n v="46040.559576446758"/>
    <x v="3"/>
    <n v="39"/>
    <x v="0"/>
    <n v="4.3"/>
  </r>
  <r>
    <x v="2395"/>
    <x v="2395"/>
    <x v="2390"/>
    <x v="2391"/>
    <x v="14"/>
    <x v="0"/>
    <x v="2342"/>
    <x v="0"/>
    <n v="46030.60124311343"/>
    <x v="0"/>
    <n v="27"/>
    <x v="1"/>
    <n v="4.3"/>
  </r>
  <r>
    <x v="2396"/>
    <x v="2396"/>
    <x v="2391"/>
    <x v="2392"/>
    <x v="7"/>
    <x v="0"/>
    <x v="2343"/>
    <x v="3"/>
    <n v="46031.559576446758"/>
    <x v="3"/>
    <n v="36"/>
    <x v="0"/>
    <n v="4"/>
  </r>
  <r>
    <x v="2397"/>
    <x v="2397"/>
    <x v="2392"/>
    <x v="2393"/>
    <x v="8"/>
    <x v="0"/>
    <x v="2344"/>
    <x v="3"/>
    <n v="46036.642909780094"/>
    <x v="5"/>
    <n v="52"/>
    <x v="0"/>
    <n v="3.6"/>
  </r>
  <r>
    <x v="2398"/>
    <x v="2398"/>
    <x v="2393"/>
    <x v="2394"/>
    <x v="4"/>
    <x v="0"/>
    <x v="2345"/>
    <x v="0"/>
    <n v="46044.767909780094"/>
    <x v="4"/>
    <n v="48"/>
    <x v="0"/>
    <n v="4.5999999999999996"/>
  </r>
  <r>
    <x v="2399"/>
    <x v="2399"/>
    <x v="2394"/>
    <x v="2395"/>
    <x v="3"/>
    <x v="1"/>
    <x v="2346"/>
    <x v="0"/>
    <n v="46045.892909780094"/>
    <x v="19"/>
    <n v="39"/>
    <x v="0"/>
    <n v="4.8"/>
  </r>
  <r>
    <x v="2400"/>
    <x v="2400"/>
    <x v="2395"/>
    <x v="2396"/>
    <x v="3"/>
    <x v="1"/>
    <x v="2347"/>
    <x v="9"/>
    <n v="46051.809576446758"/>
    <x v="8"/>
    <n v="49"/>
    <x v="0"/>
    <n v="4.0999999999999996"/>
  </r>
  <r>
    <x v="2401"/>
    <x v="2401"/>
    <x v="2396"/>
    <x v="2397"/>
    <x v="10"/>
    <x v="0"/>
    <x v="2348"/>
    <x v="1"/>
    <n v="46053.142909780094"/>
    <x v="6"/>
    <n v="36"/>
    <x v="0"/>
    <n v="3.7"/>
  </r>
  <r>
    <x v="2402"/>
    <x v="2402"/>
    <x v="2397"/>
    <x v="2398"/>
    <x v="0"/>
    <x v="1"/>
    <x v="2349"/>
    <x v="3"/>
    <n v="46031.142909780094"/>
    <x v="6"/>
    <n v="52"/>
    <x v="0"/>
    <n v="4.5"/>
  </r>
  <r>
    <x v="2403"/>
    <x v="2403"/>
    <x v="2398"/>
    <x v="2399"/>
    <x v="16"/>
    <x v="1"/>
    <x v="2350"/>
    <x v="5"/>
    <n v="46041.10124311343"/>
    <x v="10"/>
    <n v="41"/>
    <x v="0"/>
    <n v="3.6"/>
  </r>
  <r>
    <x v="2404"/>
    <x v="2404"/>
    <x v="2399"/>
    <x v="2400"/>
    <x v="4"/>
    <x v="1"/>
    <x v="2351"/>
    <x v="0"/>
    <n v="46051.059576446758"/>
    <x v="12"/>
    <n v="46"/>
    <x v="0"/>
    <n v="4.7"/>
  </r>
  <r>
    <x v="2405"/>
    <x v="2405"/>
    <x v="2400"/>
    <x v="2401"/>
    <x v="9"/>
    <x v="0"/>
    <x v="2352"/>
    <x v="1"/>
    <n v="46052.85124311343"/>
    <x v="9"/>
    <n v="32"/>
    <x v="0"/>
    <n v="3.8"/>
  </r>
  <r>
    <x v="2406"/>
    <x v="2406"/>
    <x v="2401"/>
    <x v="2402"/>
    <x v="14"/>
    <x v="0"/>
    <x v="2353"/>
    <x v="4"/>
    <n v="46033.892909780094"/>
    <x v="19"/>
    <n v="51"/>
    <x v="0"/>
    <n v="4.3"/>
  </r>
  <r>
    <x v="2407"/>
    <x v="2407"/>
    <x v="2402"/>
    <x v="2403"/>
    <x v="8"/>
    <x v="0"/>
    <x v="2354"/>
    <x v="1"/>
    <n v="46040.85124311343"/>
    <x v="9"/>
    <n v="36"/>
    <x v="0"/>
    <n v="4.7"/>
  </r>
  <r>
    <x v="2408"/>
    <x v="2408"/>
    <x v="2403"/>
    <x v="2404"/>
    <x v="9"/>
    <x v="0"/>
    <x v="2355"/>
    <x v="3"/>
    <n v="46056.142909780094"/>
    <x v="6"/>
    <n v="53"/>
    <x v="0"/>
    <n v="3.6"/>
  </r>
  <r>
    <x v="2409"/>
    <x v="2409"/>
    <x v="2404"/>
    <x v="2405"/>
    <x v="13"/>
    <x v="1"/>
    <x v="2356"/>
    <x v="5"/>
    <n v="46052.10124311343"/>
    <x v="10"/>
    <n v="30"/>
    <x v="1"/>
    <n v="3.9"/>
  </r>
  <r>
    <x v="2410"/>
    <x v="2410"/>
    <x v="2405"/>
    <x v="2406"/>
    <x v="0"/>
    <x v="1"/>
    <x v="2357"/>
    <x v="3"/>
    <n v="46049.809576446758"/>
    <x v="8"/>
    <n v="38"/>
    <x v="0"/>
    <n v="4.7"/>
  </r>
  <r>
    <x v="2411"/>
    <x v="2411"/>
    <x v="2406"/>
    <x v="2407"/>
    <x v="13"/>
    <x v="0"/>
    <x v="2358"/>
    <x v="4"/>
    <n v="46036.017909780094"/>
    <x v="17"/>
    <n v="42"/>
    <x v="0"/>
    <n v="3.7"/>
  </r>
  <r>
    <x v="2412"/>
    <x v="2412"/>
    <x v="2407"/>
    <x v="2408"/>
    <x v="19"/>
    <x v="0"/>
    <x v="2359"/>
    <x v="3"/>
    <n v="46053.642909780094"/>
    <x v="5"/>
    <n v="35"/>
    <x v="0"/>
    <n v="4.5999999999999996"/>
  </r>
  <r>
    <x v="2413"/>
    <x v="2413"/>
    <x v="2408"/>
    <x v="2409"/>
    <x v="6"/>
    <x v="0"/>
    <x v="2360"/>
    <x v="1"/>
    <n v="46043.684576446758"/>
    <x v="2"/>
    <n v="42"/>
    <x v="0"/>
    <n v="3.8"/>
  </r>
  <r>
    <x v="2414"/>
    <x v="2414"/>
    <x v="2409"/>
    <x v="2410"/>
    <x v="1"/>
    <x v="0"/>
    <x v="2361"/>
    <x v="0"/>
    <n v="46034.142909780094"/>
    <x v="6"/>
    <n v="48"/>
    <x v="0"/>
    <n v="4.3"/>
  </r>
  <r>
    <x v="2415"/>
    <x v="2415"/>
    <x v="2410"/>
    <x v="2411"/>
    <x v="7"/>
    <x v="0"/>
    <x v="2362"/>
    <x v="0"/>
    <n v="46050.892909780094"/>
    <x v="19"/>
    <n v="29"/>
    <x v="1"/>
    <n v="4.2"/>
  </r>
  <r>
    <x v="2416"/>
    <x v="2416"/>
    <x v="2411"/>
    <x v="2412"/>
    <x v="3"/>
    <x v="0"/>
    <x v="2363"/>
    <x v="4"/>
    <n v="46053.059576446758"/>
    <x v="12"/>
    <n v="39"/>
    <x v="0"/>
    <n v="4.5999999999999996"/>
  </r>
  <r>
    <x v="2417"/>
    <x v="2417"/>
    <x v="2412"/>
    <x v="2413"/>
    <x v="1"/>
    <x v="0"/>
    <x v="2364"/>
    <x v="4"/>
    <n v="46037.809576446758"/>
    <x v="8"/>
    <n v="50"/>
    <x v="0"/>
    <n v="3.9"/>
  </r>
  <r>
    <x v="2418"/>
    <x v="2418"/>
    <x v="2413"/>
    <x v="2414"/>
    <x v="1"/>
    <x v="0"/>
    <x v="2365"/>
    <x v="3"/>
    <n v="46041.767909780094"/>
    <x v="4"/>
    <n v="42"/>
    <x v="0"/>
    <n v="3.8"/>
  </r>
  <r>
    <x v="2419"/>
    <x v="2419"/>
    <x v="2414"/>
    <x v="2415"/>
    <x v="14"/>
    <x v="1"/>
    <x v="2366"/>
    <x v="1"/>
    <n v="46048.809576446758"/>
    <x v="8"/>
    <n v="51"/>
    <x v="0"/>
    <n v="4.3"/>
  </r>
  <r>
    <x v="2420"/>
    <x v="2420"/>
    <x v="2415"/>
    <x v="2416"/>
    <x v="3"/>
    <x v="0"/>
    <x v="2367"/>
    <x v="5"/>
    <n v="46030.809576446758"/>
    <x v="8"/>
    <n v="51"/>
    <x v="0"/>
    <n v="3.6"/>
  </r>
  <r>
    <x v="2421"/>
    <x v="2421"/>
    <x v="2416"/>
    <x v="2417"/>
    <x v="13"/>
    <x v="0"/>
    <x v="2368"/>
    <x v="3"/>
    <n v="46037.392909780094"/>
    <x v="23"/>
    <n v="44"/>
    <x v="0"/>
    <n v="3.8"/>
  </r>
  <r>
    <x v="2422"/>
    <x v="2422"/>
    <x v="2417"/>
    <x v="2418"/>
    <x v="10"/>
    <x v="1"/>
    <x v="2369"/>
    <x v="1"/>
    <n v="46047.767909780094"/>
    <x v="4"/>
    <n v="25"/>
    <x v="1"/>
    <n v="3.7"/>
  </r>
  <r>
    <x v="2423"/>
    <x v="2423"/>
    <x v="2418"/>
    <x v="2419"/>
    <x v="9"/>
    <x v="1"/>
    <x v="2370"/>
    <x v="3"/>
    <n v="46044.85124311343"/>
    <x v="9"/>
    <n v="35"/>
    <x v="0"/>
    <n v="4"/>
  </r>
  <r>
    <x v="2424"/>
    <x v="2424"/>
    <x v="2419"/>
    <x v="2420"/>
    <x v="1"/>
    <x v="1"/>
    <x v="2371"/>
    <x v="0"/>
    <n v="46026.60124311343"/>
    <x v="0"/>
    <n v="30"/>
    <x v="1"/>
    <n v="4.4000000000000004"/>
  </r>
  <r>
    <x v="2425"/>
    <x v="2425"/>
    <x v="2420"/>
    <x v="2421"/>
    <x v="1"/>
    <x v="0"/>
    <x v="2372"/>
    <x v="0"/>
    <n v="46031.934576446758"/>
    <x v="21"/>
    <n v="32"/>
    <x v="0"/>
    <n v="3.9"/>
  </r>
  <r>
    <x v="2426"/>
    <x v="2426"/>
    <x v="2421"/>
    <x v="2422"/>
    <x v="10"/>
    <x v="1"/>
    <x v="2373"/>
    <x v="0"/>
    <n v="46037.767909780094"/>
    <x v="4"/>
    <n v="47"/>
    <x v="0"/>
    <n v="3.9"/>
  </r>
  <r>
    <x v="2427"/>
    <x v="2427"/>
    <x v="2422"/>
    <x v="2423"/>
    <x v="13"/>
    <x v="1"/>
    <x v="2163"/>
    <x v="1"/>
    <n v="46046.72624311343"/>
    <x v="14"/>
    <n v="38"/>
    <x v="0"/>
    <n v="4.0999999999999996"/>
  </r>
  <r>
    <x v="2428"/>
    <x v="2428"/>
    <x v="2423"/>
    <x v="2424"/>
    <x v="18"/>
    <x v="0"/>
    <x v="2374"/>
    <x v="7"/>
    <n v="46037.767909780094"/>
    <x v="4"/>
    <n v="26"/>
    <x v="1"/>
    <n v="4.4000000000000004"/>
  </r>
  <r>
    <x v="2429"/>
    <x v="2429"/>
    <x v="2424"/>
    <x v="2425"/>
    <x v="1"/>
    <x v="0"/>
    <x v="2375"/>
    <x v="0"/>
    <n v="46030.559576446758"/>
    <x v="3"/>
    <n v="52"/>
    <x v="0"/>
    <n v="4.3"/>
  </r>
  <r>
    <x v="2430"/>
    <x v="2430"/>
    <x v="2425"/>
    <x v="2426"/>
    <x v="0"/>
    <x v="1"/>
    <x v="2376"/>
    <x v="3"/>
    <n v="46036.017909780094"/>
    <x v="17"/>
    <n v="41"/>
    <x v="0"/>
    <n v="3.9"/>
  </r>
  <r>
    <x v="2431"/>
    <x v="2431"/>
    <x v="2426"/>
    <x v="2427"/>
    <x v="10"/>
    <x v="1"/>
    <x v="2377"/>
    <x v="2"/>
    <n v="46050.934576446758"/>
    <x v="21"/>
    <n v="34"/>
    <x v="0"/>
    <n v="4.2"/>
  </r>
  <r>
    <x v="2432"/>
    <x v="2432"/>
    <x v="2427"/>
    <x v="2428"/>
    <x v="8"/>
    <x v="1"/>
    <x v="2378"/>
    <x v="2"/>
    <n v="46027.017909780094"/>
    <x v="17"/>
    <n v="38"/>
    <x v="0"/>
    <n v="4"/>
  </r>
  <r>
    <x v="2433"/>
    <x v="2433"/>
    <x v="2428"/>
    <x v="2429"/>
    <x v="8"/>
    <x v="1"/>
    <x v="2379"/>
    <x v="4"/>
    <n v="46044.059576446758"/>
    <x v="12"/>
    <n v="47"/>
    <x v="0"/>
    <n v="3.5"/>
  </r>
  <r>
    <x v="2434"/>
    <x v="2434"/>
    <x v="2429"/>
    <x v="2430"/>
    <x v="7"/>
    <x v="1"/>
    <x v="2380"/>
    <x v="4"/>
    <n v="46034.809576446758"/>
    <x v="8"/>
    <n v="37"/>
    <x v="0"/>
    <n v="4"/>
  </r>
  <r>
    <x v="2435"/>
    <x v="2435"/>
    <x v="2430"/>
    <x v="2431"/>
    <x v="8"/>
    <x v="0"/>
    <x v="2381"/>
    <x v="5"/>
    <n v="46048.142909780094"/>
    <x v="6"/>
    <n v="26"/>
    <x v="1"/>
    <n v="4.5"/>
  </r>
  <r>
    <x v="2436"/>
    <x v="2436"/>
    <x v="2431"/>
    <x v="2432"/>
    <x v="1"/>
    <x v="1"/>
    <x v="2382"/>
    <x v="5"/>
    <n v="46040.934576446758"/>
    <x v="21"/>
    <n v="39"/>
    <x v="0"/>
    <n v="3.6"/>
  </r>
  <r>
    <x v="2437"/>
    <x v="2437"/>
    <x v="2432"/>
    <x v="2433"/>
    <x v="4"/>
    <x v="0"/>
    <x v="2383"/>
    <x v="1"/>
    <n v="46032.809576446758"/>
    <x v="8"/>
    <n v="53"/>
    <x v="0"/>
    <n v="4.7"/>
  </r>
  <r>
    <x v="2438"/>
    <x v="2438"/>
    <x v="2433"/>
    <x v="2434"/>
    <x v="17"/>
    <x v="0"/>
    <x v="2384"/>
    <x v="0"/>
    <n v="46046.059576446758"/>
    <x v="12"/>
    <n v="52"/>
    <x v="0"/>
    <n v="4.2"/>
  </r>
  <r>
    <x v="2439"/>
    <x v="2439"/>
    <x v="2434"/>
    <x v="2435"/>
    <x v="14"/>
    <x v="1"/>
    <x v="2385"/>
    <x v="5"/>
    <n v="46036.72624311343"/>
    <x v="14"/>
    <n v="45"/>
    <x v="0"/>
    <n v="4"/>
  </r>
  <r>
    <x v="2440"/>
    <x v="2440"/>
    <x v="2435"/>
    <x v="2436"/>
    <x v="1"/>
    <x v="0"/>
    <x v="2386"/>
    <x v="0"/>
    <n v="46032.60124311343"/>
    <x v="0"/>
    <n v="27"/>
    <x v="1"/>
    <n v="4.4000000000000004"/>
  </r>
  <r>
    <x v="2441"/>
    <x v="2441"/>
    <x v="2436"/>
    <x v="2437"/>
    <x v="3"/>
    <x v="0"/>
    <x v="2387"/>
    <x v="0"/>
    <n v="46048.767909780094"/>
    <x v="4"/>
    <n v="37"/>
    <x v="0"/>
    <n v="4.5999999999999996"/>
  </r>
  <r>
    <x v="2442"/>
    <x v="2442"/>
    <x v="2437"/>
    <x v="2438"/>
    <x v="1"/>
    <x v="0"/>
    <x v="2388"/>
    <x v="0"/>
    <n v="46044.017909780094"/>
    <x v="17"/>
    <n v="32"/>
    <x v="0"/>
    <n v="4"/>
  </r>
  <r>
    <x v="2443"/>
    <x v="2443"/>
    <x v="2438"/>
    <x v="2439"/>
    <x v="10"/>
    <x v="1"/>
    <x v="2389"/>
    <x v="3"/>
    <n v="46033.642909780094"/>
    <x v="5"/>
    <n v="35"/>
    <x v="0"/>
    <n v="4.8"/>
  </r>
  <r>
    <x v="2444"/>
    <x v="2444"/>
    <x v="2439"/>
    <x v="2440"/>
    <x v="14"/>
    <x v="0"/>
    <x v="2390"/>
    <x v="3"/>
    <n v="46034.267909780094"/>
    <x v="11"/>
    <n v="28"/>
    <x v="1"/>
    <n v="3.6"/>
  </r>
  <r>
    <x v="2445"/>
    <x v="2445"/>
    <x v="2440"/>
    <x v="2441"/>
    <x v="15"/>
    <x v="1"/>
    <x v="2391"/>
    <x v="1"/>
    <n v="46049.059576446758"/>
    <x v="12"/>
    <n v="35"/>
    <x v="0"/>
    <n v="4.0999999999999996"/>
  </r>
  <r>
    <x v="2446"/>
    <x v="2446"/>
    <x v="2441"/>
    <x v="2442"/>
    <x v="17"/>
    <x v="0"/>
    <x v="2392"/>
    <x v="0"/>
    <n v="46047.642909780094"/>
    <x v="5"/>
    <n v="36"/>
    <x v="0"/>
    <n v="4"/>
  </r>
  <r>
    <x v="2447"/>
    <x v="2447"/>
    <x v="2442"/>
    <x v="2443"/>
    <x v="4"/>
    <x v="0"/>
    <x v="2393"/>
    <x v="5"/>
    <n v="46037.767909780094"/>
    <x v="4"/>
    <n v="44"/>
    <x v="0"/>
    <n v="4.5"/>
  </r>
  <r>
    <x v="2448"/>
    <x v="2448"/>
    <x v="2443"/>
    <x v="2444"/>
    <x v="13"/>
    <x v="1"/>
    <x v="2394"/>
    <x v="5"/>
    <n v="46056.10124311343"/>
    <x v="10"/>
    <n v="34"/>
    <x v="0"/>
    <n v="3.8"/>
  </r>
  <r>
    <x v="2449"/>
    <x v="2449"/>
    <x v="2444"/>
    <x v="2445"/>
    <x v="9"/>
    <x v="1"/>
    <x v="2395"/>
    <x v="0"/>
    <n v="46030.017909780094"/>
    <x v="17"/>
    <n v="47"/>
    <x v="0"/>
    <n v="4.2"/>
  </r>
  <r>
    <x v="2450"/>
    <x v="2450"/>
    <x v="2445"/>
    <x v="2446"/>
    <x v="6"/>
    <x v="1"/>
    <x v="2396"/>
    <x v="5"/>
    <n v="46038.767909780094"/>
    <x v="4"/>
    <n v="34"/>
    <x v="0"/>
    <n v="4.8"/>
  </r>
  <r>
    <x v="2451"/>
    <x v="2451"/>
    <x v="2446"/>
    <x v="2447"/>
    <x v="10"/>
    <x v="0"/>
    <x v="2397"/>
    <x v="5"/>
    <n v="46032.892909780094"/>
    <x v="19"/>
    <n v="48"/>
    <x v="0"/>
    <n v="4.3"/>
  </r>
  <r>
    <x v="2452"/>
    <x v="2452"/>
    <x v="2447"/>
    <x v="2448"/>
    <x v="6"/>
    <x v="0"/>
    <x v="2398"/>
    <x v="4"/>
    <n v="46044.35124311343"/>
    <x v="13"/>
    <n v="45"/>
    <x v="0"/>
    <n v="4"/>
  </r>
  <r>
    <x v="2453"/>
    <x v="2453"/>
    <x v="2448"/>
    <x v="2449"/>
    <x v="11"/>
    <x v="0"/>
    <x v="2399"/>
    <x v="4"/>
    <n v="46049.72624311343"/>
    <x v="14"/>
    <n v="43"/>
    <x v="0"/>
    <n v="4.2"/>
  </r>
  <r>
    <x v="2454"/>
    <x v="2454"/>
    <x v="2449"/>
    <x v="2450"/>
    <x v="12"/>
    <x v="1"/>
    <x v="2400"/>
    <x v="0"/>
    <n v="46048.72624311343"/>
    <x v="14"/>
    <n v="40"/>
    <x v="0"/>
    <n v="4.4000000000000004"/>
  </r>
  <r>
    <x v="2455"/>
    <x v="2455"/>
    <x v="2450"/>
    <x v="2451"/>
    <x v="1"/>
    <x v="1"/>
    <x v="2401"/>
    <x v="3"/>
    <n v="46045.35124311343"/>
    <x v="13"/>
    <n v="44"/>
    <x v="0"/>
    <n v="4.0999999999999996"/>
  </r>
  <r>
    <x v="2456"/>
    <x v="2456"/>
    <x v="2451"/>
    <x v="2452"/>
    <x v="1"/>
    <x v="0"/>
    <x v="2402"/>
    <x v="5"/>
    <n v="46043.97624311343"/>
    <x v="1"/>
    <n v="29"/>
    <x v="1"/>
    <n v="4.3"/>
  </r>
  <r>
    <x v="2457"/>
    <x v="2457"/>
    <x v="2452"/>
    <x v="2453"/>
    <x v="5"/>
    <x v="1"/>
    <x v="2403"/>
    <x v="4"/>
    <n v="46030.72624311343"/>
    <x v="14"/>
    <n v="26"/>
    <x v="1"/>
    <n v="3.8"/>
  </r>
  <r>
    <x v="2458"/>
    <x v="2458"/>
    <x v="2453"/>
    <x v="2454"/>
    <x v="13"/>
    <x v="0"/>
    <x v="2404"/>
    <x v="0"/>
    <n v="46032.72624311343"/>
    <x v="14"/>
    <n v="51"/>
    <x v="0"/>
    <n v="3.7"/>
  </r>
  <r>
    <x v="2459"/>
    <x v="2459"/>
    <x v="2454"/>
    <x v="2455"/>
    <x v="4"/>
    <x v="0"/>
    <x v="2405"/>
    <x v="8"/>
    <n v="46055.10124311343"/>
    <x v="10"/>
    <n v="39"/>
    <x v="0"/>
    <n v="3.8"/>
  </r>
  <r>
    <x v="2460"/>
    <x v="2460"/>
    <x v="2455"/>
    <x v="2456"/>
    <x v="1"/>
    <x v="1"/>
    <x v="2406"/>
    <x v="5"/>
    <n v="46050.767909780094"/>
    <x v="4"/>
    <n v="41"/>
    <x v="0"/>
    <n v="4.3"/>
  </r>
  <r>
    <x v="2461"/>
    <x v="2461"/>
    <x v="2456"/>
    <x v="2457"/>
    <x v="16"/>
    <x v="0"/>
    <x v="2407"/>
    <x v="4"/>
    <n v="46043.72624311343"/>
    <x v="14"/>
    <n v="33"/>
    <x v="0"/>
    <n v="3.8"/>
  </r>
  <r>
    <x v="2462"/>
    <x v="2462"/>
    <x v="2457"/>
    <x v="2458"/>
    <x v="15"/>
    <x v="1"/>
    <x v="2408"/>
    <x v="5"/>
    <n v="46048.684576446758"/>
    <x v="2"/>
    <n v="29"/>
    <x v="1"/>
    <n v="3.9"/>
  </r>
  <r>
    <x v="2463"/>
    <x v="2463"/>
    <x v="2458"/>
    <x v="2459"/>
    <x v="1"/>
    <x v="1"/>
    <x v="2409"/>
    <x v="5"/>
    <n v="46041.97624311343"/>
    <x v="1"/>
    <n v="42"/>
    <x v="0"/>
    <n v="4.0999999999999996"/>
  </r>
  <r>
    <x v="2464"/>
    <x v="2464"/>
    <x v="2459"/>
    <x v="2460"/>
    <x v="10"/>
    <x v="0"/>
    <x v="2410"/>
    <x v="2"/>
    <n v="46052.559576446758"/>
    <x v="3"/>
    <n v="35"/>
    <x v="0"/>
    <n v="4.0999999999999996"/>
  </r>
  <r>
    <x v="2465"/>
    <x v="2465"/>
    <x v="2460"/>
    <x v="2461"/>
    <x v="7"/>
    <x v="0"/>
    <x v="2411"/>
    <x v="9"/>
    <n v="46041.767909780094"/>
    <x v="4"/>
    <n v="43"/>
    <x v="0"/>
    <n v="4.0999999999999996"/>
  </r>
  <r>
    <x v="2466"/>
    <x v="2466"/>
    <x v="2461"/>
    <x v="2462"/>
    <x v="4"/>
    <x v="1"/>
    <x v="2412"/>
    <x v="4"/>
    <n v="46047.10124311343"/>
    <x v="10"/>
    <n v="40"/>
    <x v="0"/>
    <n v="4.7"/>
  </r>
  <r>
    <x v="2467"/>
    <x v="2467"/>
    <x v="2462"/>
    <x v="2463"/>
    <x v="13"/>
    <x v="0"/>
    <x v="2413"/>
    <x v="2"/>
    <n v="46026.767909780094"/>
    <x v="4"/>
    <n v="40"/>
    <x v="0"/>
    <n v="3.9"/>
  </r>
  <r>
    <x v="2468"/>
    <x v="2468"/>
    <x v="2463"/>
    <x v="2464"/>
    <x v="0"/>
    <x v="1"/>
    <x v="2414"/>
    <x v="0"/>
    <n v="46051.059576446758"/>
    <x v="12"/>
    <n v="48"/>
    <x v="0"/>
    <n v="4.4000000000000004"/>
  </r>
  <r>
    <x v="2469"/>
    <x v="2469"/>
    <x v="2464"/>
    <x v="2465"/>
    <x v="7"/>
    <x v="0"/>
    <x v="2415"/>
    <x v="5"/>
    <n v="46037.47624311343"/>
    <x v="20"/>
    <n v="52"/>
    <x v="0"/>
    <n v="4.0999999999999996"/>
  </r>
  <r>
    <x v="2470"/>
    <x v="2470"/>
    <x v="2465"/>
    <x v="2466"/>
    <x v="10"/>
    <x v="0"/>
    <x v="2416"/>
    <x v="3"/>
    <n v="46035.059576446758"/>
    <x v="12"/>
    <n v="26"/>
    <x v="1"/>
    <n v="4.3"/>
  </r>
  <r>
    <x v="2471"/>
    <x v="2471"/>
    <x v="2466"/>
    <x v="2467"/>
    <x v="5"/>
    <x v="0"/>
    <x v="788"/>
    <x v="5"/>
    <n v="46043.059576446758"/>
    <x v="12"/>
    <n v="52"/>
    <x v="0"/>
    <n v="4.5"/>
  </r>
  <r>
    <x v="2472"/>
    <x v="2472"/>
    <x v="2467"/>
    <x v="2468"/>
    <x v="13"/>
    <x v="0"/>
    <x v="2417"/>
    <x v="0"/>
    <n v="46048.142909780094"/>
    <x v="6"/>
    <n v="42"/>
    <x v="0"/>
    <n v="4.5"/>
  </r>
  <r>
    <x v="2473"/>
    <x v="2473"/>
    <x v="2468"/>
    <x v="2469"/>
    <x v="13"/>
    <x v="1"/>
    <x v="2418"/>
    <x v="3"/>
    <n v="46037.10124311343"/>
    <x v="10"/>
    <n v="43"/>
    <x v="0"/>
    <n v="4.3"/>
  </r>
  <r>
    <x v="2474"/>
    <x v="2474"/>
    <x v="2469"/>
    <x v="2470"/>
    <x v="3"/>
    <x v="1"/>
    <x v="2419"/>
    <x v="9"/>
    <n v="46049.35124311343"/>
    <x v="13"/>
    <n v="47"/>
    <x v="0"/>
    <n v="3.9"/>
  </r>
  <r>
    <x v="2475"/>
    <x v="2475"/>
    <x v="2470"/>
    <x v="2471"/>
    <x v="1"/>
    <x v="0"/>
    <x v="2420"/>
    <x v="6"/>
    <n v="46042.142909780094"/>
    <x v="6"/>
    <n v="54"/>
    <x v="0"/>
    <n v="4.3"/>
  </r>
  <r>
    <x v="2476"/>
    <x v="2476"/>
    <x v="2471"/>
    <x v="2472"/>
    <x v="4"/>
    <x v="1"/>
    <x v="2421"/>
    <x v="5"/>
    <n v="46053.184576446758"/>
    <x v="7"/>
    <n v="51"/>
    <x v="0"/>
    <n v="4.5999999999999996"/>
  </r>
  <r>
    <x v="2477"/>
    <x v="2477"/>
    <x v="2472"/>
    <x v="2473"/>
    <x v="14"/>
    <x v="0"/>
    <x v="2422"/>
    <x v="0"/>
    <n v="46033.142909780094"/>
    <x v="6"/>
    <n v="51"/>
    <x v="0"/>
    <n v="4.8"/>
  </r>
  <r>
    <x v="2478"/>
    <x v="2478"/>
    <x v="2473"/>
    <x v="2474"/>
    <x v="10"/>
    <x v="1"/>
    <x v="2423"/>
    <x v="0"/>
    <n v="46056.142909780094"/>
    <x v="6"/>
    <n v="25"/>
    <x v="1"/>
    <n v="4.3"/>
  </r>
  <r>
    <x v="2479"/>
    <x v="2479"/>
    <x v="2474"/>
    <x v="2475"/>
    <x v="14"/>
    <x v="1"/>
    <x v="2424"/>
    <x v="3"/>
    <n v="46034.72624311343"/>
    <x v="14"/>
    <n v="54"/>
    <x v="0"/>
    <n v="4"/>
  </r>
  <r>
    <x v="2480"/>
    <x v="2480"/>
    <x v="2475"/>
    <x v="2476"/>
    <x v="17"/>
    <x v="0"/>
    <x v="2425"/>
    <x v="0"/>
    <n v="46053.642909780094"/>
    <x v="5"/>
    <n v="53"/>
    <x v="0"/>
    <n v="4.5999999999999996"/>
  </r>
  <r>
    <x v="2481"/>
    <x v="2481"/>
    <x v="2476"/>
    <x v="2477"/>
    <x v="10"/>
    <x v="0"/>
    <x v="2426"/>
    <x v="6"/>
    <n v="46036.392909780094"/>
    <x v="23"/>
    <n v="44"/>
    <x v="0"/>
    <n v="3.9"/>
  </r>
  <r>
    <x v="2482"/>
    <x v="2482"/>
    <x v="2477"/>
    <x v="2478"/>
    <x v="14"/>
    <x v="1"/>
    <x v="2427"/>
    <x v="2"/>
    <n v="46047.72624311343"/>
    <x v="14"/>
    <n v="37"/>
    <x v="0"/>
    <n v="4.7"/>
  </r>
  <r>
    <x v="2483"/>
    <x v="2483"/>
    <x v="2478"/>
    <x v="2479"/>
    <x v="15"/>
    <x v="0"/>
    <x v="2428"/>
    <x v="0"/>
    <n v="46041.809576446758"/>
    <x v="8"/>
    <n v="45"/>
    <x v="0"/>
    <n v="4.2"/>
  </r>
  <r>
    <x v="2484"/>
    <x v="2484"/>
    <x v="2479"/>
    <x v="2480"/>
    <x v="4"/>
    <x v="1"/>
    <x v="2429"/>
    <x v="9"/>
    <n v="46044.059576446758"/>
    <x v="12"/>
    <n v="41"/>
    <x v="0"/>
    <n v="4.8"/>
  </r>
  <r>
    <x v="2485"/>
    <x v="2485"/>
    <x v="2480"/>
    <x v="2481"/>
    <x v="17"/>
    <x v="0"/>
    <x v="2430"/>
    <x v="5"/>
    <n v="46051.059576446758"/>
    <x v="12"/>
    <n v="30"/>
    <x v="1"/>
    <n v="3.9"/>
  </r>
  <r>
    <x v="2486"/>
    <x v="2486"/>
    <x v="2481"/>
    <x v="2482"/>
    <x v="1"/>
    <x v="0"/>
    <x v="2431"/>
    <x v="0"/>
    <n v="46039.85124311343"/>
    <x v="9"/>
    <n v="38"/>
    <x v="0"/>
    <n v="4"/>
  </r>
  <r>
    <x v="2487"/>
    <x v="2487"/>
    <x v="2482"/>
    <x v="2483"/>
    <x v="11"/>
    <x v="1"/>
    <x v="2432"/>
    <x v="0"/>
    <n v="46040.059576446758"/>
    <x v="12"/>
    <n v="31"/>
    <x v="0"/>
    <n v="4.5999999999999996"/>
  </r>
  <r>
    <x v="2488"/>
    <x v="2488"/>
    <x v="2483"/>
    <x v="2484"/>
    <x v="11"/>
    <x v="1"/>
    <x v="2433"/>
    <x v="5"/>
    <n v="46042.60124311343"/>
    <x v="0"/>
    <n v="38"/>
    <x v="0"/>
    <n v="3.7"/>
  </r>
  <r>
    <x v="2489"/>
    <x v="2489"/>
    <x v="2484"/>
    <x v="2485"/>
    <x v="0"/>
    <x v="1"/>
    <x v="2434"/>
    <x v="0"/>
    <n v="46045.017909780094"/>
    <x v="17"/>
    <n v="32"/>
    <x v="0"/>
    <n v="4.0999999999999996"/>
  </r>
  <r>
    <x v="2490"/>
    <x v="2490"/>
    <x v="2485"/>
    <x v="2486"/>
    <x v="11"/>
    <x v="0"/>
    <x v="2435"/>
    <x v="0"/>
    <n v="46038.684576446758"/>
    <x v="2"/>
    <n v="52"/>
    <x v="0"/>
    <n v="4.5999999999999996"/>
  </r>
  <r>
    <x v="2491"/>
    <x v="2491"/>
    <x v="2486"/>
    <x v="2487"/>
    <x v="2"/>
    <x v="1"/>
    <x v="2436"/>
    <x v="0"/>
    <n v="46040.60124311343"/>
    <x v="0"/>
    <n v="27"/>
    <x v="1"/>
    <n v="4.0999999999999996"/>
  </r>
  <r>
    <x v="2492"/>
    <x v="2492"/>
    <x v="2487"/>
    <x v="2488"/>
    <x v="4"/>
    <x v="0"/>
    <x v="2437"/>
    <x v="0"/>
    <n v="46033.934576446758"/>
    <x v="21"/>
    <n v="35"/>
    <x v="0"/>
    <n v="4.4000000000000004"/>
  </r>
  <r>
    <x v="2493"/>
    <x v="2493"/>
    <x v="2488"/>
    <x v="2489"/>
    <x v="17"/>
    <x v="0"/>
    <x v="2438"/>
    <x v="4"/>
    <n v="46028.72624311343"/>
    <x v="14"/>
    <n v="33"/>
    <x v="0"/>
    <n v="4.3"/>
  </r>
  <r>
    <x v="2494"/>
    <x v="2494"/>
    <x v="2489"/>
    <x v="2490"/>
    <x v="13"/>
    <x v="1"/>
    <x v="2439"/>
    <x v="8"/>
    <n v="46054.517909780094"/>
    <x v="22"/>
    <n v="53"/>
    <x v="0"/>
    <n v="4.0999999999999996"/>
  </r>
  <r>
    <x v="2495"/>
    <x v="2495"/>
    <x v="2490"/>
    <x v="2491"/>
    <x v="15"/>
    <x v="0"/>
    <x v="2440"/>
    <x v="9"/>
    <n v="46028.142909780094"/>
    <x v="6"/>
    <n v="29"/>
    <x v="1"/>
    <n v="4.0999999999999996"/>
  </r>
  <r>
    <x v="2496"/>
    <x v="2496"/>
    <x v="2491"/>
    <x v="2492"/>
    <x v="1"/>
    <x v="0"/>
    <x v="2441"/>
    <x v="5"/>
    <n v="46047.809576446758"/>
    <x v="8"/>
    <n v="53"/>
    <x v="0"/>
    <n v="3.8"/>
  </r>
  <r>
    <x v="2497"/>
    <x v="2497"/>
    <x v="2492"/>
    <x v="2493"/>
    <x v="1"/>
    <x v="0"/>
    <x v="2442"/>
    <x v="1"/>
    <n v="46048.72624311343"/>
    <x v="14"/>
    <n v="47"/>
    <x v="0"/>
    <n v="4"/>
  </r>
  <r>
    <x v="2498"/>
    <x v="2498"/>
    <x v="2493"/>
    <x v="2494"/>
    <x v="1"/>
    <x v="1"/>
    <x v="2443"/>
    <x v="1"/>
    <n v="46040.017909780094"/>
    <x v="17"/>
    <n v="54"/>
    <x v="0"/>
    <n v="3.6"/>
  </r>
  <r>
    <x v="2499"/>
    <x v="2499"/>
    <x v="2494"/>
    <x v="2495"/>
    <x v="10"/>
    <x v="1"/>
    <x v="2444"/>
    <x v="1"/>
    <n v="46034.809576446758"/>
    <x v="8"/>
    <n v="52"/>
    <x v="0"/>
    <n v="3.6"/>
  </r>
  <r>
    <x v="2500"/>
    <x v="2500"/>
    <x v="2495"/>
    <x v="2496"/>
    <x v="3"/>
    <x v="0"/>
    <x v="2445"/>
    <x v="0"/>
    <n v="46026.559576446758"/>
    <x v="3"/>
    <n v="51"/>
    <x v="0"/>
    <n v="4.4000000000000004"/>
  </r>
  <r>
    <x v="2501"/>
    <x v="2501"/>
    <x v="2496"/>
    <x v="2497"/>
    <x v="13"/>
    <x v="0"/>
    <x v="2446"/>
    <x v="1"/>
    <n v="46040.809576446758"/>
    <x v="8"/>
    <n v="37"/>
    <x v="0"/>
    <n v="4.7"/>
  </r>
  <r>
    <x v="2502"/>
    <x v="2502"/>
    <x v="2497"/>
    <x v="2498"/>
    <x v="4"/>
    <x v="0"/>
    <x v="2447"/>
    <x v="7"/>
    <n v="46039.809576446758"/>
    <x v="8"/>
    <n v="38"/>
    <x v="0"/>
    <n v="4.2"/>
  </r>
  <r>
    <x v="2503"/>
    <x v="2503"/>
    <x v="2498"/>
    <x v="2499"/>
    <x v="4"/>
    <x v="1"/>
    <x v="2448"/>
    <x v="0"/>
    <n v="46039.184576446758"/>
    <x v="7"/>
    <n v="44"/>
    <x v="0"/>
    <n v="4.0999999999999996"/>
  </r>
  <r>
    <x v="2504"/>
    <x v="2504"/>
    <x v="2499"/>
    <x v="2500"/>
    <x v="4"/>
    <x v="0"/>
    <x v="2449"/>
    <x v="3"/>
    <n v="46037.142909780094"/>
    <x v="6"/>
    <n v="26"/>
    <x v="1"/>
    <n v="4.5"/>
  </r>
  <r>
    <x v="2505"/>
    <x v="2505"/>
    <x v="2500"/>
    <x v="2501"/>
    <x v="1"/>
    <x v="1"/>
    <x v="2450"/>
    <x v="5"/>
    <n v="46042.059576446758"/>
    <x v="12"/>
    <n v="47"/>
    <x v="0"/>
    <n v="3.6"/>
  </r>
  <r>
    <x v="2506"/>
    <x v="2506"/>
    <x v="2501"/>
    <x v="2502"/>
    <x v="1"/>
    <x v="0"/>
    <x v="2451"/>
    <x v="2"/>
    <n v="46034.767909780094"/>
    <x v="4"/>
    <n v="49"/>
    <x v="0"/>
    <n v="4"/>
  </r>
  <r>
    <x v="2507"/>
    <x v="2507"/>
    <x v="2502"/>
    <x v="2503"/>
    <x v="9"/>
    <x v="1"/>
    <x v="2452"/>
    <x v="5"/>
    <n v="46048.184576446758"/>
    <x v="7"/>
    <n v="37"/>
    <x v="0"/>
    <n v="4.4000000000000004"/>
  </r>
  <r>
    <x v="2508"/>
    <x v="2508"/>
    <x v="2503"/>
    <x v="2504"/>
    <x v="15"/>
    <x v="0"/>
    <x v="2453"/>
    <x v="5"/>
    <n v="46028.60124311343"/>
    <x v="0"/>
    <n v="36"/>
    <x v="0"/>
    <n v="4.7"/>
  </r>
  <r>
    <x v="2509"/>
    <x v="2509"/>
    <x v="2504"/>
    <x v="2505"/>
    <x v="16"/>
    <x v="1"/>
    <x v="2454"/>
    <x v="0"/>
    <n v="46051.10124311343"/>
    <x v="10"/>
    <n v="49"/>
    <x v="0"/>
    <n v="4.2"/>
  </r>
  <r>
    <x v="2510"/>
    <x v="2510"/>
    <x v="2505"/>
    <x v="2506"/>
    <x v="10"/>
    <x v="1"/>
    <x v="2455"/>
    <x v="4"/>
    <n v="46049.892909780094"/>
    <x v="19"/>
    <n v="27"/>
    <x v="1"/>
    <n v="4.2"/>
  </r>
  <r>
    <x v="2511"/>
    <x v="2511"/>
    <x v="2506"/>
    <x v="2507"/>
    <x v="0"/>
    <x v="0"/>
    <x v="2456"/>
    <x v="3"/>
    <n v="46033.767909780094"/>
    <x v="4"/>
    <n v="53"/>
    <x v="0"/>
    <n v="4.5"/>
  </r>
  <r>
    <x v="2512"/>
    <x v="2512"/>
    <x v="2507"/>
    <x v="2508"/>
    <x v="14"/>
    <x v="0"/>
    <x v="2457"/>
    <x v="8"/>
    <n v="46053.10124311343"/>
    <x v="10"/>
    <n v="28"/>
    <x v="1"/>
    <n v="4.2"/>
  </r>
  <r>
    <x v="2513"/>
    <x v="2513"/>
    <x v="2508"/>
    <x v="2509"/>
    <x v="2"/>
    <x v="0"/>
    <x v="2458"/>
    <x v="8"/>
    <n v="46036.059576446758"/>
    <x v="12"/>
    <n v="48"/>
    <x v="0"/>
    <n v="3.6"/>
  </r>
  <r>
    <x v="2514"/>
    <x v="2514"/>
    <x v="2509"/>
    <x v="2510"/>
    <x v="16"/>
    <x v="0"/>
    <x v="2459"/>
    <x v="5"/>
    <n v="46043.059576446758"/>
    <x v="12"/>
    <n v="39"/>
    <x v="0"/>
    <n v="3.7"/>
  </r>
  <r>
    <x v="2515"/>
    <x v="2515"/>
    <x v="2510"/>
    <x v="2511"/>
    <x v="1"/>
    <x v="1"/>
    <x v="2460"/>
    <x v="5"/>
    <n v="46036.809576446758"/>
    <x v="8"/>
    <n v="32"/>
    <x v="0"/>
    <n v="3.5"/>
  </r>
  <r>
    <x v="2516"/>
    <x v="2516"/>
    <x v="2511"/>
    <x v="2512"/>
    <x v="13"/>
    <x v="1"/>
    <x v="2461"/>
    <x v="5"/>
    <n v="46047.72624311343"/>
    <x v="14"/>
    <n v="43"/>
    <x v="0"/>
    <n v="4.5"/>
  </r>
  <r>
    <x v="2517"/>
    <x v="2517"/>
    <x v="2512"/>
    <x v="2513"/>
    <x v="8"/>
    <x v="0"/>
    <x v="2462"/>
    <x v="5"/>
    <n v="46031.017909780094"/>
    <x v="17"/>
    <n v="52"/>
    <x v="0"/>
    <n v="4"/>
  </r>
  <r>
    <x v="2518"/>
    <x v="2518"/>
    <x v="2513"/>
    <x v="2514"/>
    <x v="16"/>
    <x v="1"/>
    <x v="2463"/>
    <x v="1"/>
    <n v="46041.642909780094"/>
    <x v="5"/>
    <n v="40"/>
    <x v="0"/>
    <n v="4.0999999999999996"/>
  </r>
  <r>
    <x v="2519"/>
    <x v="2519"/>
    <x v="2514"/>
    <x v="2515"/>
    <x v="19"/>
    <x v="0"/>
    <x v="2464"/>
    <x v="9"/>
    <n v="46041.47624311343"/>
    <x v="20"/>
    <n v="42"/>
    <x v="0"/>
    <n v="4.3"/>
  </r>
  <r>
    <x v="2520"/>
    <x v="2520"/>
    <x v="2515"/>
    <x v="2516"/>
    <x v="16"/>
    <x v="0"/>
    <x v="2465"/>
    <x v="1"/>
    <n v="46031.017909780094"/>
    <x v="17"/>
    <n v="31"/>
    <x v="0"/>
    <n v="3.5"/>
  </r>
  <r>
    <x v="2521"/>
    <x v="2521"/>
    <x v="2516"/>
    <x v="2517"/>
    <x v="1"/>
    <x v="0"/>
    <x v="2466"/>
    <x v="3"/>
    <n v="46053.142909780094"/>
    <x v="6"/>
    <n v="30"/>
    <x v="1"/>
    <n v="4.3"/>
  </r>
  <r>
    <x v="2522"/>
    <x v="2522"/>
    <x v="2517"/>
    <x v="2518"/>
    <x v="1"/>
    <x v="1"/>
    <x v="2467"/>
    <x v="0"/>
    <n v="46027.142909780094"/>
    <x v="6"/>
    <n v="49"/>
    <x v="0"/>
    <n v="3.5"/>
  </r>
  <r>
    <x v="2523"/>
    <x v="2523"/>
    <x v="2518"/>
    <x v="2519"/>
    <x v="13"/>
    <x v="1"/>
    <x v="2468"/>
    <x v="3"/>
    <n v="46040.85124311343"/>
    <x v="9"/>
    <n v="48"/>
    <x v="0"/>
    <n v="4"/>
  </r>
  <r>
    <x v="2524"/>
    <x v="2524"/>
    <x v="2519"/>
    <x v="2520"/>
    <x v="10"/>
    <x v="1"/>
    <x v="2469"/>
    <x v="1"/>
    <n v="46052.767909780094"/>
    <x v="4"/>
    <n v="46"/>
    <x v="0"/>
    <n v="4.0999999999999996"/>
  </r>
  <r>
    <x v="2525"/>
    <x v="2525"/>
    <x v="2520"/>
    <x v="2521"/>
    <x v="13"/>
    <x v="0"/>
    <x v="2470"/>
    <x v="5"/>
    <n v="46033.517909780094"/>
    <x v="22"/>
    <n v="30"/>
    <x v="1"/>
    <n v="4.7"/>
  </r>
  <r>
    <x v="2526"/>
    <x v="2526"/>
    <x v="324"/>
    <x v="2522"/>
    <x v="12"/>
    <x v="1"/>
    <x v="2471"/>
    <x v="0"/>
    <n v="46040.10124311343"/>
    <x v="10"/>
    <n v="36"/>
    <x v="0"/>
    <n v="4"/>
  </r>
  <r>
    <x v="2527"/>
    <x v="2527"/>
    <x v="2521"/>
    <x v="2523"/>
    <x v="1"/>
    <x v="0"/>
    <x v="1976"/>
    <x v="9"/>
    <n v="46031.767909780094"/>
    <x v="4"/>
    <n v="37"/>
    <x v="0"/>
    <n v="3.9"/>
  </r>
  <r>
    <x v="2528"/>
    <x v="2528"/>
    <x v="2522"/>
    <x v="2524"/>
    <x v="1"/>
    <x v="1"/>
    <x v="2472"/>
    <x v="0"/>
    <n v="46040.72624311343"/>
    <x v="14"/>
    <n v="31"/>
    <x v="0"/>
    <n v="3.7"/>
  </r>
  <r>
    <x v="2529"/>
    <x v="2529"/>
    <x v="2523"/>
    <x v="2525"/>
    <x v="13"/>
    <x v="0"/>
    <x v="2473"/>
    <x v="2"/>
    <n v="46026.642909780094"/>
    <x v="5"/>
    <n v="52"/>
    <x v="0"/>
    <n v="3.9"/>
  </r>
  <r>
    <x v="2530"/>
    <x v="2530"/>
    <x v="2524"/>
    <x v="2526"/>
    <x v="3"/>
    <x v="1"/>
    <x v="1099"/>
    <x v="0"/>
    <n v="46035.767909780094"/>
    <x v="4"/>
    <n v="25"/>
    <x v="1"/>
    <n v="3.5"/>
  </r>
  <r>
    <x v="2531"/>
    <x v="2531"/>
    <x v="2525"/>
    <x v="2527"/>
    <x v="9"/>
    <x v="0"/>
    <x v="2474"/>
    <x v="0"/>
    <n v="46029.85124311343"/>
    <x v="9"/>
    <n v="52"/>
    <x v="0"/>
    <n v="3.9"/>
  </r>
  <r>
    <x v="2532"/>
    <x v="2532"/>
    <x v="2526"/>
    <x v="2528"/>
    <x v="10"/>
    <x v="0"/>
    <x v="2475"/>
    <x v="0"/>
    <n v="46037.60124311343"/>
    <x v="0"/>
    <n v="37"/>
    <x v="0"/>
    <n v="4"/>
  </r>
  <r>
    <x v="2533"/>
    <x v="2533"/>
    <x v="2527"/>
    <x v="2529"/>
    <x v="1"/>
    <x v="1"/>
    <x v="2476"/>
    <x v="3"/>
    <n v="46034.059576446758"/>
    <x v="12"/>
    <n v="27"/>
    <x v="1"/>
    <n v="3.9"/>
  </r>
  <r>
    <x v="2534"/>
    <x v="2534"/>
    <x v="2528"/>
    <x v="2530"/>
    <x v="16"/>
    <x v="1"/>
    <x v="2477"/>
    <x v="0"/>
    <n v="46034.434576446758"/>
    <x v="15"/>
    <n v="51"/>
    <x v="0"/>
    <n v="3.7"/>
  </r>
  <r>
    <x v="2535"/>
    <x v="2535"/>
    <x v="2529"/>
    <x v="2531"/>
    <x v="1"/>
    <x v="0"/>
    <x v="2478"/>
    <x v="5"/>
    <n v="46037.767909780094"/>
    <x v="4"/>
    <n v="26"/>
    <x v="1"/>
    <n v="4.8"/>
  </r>
  <r>
    <x v="2536"/>
    <x v="2536"/>
    <x v="2530"/>
    <x v="2532"/>
    <x v="9"/>
    <x v="1"/>
    <x v="2479"/>
    <x v="0"/>
    <n v="46039.10124311343"/>
    <x v="10"/>
    <n v="30"/>
    <x v="1"/>
    <n v="4.3"/>
  </r>
  <r>
    <x v="2537"/>
    <x v="2537"/>
    <x v="2531"/>
    <x v="2533"/>
    <x v="15"/>
    <x v="1"/>
    <x v="2480"/>
    <x v="8"/>
    <n v="46041.017909780094"/>
    <x v="17"/>
    <n v="35"/>
    <x v="0"/>
    <n v="4.3"/>
  </r>
  <r>
    <x v="2538"/>
    <x v="2538"/>
    <x v="2532"/>
    <x v="2534"/>
    <x v="17"/>
    <x v="1"/>
    <x v="2481"/>
    <x v="3"/>
    <n v="46042.934576446758"/>
    <x v="21"/>
    <n v="50"/>
    <x v="0"/>
    <n v="3.8"/>
  </r>
  <r>
    <x v="2539"/>
    <x v="2539"/>
    <x v="2533"/>
    <x v="2535"/>
    <x v="10"/>
    <x v="1"/>
    <x v="2482"/>
    <x v="1"/>
    <n v="46027.10124311343"/>
    <x v="10"/>
    <n v="27"/>
    <x v="1"/>
    <n v="4.5999999999999996"/>
  </r>
  <r>
    <x v="2540"/>
    <x v="2540"/>
    <x v="2534"/>
    <x v="2536"/>
    <x v="14"/>
    <x v="1"/>
    <x v="2483"/>
    <x v="0"/>
    <n v="46027.767909780094"/>
    <x v="4"/>
    <n v="39"/>
    <x v="0"/>
    <n v="4.5999999999999996"/>
  </r>
  <r>
    <x v="2541"/>
    <x v="2541"/>
    <x v="2535"/>
    <x v="2537"/>
    <x v="4"/>
    <x v="0"/>
    <x v="2484"/>
    <x v="5"/>
    <n v="46055.559576446758"/>
    <x v="3"/>
    <n v="26"/>
    <x v="1"/>
    <n v="4.4000000000000004"/>
  </r>
  <r>
    <x v="2542"/>
    <x v="2542"/>
    <x v="2536"/>
    <x v="2538"/>
    <x v="0"/>
    <x v="0"/>
    <x v="2485"/>
    <x v="0"/>
    <n v="46033.22624311343"/>
    <x v="18"/>
    <n v="37"/>
    <x v="0"/>
    <n v="3.7"/>
  </r>
  <r>
    <x v="2543"/>
    <x v="2543"/>
    <x v="2537"/>
    <x v="2539"/>
    <x v="9"/>
    <x v="1"/>
    <x v="2486"/>
    <x v="3"/>
    <n v="46032.017909780094"/>
    <x v="17"/>
    <n v="51"/>
    <x v="0"/>
    <n v="4.2"/>
  </r>
  <r>
    <x v="2544"/>
    <x v="2544"/>
    <x v="2538"/>
    <x v="2540"/>
    <x v="13"/>
    <x v="0"/>
    <x v="2487"/>
    <x v="5"/>
    <n v="46033.517909780094"/>
    <x v="22"/>
    <n v="29"/>
    <x v="1"/>
    <n v="4.5999999999999996"/>
  </r>
  <r>
    <x v="2545"/>
    <x v="2545"/>
    <x v="2539"/>
    <x v="2541"/>
    <x v="15"/>
    <x v="0"/>
    <x v="2488"/>
    <x v="7"/>
    <n v="46028.60124311343"/>
    <x v="0"/>
    <n v="46"/>
    <x v="0"/>
    <n v="3.7"/>
  </r>
  <r>
    <x v="2546"/>
    <x v="2546"/>
    <x v="2540"/>
    <x v="2542"/>
    <x v="10"/>
    <x v="1"/>
    <x v="2489"/>
    <x v="4"/>
    <n v="46030.72624311343"/>
    <x v="14"/>
    <n v="26"/>
    <x v="1"/>
    <n v="3.9"/>
  </r>
  <r>
    <x v="2547"/>
    <x v="2547"/>
    <x v="2541"/>
    <x v="2543"/>
    <x v="14"/>
    <x v="0"/>
    <x v="1292"/>
    <x v="9"/>
    <n v="46027.642909780094"/>
    <x v="5"/>
    <n v="30"/>
    <x v="1"/>
    <n v="3.9"/>
  </r>
  <r>
    <x v="2548"/>
    <x v="2548"/>
    <x v="2542"/>
    <x v="2544"/>
    <x v="14"/>
    <x v="0"/>
    <x v="2490"/>
    <x v="0"/>
    <n v="46051.60124311343"/>
    <x v="0"/>
    <n v="30"/>
    <x v="1"/>
    <n v="4.4000000000000004"/>
  </r>
  <r>
    <x v="2549"/>
    <x v="2549"/>
    <x v="2543"/>
    <x v="2545"/>
    <x v="1"/>
    <x v="0"/>
    <x v="2491"/>
    <x v="5"/>
    <n v="46048.184576446758"/>
    <x v="7"/>
    <n v="38"/>
    <x v="0"/>
    <n v="4.0999999999999996"/>
  </r>
  <r>
    <x v="2550"/>
    <x v="2550"/>
    <x v="2544"/>
    <x v="2546"/>
    <x v="7"/>
    <x v="1"/>
    <x v="2492"/>
    <x v="0"/>
    <n v="46049.809576446758"/>
    <x v="8"/>
    <n v="29"/>
    <x v="1"/>
    <n v="4.5"/>
  </r>
  <r>
    <x v="2551"/>
    <x v="2551"/>
    <x v="2545"/>
    <x v="2547"/>
    <x v="15"/>
    <x v="0"/>
    <x v="2493"/>
    <x v="0"/>
    <n v="46027.142909780094"/>
    <x v="6"/>
    <n v="28"/>
    <x v="1"/>
    <n v="4.8"/>
  </r>
  <r>
    <x v="2552"/>
    <x v="2552"/>
    <x v="2546"/>
    <x v="2548"/>
    <x v="9"/>
    <x v="1"/>
    <x v="2494"/>
    <x v="3"/>
    <n v="46043.684576446758"/>
    <x v="2"/>
    <n v="31"/>
    <x v="0"/>
    <n v="4.7"/>
  </r>
  <r>
    <x v="2553"/>
    <x v="2553"/>
    <x v="2547"/>
    <x v="2549"/>
    <x v="1"/>
    <x v="1"/>
    <x v="2495"/>
    <x v="3"/>
    <n v="46048.85124311343"/>
    <x v="9"/>
    <n v="38"/>
    <x v="0"/>
    <n v="4.3"/>
  </r>
  <r>
    <x v="2554"/>
    <x v="2554"/>
    <x v="2548"/>
    <x v="2550"/>
    <x v="12"/>
    <x v="1"/>
    <x v="2496"/>
    <x v="0"/>
    <n v="46052.059576446758"/>
    <x v="12"/>
    <n v="38"/>
    <x v="0"/>
    <n v="3.9"/>
  </r>
  <r>
    <x v="2555"/>
    <x v="2555"/>
    <x v="2549"/>
    <x v="2551"/>
    <x v="11"/>
    <x v="0"/>
    <x v="2497"/>
    <x v="0"/>
    <n v="46042.059576446758"/>
    <x v="12"/>
    <n v="44"/>
    <x v="0"/>
    <n v="3.8"/>
  </r>
  <r>
    <x v="2556"/>
    <x v="2556"/>
    <x v="2550"/>
    <x v="2552"/>
    <x v="7"/>
    <x v="0"/>
    <x v="2498"/>
    <x v="9"/>
    <n v="46053.059576446758"/>
    <x v="12"/>
    <n v="44"/>
    <x v="0"/>
    <n v="3.9"/>
  </r>
  <r>
    <x v="2557"/>
    <x v="2557"/>
    <x v="2551"/>
    <x v="2553"/>
    <x v="18"/>
    <x v="1"/>
    <x v="2499"/>
    <x v="1"/>
    <n v="46054.934576446758"/>
    <x v="21"/>
    <n v="54"/>
    <x v="0"/>
    <n v="4.4000000000000004"/>
  </r>
  <r>
    <x v="2558"/>
    <x v="2558"/>
    <x v="2552"/>
    <x v="2554"/>
    <x v="0"/>
    <x v="0"/>
    <x v="2500"/>
    <x v="0"/>
    <n v="46034.10124311343"/>
    <x v="10"/>
    <n v="52"/>
    <x v="0"/>
    <n v="3.8"/>
  </r>
  <r>
    <x v="2559"/>
    <x v="2559"/>
    <x v="2553"/>
    <x v="2555"/>
    <x v="6"/>
    <x v="0"/>
    <x v="2501"/>
    <x v="0"/>
    <n v="46052.809576446758"/>
    <x v="8"/>
    <n v="38"/>
    <x v="0"/>
    <n v="4.5999999999999996"/>
  </r>
  <r>
    <x v="2560"/>
    <x v="2560"/>
    <x v="2554"/>
    <x v="2556"/>
    <x v="11"/>
    <x v="0"/>
    <x v="2502"/>
    <x v="2"/>
    <n v="46041.184576446758"/>
    <x v="7"/>
    <n v="30"/>
    <x v="1"/>
    <n v="4.4000000000000004"/>
  </r>
  <r>
    <x v="2561"/>
    <x v="2561"/>
    <x v="2555"/>
    <x v="2557"/>
    <x v="4"/>
    <x v="1"/>
    <x v="2503"/>
    <x v="3"/>
    <n v="46054.767909780094"/>
    <x v="4"/>
    <n v="34"/>
    <x v="0"/>
    <n v="4"/>
  </r>
  <r>
    <x v="2562"/>
    <x v="2562"/>
    <x v="2556"/>
    <x v="2558"/>
    <x v="15"/>
    <x v="0"/>
    <x v="2504"/>
    <x v="0"/>
    <n v="46028.10124311343"/>
    <x v="10"/>
    <n v="46"/>
    <x v="0"/>
    <n v="4.5999999999999996"/>
  </r>
  <r>
    <x v="2563"/>
    <x v="2563"/>
    <x v="2557"/>
    <x v="2559"/>
    <x v="1"/>
    <x v="0"/>
    <x v="2505"/>
    <x v="0"/>
    <n v="46033.10124311343"/>
    <x v="10"/>
    <n v="39"/>
    <x v="0"/>
    <n v="4.0999999999999996"/>
  </r>
  <r>
    <x v="2564"/>
    <x v="2564"/>
    <x v="2558"/>
    <x v="2560"/>
    <x v="17"/>
    <x v="1"/>
    <x v="2506"/>
    <x v="9"/>
    <n v="46048.684576446758"/>
    <x v="2"/>
    <n v="39"/>
    <x v="0"/>
    <n v="4.3"/>
  </r>
  <r>
    <x v="2565"/>
    <x v="2565"/>
    <x v="2559"/>
    <x v="2561"/>
    <x v="1"/>
    <x v="0"/>
    <x v="2507"/>
    <x v="9"/>
    <n v="46045.767909780094"/>
    <x v="4"/>
    <n v="54"/>
    <x v="0"/>
    <n v="3.5"/>
  </r>
  <r>
    <x v="2566"/>
    <x v="2566"/>
    <x v="2560"/>
    <x v="2562"/>
    <x v="7"/>
    <x v="1"/>
    <x v="2508"/>
    <x v="0"/>
    <n v="46033.22624311343"/>
    <x v="18"/>
    <n v="51"/>
    <x v="0"/>
    <n v="3.8"/>
  </r>
  <r>
    <x v="2567"/>
    <x v="2567"/>
    <x v="2561"/>
    <x v="2563"/>
    <x v="12"/>
    <x v="0"/>
    <x v="2509"/>
    <x v="5"/>
    <n v="46051.184576446758"/>
    <x v="7"/>
    <n v="39"/>
    <x v="0"/>
    <n v="4.0999999999999996"/>
  </r>
  <r>
    <x v="2568"/>
    <x v="2568"/>
    <x v="2562"/>
    <x v="2564"/>
    <x v="11"/>
    <x v="0"/>
    <x v="2510"/>
    <x v="5"/>
    <n v="46053.72624311343"/>
    <x v="14"/>
    <n v="31"/>
    <x v="0"/>
    <n v="3.5"/>
  </r>
  <r>
    <x v="2569"/>
    <x v="2569"/>
    <x v="2563"/>
    <x v="2565"/>
    <x v="1"/>
    <x v="0"/>
    <x v="2511"/>
    <x v="4"/>
    <n v="46043.059576446758"/>
    <x v="12"/>
    <n v="43"/>
    <x v="0"/>
    <n v="4.2"/>
  </r>
  <r>
    <x v="2570"/>
    <x v="2570"/>
    <x v="2564"/>
    <x v="2566"/>
    <x v="19"/>
    <x v="1"/>
    <x v="2512"/>
    <x v="1"/>
    <n v="46048.72624311343"/>
    <x v="14"/>
    <n v="45"/>
    <x v="0"/>
    <n v="4.5999999999999996"/>
  </r>
  <r>
    <x v="2571"/>
    <x v="2571"/>
    <x v="2565"/>
    <x v="2567"/>
    <x v="7"/>
    <x v="0"/>
    <x v="2513"/>
    <x v="0"/>
    <n v="46056.22624311343"/>
    <x v="18"/>
    <n v="36"/>
    <x v="0"/>
    <n v="3.6"/>
  </r>
  <r>
    <x v="2572"/>
    <x v="2572"/>
    <x v="2566"/>
    <x v="2568"/>
    <x v="11"/>
    <x v="0"/>
    <x v="2514"/>
    <x v="1"/>
    <n v="46035.10124311343"/>
    <x v="10"/>
    <n v="46"/>
    <x v="0"/>
    <n v="3.5"/>
  </r>
  <r>
    <x v="2573"/>
    <x v="2573"/>
    <x v="2567"/>
    <x v="2569"/>
    <x v="4"/>
    <x v="0"/>
    <x v="2515"/>
    <x v="1"/>
    <n v="46028.85124311343"/>
    <x v="9"/>
    <n v="50"/>
    <x v="0"/>
    <n v="3.9"/>
  </r>
  <r>
    <x v="2574"/>
    <x v="2574"/>
    <x v="2568"/>
    <x v="2570"/>
    <x v="13"/>
    <x v="1"/>
    <x v="2516"/>
    <x v="3"/>
    <n v="46047.017909780094"/>
    <x v="17"/>
    <n v="29"/>
    <x v="1"/>
    <n v="4.2"/>
  </r>
  <r>
    <x v="2575"/>
    <x v="2575"/>
    <x v="2569"/>
    <x v="2571"/>
    <x v="13"/>
    <x v="1"/>
    <x v="2517"/>
    <x v="0"/>
    <n v="46055.72624311343"/>
    <x v="14"/>
    <n v="39"/>
    <x v="0"/>
    <n v="3.7"/>
  </r>
  <r>
    <x v="2576"/>
    <x v="2576"/>
    <x v="2570"/>
    <x v="2572"/>
    <x v="13"/>
    <x v="0"/>
    <x v="2518"/>
    <x v="0"/>
    <n v="46045.97624311343"/>
    <x v="1"/>
    <n v="44"/>
    <x v="0"/>
    <n v="4.3"/>
  </r>
  <r>
    <x v="2577"/>
    <x v="2577"/>
    <x v="2571"/>
    <x v="2573"/>
    <x v="18"/>
    <x v="1"/>
    <x v="2519"/>
    <x v="3"/>
    <n v="46036.60124311343"/>
    <x v="0"/>
    <n v="50"/>
    <x v="0"/>
    <n v="4.5"/>
  </r>
  <r>
    <x v="2578"/>
    <x v="2578"/>
    <x v="2572"/>
    <x v="2574"/>
    <x v="1"/>
    <x v="1"/>
    <x v="2520"/>
    <x v="0"/>
    <n v="46048.60124311343"/>
    <x v="0"/>
    <n v="38"/>
    <x v="0"/>
    <n v="4"/>
  </r>
  <r>
    <x v="2579"/>
    <x v="2579"/>
    <x v="2573"/>
    <x v="2575"/>
    <x v="14"/>
    <x v="1"/>
    <x v="2521"/>
    <x v="7"/>
    <n v="46053.642909780094"/>
    <x v="5"/>
    <n v="41"/>
    <x v="0"/>
    <n v="3.8"/>
  </r>
  <r>
    <x v="2580"/>
    <x v="2580"/>
    <x v="2574"/>
    <x v="2576"/>
    <x v="7"/>
    <x v="0"/>
    <x v="2522"/>
    <x v="5"/>
    <n v="46037.767909780094"/>
    <x v="4"/>
    <n v="30"/>
    <x v="1"/>
    <n v="3.7"/>
  </r>
  <r>
    <x v="2581"/>
    <x v="2581"/>
    <x v="2575"/>
    <x v="2577"/>
    <x v="1"/>
    <x v="0"/>
    <x v="2523"/>
    <x v="2"/>
    <n v="46037.22624311343"/>
    <x v="18"/>
    <n v="27"/>
    <x v="1"/>
    <n v="4.2"/>
  </r>
  <r>
    <x v="2582"/>
    <x v="2582"/>
    <x v="2576"/>
    <x v="2578"/>
    <x v="10"/>
    <x v="1"/>
    <x v="2524"/>
    <x v="5"/>
    <n v="46026.767909780094"/>
    <x v="4"/>
    <n v="28"/>
    <x v="1"/>
    <n v="4.5"/>
  </r>
  <r>
    <x v="2583"/>
    <x v="2583"/>
    <x v="2577"/>
    <x v="2579"/>
    <x v="10"/>
    <x v="1"/>
    <x v="2525"/>
    <x v="4"/>
    <n v="46031.809576446758"/>
    <x v="8"/>
    <n v="39"/>
    <x v="0"/>
    <n v="3.5"/>
  </r>
  <r>
    <x v="2584"/>
    <x v="2584"/>
    <x v="2578"/>
    <x v="2580"/>
    <x v="8"/>
    <x v="1"/>
    <x v="2526"/>
    <x v="4"/>
    <n v="46031.97624311343"/>
    <x v="1"/>
    <n v="36"/>
    <x v="0"/>
    <n v="3.9"/>
  </r>
  <r>
    <x v="2585"/>
    <x v="2585"/>
    <x v="2579"/>
    <x v="2581"/>
    <x v="1"/>
    <x v="0"/>
    <x v="2527"/>
    <x v="3"/>
    <n v="46045.60124311343"/>
    <x v="0"/>
    <n v="30"/>
    <x v="1"/>
    <n v="4.5"/>
  </r>
  <r>
    <x v="2586"/>
    <x v="2586"/>
    <x v="2580"/>
    <x v="2582"/>
    <x v="14"/>
    <x v="0"/>
    <x v="2528"/>
    <x v="9"/>
    <n v="46028.85124311343"/>
    <x v="9"/>
    <n v="52"/>
    <x v="0"/>
    <n v="4.8"/>
  </r>
  <r>
    <x v="2587"/>
    <x v="2587"/>
    <x v="2581"/>
    <x v="2583"/>
    <x v="1"/>
    <x v="1"/>
    <x v="2529"/>
    <x v="8"/>
    <n v="46053.72624311343"/>
    <x v="14"/>
    <n v="53"/>
    <x v="0"/>
    <n v="4.2"/>
  </r>
  <r>
    <x v="2588"/>
    <x v="2588"/>
    <x v="2582"/>
    <x v="2584"/>
    <x v="16"/>
    <x v="0"/>
    <x v="2530"/>
    <x v="9"/>
    <n v="46033.85124311343"/>
    <x v="9"/>
    <n v="34"/>
    <x v="0"/>
    <n v="4"/>
  </r>
  <r>
    <x v="2589"/>
    <x v="2589"/>
    <x v="2583"/>
    <x v="2585"/>
    <x v="18"/>
    <x v="1"/>
    <x v="2531"/>
    <x v="5"/>
    <n v="46026.934576446758"/>
    <x v="21"/>
    <n v="47"/>
    <x v="0"/>
    <n v="4.3"/>
  </r>
  <r>
    <x v="2590"/>
    <x v="2590"/>
    <x v="2584"/>
    <x v="2586"/>
    <x v="8"/>
    <x v="1"/>
    <x v="2532"/>
    <x v="5"/>
    <n v="46043.434576446758"/>
    <x v="15"/>
    <n v="41"/>
    <x v="0"/>
    <n v="4.7"/>
  </r>
  <r>
    <x v="2591"/>
    <x v="2591"/>
    <x v="2585"/>
    <x v="2587"/>
    <x v="7"/>
    <x v="1"/>
    <x v="2533"/>
    <x v="5"/>
    <n v="46047.85124311343"/>
    <x v="9"/>
    <n v="33"/>
    <x v="0"/>
    <n v="4.3"/>
  </r>
  <r>
    <x v="2592"/>
    <x v="2592"/>
    <x v="2586"/>
    <x v="2588"/>
    <x v="7"/>
    <x v="1"/>
    <x v="2534"/>
    <x v="3"/>
    <n v="46039.72624311343"/>
    <x v="14"/>
    <n v="39"/>
    <x v="0"/>
    <n v="4"/>
  </r>
  <r>
    <x v="2593"/>
    <x v="2593"/>
    <x v="2587"/>
    <x v="2589"/>
    <x v="6"/>
    <x v="0"/>
    <x v="2535"/>
    <x v="1"/>
    <n v="46043.934576446758"/>
    <x v="21"/>
    <n v="36"/>
    <x v="0"/>
    <n v="4.5"/>
  </r>
  <r>
    <x v="2594"/>
    <x v="2594"/>
    <x v="2588"/>
    <x v="2590"/>
    <x v="9"/>
    <x v="1"/>
    <x v="2536"/>
    <x v="3"/>
    <n v="46055.97624311343"/>
    <x v="1"/>
    <n v="25"/>
    <x v="1"/>
    <n v="4"/>
  </r>
  <r>
    <x v="2595"/>
    <x v="2595"/>
    <x v="2589"/>
    <x v="2591"/>
    <x v="7"/>
    <x v="1"/>
    <x v="2537"/>
    <x v="3"/>
    <n v="46034.60124311343"/>
    <x v="0"/>
    <n v="37"/>
    <x v="0"/>
    <n v="4.5"/>
  </r>
  <r>
    <x v="2596"/>
    <x v="2596"/>
    <x v="2590"/>
    <x v="2592"/>
    <x v="10"/>
    <x v="0"/>
    <x v="2538"/>
    <x v="0"/>
    <n v="46039.767909780094"/>
    <x v="4"/>
    <n v="39"/>
    <x v="0"/>
    <n v="4.3"/>
  </r>
  <r>
    <x v="2597"/>
    <x v="2597"/>
    <x v="2591"/>
    <x v="2593"/>
    <x v="9"/>
    <x v="0"/>
    <x v="2539"/>
    <x v="7"/>
    <n v="46030.10124311343"/>
    <x v="10"/>
    <n v="28"/>
    <x v="1"/>
    <n v="3.5"/>
  </r>
  <r>
    <x v="2598"/>
    <x v="2598"/>
    <x v="2592"/>
    <x v="2594"/>
    <x v="13"/>
    <x v="0"/>
    <x v="2540"/>
    <x v="3"/>
    <n v="46048.809576446758"/>
    <x v="8"/>
    <n v="33"/>
    <x v="0"/>
    <n v="3.7"/>
  </r>
  <r>
    <x v="2599"/>
    <x v="2599"/>
    <x v="2593"/>
    <x v="2595"/>
    <x v="17"/>
    <x v="1"/>
    <x v="2541"/>
    <x v="0"/>
    <n v="46036.892909780094"/>
    <x v="19"/>
    <n v="46"/>
    <x v="0"/>
    <n v="3.5"/>
  </r>
  <r>
    <x v="2600"/>
    <x v="2600"/>
    <x v="2594"/>
    <x v="2596"/>
    <x v="14"/>
    <x v="1"/>
    <x v="2542"/>
    <x v="0"/>
    <n v="46041.267909780094"/>
    <x v="11"/>
    <n v="25"/>
    <x v="1"/>
    <n v="4.7"/>
  </r>
  <r>
    <x v="2601"/>
    <x v="2601"/>
    <x v="2595"/>
    <x v="2597"/>
    <x v="6"/>
    <x v="1"/>
    <x v="2543"/>
    <x v="3"/>
    <n v="46044.809576446758"/>
    <x v="8"/>
    <n v="40"/>
    <x v="0"/>
    <n v="4.2"/>
  </r>
  <r>
    <x v="2602"/>
    <x v="2602"/>
    <x v="2596"/>
    <x v="2598"/>
    <x v="1"/>
    <x v="1"/>
    <x v="2544"/>
    <x v="3"/>
    <n v="46032.60124311343"/>
    <x v="0"/>
    <n v="36"/>
    <x v="0"/>
    <n v="3.6"/>
  </r>
  <r>
    <x v="2603"/>
    <x v="2603"/>
    <x v="2597"/>
    <x v="2599"/>
    <x v="17"/>
    <x v="0"/>
    <x v="2545"/>
    <x v="2"/>
    <n v="46030.10124311343"/>
    <x v="10"/>
    <n v="49"/>
    <x v="0"/>
    <n v="3.6"/>
  </r>
  <r>
    <x v="2604"/>
    <x v="2604"/>
    <x v="2598"/>
    <x v="2600"/>
    <x v="14"/>
    <x v="0"/>
    <x v="2546"/>
    <x v="5"/>
    <n v="46030.72624311343"/>
    <x v="14"/>
    <n v="32"/>
    <x v="0"/>
    <n v="4.4000000000000004"/>
  </r>
  <r>
    <x v="2605"/>
    <x v="2605"/>
    <x v="2599"/>
    <x v="2601"/>
    <x v="10"/>
    <x v="1"/>
    <x v="2547"/>
    <x v="3"/>
    <n v="46043.10124311343"/>
    <x v="10"/>
    <n v="28"/>
    <x v="1"/>
    <n v="4"/>
  </r>
  <r>
    <x v="2606"/>
    <x v="2606"/>
    <x v="2600"/>
    <x v="2602"/>
    <x v="19"/>
    <x v="1"/>
    <x v="2548"/>
    <x v="1"/>
    <n v="46029.642909780094"/>
    <x v="5"/>
    <n v="49"/>
    <x v="0"/>
    <n v="3.8"/>
  </r>
  <r>
    <x v="2607"/>
    <x v="2607"/>
    <x v="2601"/>
    <x v="2603"/>
    <x v="13"/>
    <x v="0"/>
    <x v="2549"/>
    <x v="6"/>
    <n v="46029.809576446758"/>
    <x v="8"/>
    <n v="27"/>
    <x v="1"/>
    <n v="4"/>
  </r>
  <r>
    <x v="2608"/>
    <x v="2608"/>
    <x v="2602"/>
    <x v="2604"/>
    <x v="1"/>
    <x v="0"/>
    <x v="2550"/>
    <x v="5"/>
    <n v="46040.642909780094"/>
    <x v="5"/>
    <n v="25"/>
    <x v="1"/>
    <n v="4.5999999999999996"/>
  </r>
  <r>
    <x v="2609"/>
    <x v="2609"/>
    <x v="2603"/>
    <x v="2605"/>
    <x v="1"/>
    <x v="0"/>
    <x v="2551"/>
    <x v="0"/>
    <n v="46036.892909780094"/>
    <x v="19"/>
    <n v="48"/>
    <x v="0"/>
    <n v="4.5999999999999996"/>
  </r>
  <r>
    <x v="2610"/>
    <x v="2610"/>
    <x v="2604"/>
    <x v="2606"/>
    <x v="7"/>
    <x v="0"/>
    <x v="1855"/>
    <x v="0"/>
    <n v="46038.017909780094"/>
    <x v="17"/>
    <n v="44"/>
    <x v="0"/>
    <n v="3.9"/>
  </r>
  <r>
    <x v="2611"/>
    <x v="2611"/>
    <x v="2605"/>
    <x v="2607"/>
    <x v="3"/>
    <x v="1"/>
    <x v="2552"/>
    <x v="3"/>
    <n v="46032.72624311343"/>
    <x v="14"/>
    <n v="48"/>
    <x v="0"/>
    <n v="4.0999999999999996"/>
  </r>
  <r>
    <x v="2612"/>
    <x v="2612"/>
    <x v="2606"/>
    <x v="2608"/>
    <x v="10"/>
    <x v="1"/>
    <x v="2553"/>
    <x v="8"/>
    <n v="46050.22624311343"/>
    <x v="18"/>
    <n v="54"/>
    <x v="0"/>
    <n v="3.8"/>
  </r>
  <r>
    <x v="2613"/>
    <x v="2613"/>
    <x v="2607"/>
    <x v="2609"/>
    <x v="14"/>
    <x v="1"/>
    <x v="2554"/>
    <x v="0"/>
    <n v="46028.809576446758"/>
    <x v="8"/>
    <n v="46"/>
    <x v="0"/>
    <n v="4.4000000000000004"/>
  </r>
  <r>
    <x v="2614"/>
    <x v="2614"/>
    <x v="2608"/>
    <x v="2610"/>
    <x v="8"/>
    <x v="1"/>
    <x v="2555"/>
    <x v="0"/>
    <n v="46047.684576446758"/>
    <x v="2"/>
    <n v="40"/>
    <x v="0"/>
    <n v="4.5999999999999996"/>
  </r>
  <r>
    <x v="2615"/>
    <x v="2615"/>
    <x v="2609"/>
    <x v="2611"/>
    <x v="5"/>
    <x v="1"/>
    <x v="2556"/>
    <x v="2"/>
    <n v="46030.809576446758"/>
    <x v="8"/>
    <n v="44"/>
    <x v="0"/>
    <n v="3.5"/>
  </r>
  <r>
    <x v="2616"/>
    <x v="2616"/>
    <x v="2610"/>
    <x v="2612"/>
    <x v="14"/>
    <x v="1"/>
    <x v="2557"/>
    <x v="0"/>
    <n v="46055.10124311343"/>
    <x v="10"/>
    <n v="40"/>
    <x v="0"/>
    <n v="4.3"/>
  </r>
  <r>
    <x v="2617"/>
    <x v="2617"/>
    <x v="2611"/>
    <x v="2613"/>
    <x v="1"/>
    <x v="0"/>
    <x v="2558"/>
    <x v="0"/>
    <n v="46051.767909780094"/>
    <x v="4"/>
    <n v="31"/>
    <x v="0"/>
    <n v="4"/>
  </r>
  <r>
    <x v="2618"/>
    <x v="2618"/>
    <x v="2612"/>
    <x v="2614"/>
    <x v="14"/>
    <x v="1"/>
    <x v="2559"/>
    <x v="0"/>
    <n v="46035.22624311343"/>
    <x v="18"/>
    <n v="51"/>
    <x v="0"/>
    <n v="4.3"/>
  </r>
  <r>
    <x v="2619"/>
    <x v="2619"/>
    <x v="2613"/>
    <x v="2615"/>
    <x v="10"/>
    <x v="1"/>
    <x v="2560"/>
    <x v="7"/>
    <n v="46054.642909780094"/>
    <x v="5"/>
    <n v="49"/>
    <x v="0"/>
    <n v="4.5"/>
  </r>
  <r>
    <x v="2620"/>
    <x v="2620"/>
    <x v="2614"/>
    <x v="2616"/>
    <x v="15"/>
    <x v="1"/>
    <x v="2561"/>
    <x v="1"/>
    <n v="46054.642909780094"/>
    <x v="5"/>
    <n v="46"/>
    <x v="0"/>
    <n v="4.2"/>
  </r>
  <r>
    <x v="2621"/>
    <x v="2621"/>
    <x v="2615"/>
    <x v="2617"/>
    <x v="6"/>
    <x v="0"/>
    <x v="2562"/>
    <x v="9"/>
    <n v="46049.392909780094"/>
    <x v="23"/>
    <n v="48"/>
    <x v="0"/>
    <n v="4.0999999999999996"/>
  </r>
  <r>
    <x v="2622"/>
    <x v="2622"/>
    <x v="2616"/>
    <x v="2618"/>
    <x v="6"/>
    <x v="1"/>
    <x v="2563"/>
    <x v="2"/>
    <n v="46040.559576446758"/>
    <x v="3"/>
    <n v="52"/>
    <x v="0"/>
    <n v="4.3"/>
  </r>
  <r>
    <x v="2623"/>
    <x v="2623"/>
    <x v="2617"/>
    <x v="2619"/>
    <x v="17"/>
    <x v="1"/>
    <x v="2564"/>
    <x v="4"/>
    <n v="46027.017909780094"/>
    <x v="17"/>
    <n v="41"/>
    <x v="0"/>
    <n v="4.5999999999999996"/>
  </r>
  <r>
    <x v="2624"/>
    <x v="2624"/>
    <x v="2618"/>
    <x v="2620"/>
    <x v="9"/>
    <x v="1"/>
    <x v="2565"/>
    <x v="3"/>
    <n v="46041.72624311343"/>
    <x v="14"/>
    <n v="25"/>
    <x v="1"/>
    <n v="4.3"/>
  </r>
  <r>
    <x v="2625"/>
    <x v="2625"/>
    <x v="2619"/>
    <x v="2621"/>
    <x v="11"/>
    <x v="1"/>
    <x v="2566"/>
    <x v="1"/>
    <n v="46051.309576446758"/>
    <x v="16"/>
    <n v="43"/>
    <x v="0"/>
    <n v="3.6"/>
  </r>
  <r>
    <x v="2626"/>
    <x v="2626"/>
    <x v="2620"/>
    <x v="2622"/>
    <x v="9"/>
    <x v="1"/>
    <x v="2567"/>
    <x v="2"/>
    <n v="46041.767909780094"/>
    <x v="4"/>
    <n v="46"/>
    <x v="0"/>
    <n v="3.6"/>
  </r>
  <r>
    <x v="2627"/>
    <x v="2627"/>
    <x v="2621"/>
    <x v="2623"/>
    <x v="1"/>
    <x v="1"/>
    <x v="2568"/>
    <x v="5"/>
    <n v="46054.767909780094"/>
    <x v="4"/>
    <n v="48"/>
    <x v="0"/>
    <n v="4"/>
  </r>
  <r>
    <x v="2628"/>
    <x v="2628"/>
    <x v="2622"/>
    <x v="2624"/>
    <x v="17"/>
    <x v="0"/>
    <x v="2569"/>
    <x v="5"/>
    <n v="46034.767909780094"/>
    <x v="4"/>
    <n v="33"/>
    <x v="0"/>
    <n v="3.9"/>
  </r>
  <r>
    <x v="2629"/>
    <x v="2629"/>
    <x v="2623"/>
    <x v="2625"/>
    <x v="1"/>
    <x v="0"/>
    <x v="2570"/>
    <x v="4"/>
    <n v="46051.892909780094"/>
    <x v="19"/>
    <n v="39"/>
    <x v="0"/>
    <n v="3.5"/>
  </r>
  <r>
    <x v="2630"/>
    <x v="2630"/>
    <x v="2624"/>
    <x v="2626"/>
    <x v="9"/>
    <x v="1"/>
    <x v="2571"/>
    <x v="3"/>
    <n v="46038.809576446758"/>
    <x v="8"/>
    <n v="45"/>
    <x v="0"/>
    <n v="4.4000000000000004"/>
  </r>
  <r>
    <x v="2631"/>
    <x v="2631"/>
    <x v="2625"/>
    <x v="2627"/>
    <x v="0"/>
    <x v="1"/>
    <x v="2572"/>
    <x v="3"/>
    <n v="46051.017909780094"/>
    <x v="17"/>
    <n v="33"/>
    <x v="0"/>
    <n v="4"/>
  </r>
  <r>
    <x v="2632"/>
    <x v="2632"/>
    <x v="2626"/>
    <x v="2628"/>
    <x v="0"/>
    <x v="1"/>
    <x v="2573"/>
    <x v="0"/>
    <n v="46044.85124311343"/>
    <x v="9"/>
    <n v="50"/>
    <x v="0"/>
    <n v="4.4000000000000004"/>
  </r>
  <r>
    <x v="2633"/>
    <x v="2633"/>
    <x v="2627"/>
    <x v="2629"/>
    <x v="9"/>
    <x v="0"/>
    <x v="2183"/>
    <x v="1"/>
    <n v="46048.85124311343"/>
    <x v="9"/>
    <n v="52"/>
    <x v="0"/>
    <n v="4"/>
  </r>
  <r>
    <x v="2634"/>
    <x v="2634"/>
    <x v="2628"/>
    <x v="2630"/>
    <x v="1"/>
    <x v="0"/>
    <x v="178"/>
    <x v="3"/>
    <n v="46049.85124311343"/>
    <x v="9"/>
    <n v="53"/>
    <x v="0"/>
    <n v="3.8"/>
  </r>
  <r>
    <x v="2635"/>
    <x v="2635"/>
    <x v="2629"/>
    <x v="2631"/>
    <x v="8"/>
    <x v="1"/>
    <x v="2574"/>
    <x v="0"/>
    <n v="46053.809576446758"/>
    <x v="8"/>
    <n v="32"/>
    <x v="0"/>
    <n v="3.9"/>
  </r>
  <r>
    <x v="2636"/>
    <x v="2636"/>
    <x v="2630"/>
    <x v="2632"/>
    <x v="11"/>
    <x v="1"/>
    <x v="2575"/>
    <x v="2"/>
    <n v="46050.97624311343"/>
    <x v="1"/>
    <n v="32"/>
    <x v="0"/>
    <n v="4.5999999999999996"/>
  </r>
  <r>
    <x v="2637"/>
    <x v="2637"/>
    <x v="2631"/>
    <x v="2633"/>
    <x v="6"/>
    <x v="0"/>
    <x v="2576"/>
    <x v="2"/>
    <n v="46046.809576446758"/>
    <x v="8"/>
    <n v="44"/>
    <x v="0"/>
    <n v="4.7"/>
  </r>
  <r>
    <x v="2638"/>
    <x v="2638"/>
    <x v="2632"/>
    <x v="2634"/>
    <x v="0"/>
    <x v="0"/>
    <x v="2577"/>
    <x v="0"/>
    <n v="46049.767909780094"/>
    <x v="4"/>
    <n v="33"/>
    <x v="0"/>
    <n v="3.6"/>
  </r>
  <r>
    <x v="2639"/>
    <x v="2639"/>
    <x v="2633"/>
    <x v="2635"/>
    <x v="18"/>
    <x v="0"/>
    <x v="2578"/>
    <x v="5"/>
    <n v="46031.642909780094"/>
    <x v="5"/>
    <n v="31"/>
    <x v="0"/>
    <n v="4.8"/>
  </r>
  <r>
    <x v="2640"/>
    <x v="2640"/>
    <x v="2634"/>
    <x v="2636"/>
    <x v="13"/>
    <x v="1"/>
    <x v="2579"/>
    <x v="1"/>
    <n v="46038.72624311343"/>
    <x v="14"/>
    <n v="35"/>
    <x v="0"/>
    <n v="4.7"/>
  </r>
  <r>
    <x v="2641"/>
    <x v="2641"/>
    <x v="2635"/>
    <x v="2637"/>
    <x v="1"/>
    <x v="0"/>
    <x v="2580"/>
    <x v="0"/>
    <n v="46052.642909780094"/>
    <x v="5"/>
    <n v="27"/>
    <x v="1"/>
    <n v="4.3"/>
  </r>
  <r>
    <x v="2642"/>
    <x v="2642"/>
    <x v="2636"/>
    <x v="2638"/>
    <x v="14"/>
    <x v="1"/>
    <x v="2581"/>
    <x v="2"/>
    <n v="46042.059576446758"/>
    <x v="12"/>
    <n v="46"/>
    <x v="0"/>
    <n v="4.5999999999999996"/>
  </r>
  <r>
    <x v="2643"/>
    <x v="2643"/>
    <x v="2637"/>
    <x v="2639"/>
    <x v="7"/>
    <x v="0"/>
    <x v="2582"/>
    <x v="5"/>
    <n v="46040.72624311343"/>
    <x v="14"/>
    <n v="48"/>
    <x v="0"/>
    <n v="3.9"/>
  </r>
  <r>
    <x v="2644"/>
    <x v="2644"/>
    <x v="2638"/>
    <x v="2640"/>
    <x v="13"/>
    <x v="1"/>
    <x v="2583"/>
    <x v="3"/>
    <n v="46036.017909780094"/>
    <x v="17"/>
    <n v="52"/>
    <x v="0"/>
    <n v="3.9"/>
  </r>
  <r>
    <x v="2645"/>
    <x v="2645"/>
    <x v="2639"/>
    <x v="2641"/>
    <x v="11"/>
    <x v="0"/>
    <x v="2584"/>
    <x v="3"/>
    <n v="46043.809576446758"/>
    <x v="8"/>
    <n v="48"/>
    <x v="0"/>
    <n v="4.4000000000000004"/>
  </r>
  <r>
    <x v="2646"/>
    <x v="2646"/>
    <x v="2640"/>
    <x v="2642"/>
    <x v="19"/>
    <x v="1"/>
    <x v="2585"/>
    <x v="1"/>
    <n v="46045.934576446758"/>
    <x v="21"/>
    <n v="33"/>
    <x v="0"/>
    <n v="4.5999999999999996"/>
  </r>
  <r>
    <x v="2647"/>
    <x v="2647"/>
    <x v="2641"/>
    <x v="2643"/>
    <x v="6"/>
    <x v="1"/>
    <x v="2586"/>
    <x v="0"/>
    <n v="46053.72624311343"/>
    <x v="14"/>
    <n v="54"/>
    <x v="0"/>
    <n v="3.9"/>
  </r>
  <r>
    <x v="2648"/>
    <x v="2648"/>
    <x v="2642"/>
    <x v="2644"/>
    <x v="15"/>
    <x v="1"/>
    <x v="2587"/>
    <x v="4"/>
    <n v="46055.142909780094"/>
    <x v="6"/>
    <n v="51"/>
    <x v="0"/>
    <n v="4.3"/>
  </r>
  <r>
    <x v="2649"/>
    <x v="2649"/>
    <x v="2643"/>
    <x v="2645"/>
    <x v="3"/>
    <x v="1"/>
    <x v="2588"/>
    <x v="9"/>
    <n v="46053.017909780094"/>
    <x v="17"/>
    <n v="52"/>
    <x v="0"/>
    <n v="3.9"/>
  </r>
  <r>
    <x v="2650"/>
    <x v="2650"/>
    <x v="2644"/>
    <x v="2646"/>
    <x v="10"/>
    <x v="1"/>
    <x v="2589"/>
    <x v="1"/>
    <n v="46043.72624311343"/>
    <x v="14"/>
    <n v="30"/>
    <x v="1"/>
    <n v="4.5"/>
  </r>
  <r>
    <x v="2651"/>
    <x v="2651"/>
    <x v="2645"/>
    <x v="2647"/>
    <x v="8"/>
    <x v="0"/>
    <x v="2590"/>
    <x v="1"/>
    <n v="46037.059576446758"/>
    <x v="12"/>
    <n v="25"/>
    <x v="1"/>
    <n v="4.0999999999999996"/>
  </r>
  <r>
    <x v="2652"/>
    <x v="2652"/>
    <x v="2646"/>
    <x v="2648"/>
    <x v="17"/>
    <x v="0"/>
    <x v="2591"/>
    <x v="0"/>
    <n v="46051.017909780094"/>
    <x v="17"/>
    <n v="35"/>
    <x v="0"/>
    <n v="4.2"/>
  </r>
  <r>
    <x v="2653"/>
    <x v="2653"/>
    <x v="2647"/>
    <x v="2649"/>
    <x v="11"/>
    <x v="1"/>
    <x v="2592"/>
    <x v="2"/>
    <n v="46033.392909780094"/>
    <x v="23"/>
    <n v="41"/>
    <x v="0"/>
    <n v="4.7"/>
  </r>
  <r>
    <x v="2654"/>
    <x v="2654"/>
    <x v="2648"/>
    <x v="2650"/>
    <x v="10"/>
    <x v="1"/>
    <x v="2593"/>
    <x v="7"/>
    <n v="46054.97624311343"/>
    <x v="1"/>
    <n v="30"/>
    <x v="1"/>
    <n v="4.8"/>
  </r>
  <r>
    <x v="2655"/>
    <x v="2655"/>
    <x v="2649"/>
    <x v="2651"/>
    <x v="10"/>
    <x v="0"/>
    <x v="2594"/>
    <x v="0"/>
    <n v="46055.642909780094"/>
    <x v="5"/>
    <n v="46"/>
    <x v="0"/>
    <n v="4.5"/>
  </r>
  <r>
    <x v="2656"/>
    <x v="2656"/>
    <x v="2650"/>
    <x v="2652"/>
    <x v="9"/>
    <x v="1"/>
    <x v="2595"/>
    <x v="0"/>
    <n v="46047.10124311343"/>
    <x v="10"/>
    <n v="54"/>
    <x v="0"/>
    <n v="4.5999999999999996"/>
  </r>
  <r>
    <x v="2657"/>
    <x v="2657"/>
    <x v="2651"/>
    <x v="2653"/>
    <x v="1"/>
    <x v="0"/>
    <x v="2596"/>
    <x v="3"/>
    <n v="46029.184576446758"/>
    <x v="7"/>
    <n v="38"/>
    <x v="0"/>
    <n v="4.8"/>
  </r>
  <r>
    <x v="2658"/>
    <x v="2658"/>
    <x v="2652"/>
    <x v="2654"/>
    <x v="9"/>
    <x v="1"/>
    <x v="1196"/>
    <x v="0"/>
    <n v="46050.10124311343"/>
    <x v="10"/>
    <n v="34"/>
    <x v="0"/>
    <n v="3.7"/>
  </r>
  <r>
    <x v="2659"/>
    <x v="2659"/>
    <x v="2653"/>
    <x v="2655"/>
    <x v="13"/>
    <x v="0"/>
    <x v="2597"/>
    <x v="2"/>
    <n v="46044.517909780094"/>
    <x v="22"/>
    <n v="52"/>
    <x v="0"/>
    <n v="4.4000000000000004"/>
  </r>
  <r>
    <x v="2660"/>
    <x v="2660"/>
    <x v="2654"/>
    <x v="2656"/>
    <x v="1"/>
    <x v="0"/>
    <x v="2598"/>
    <x v="4"/>
    <n v="46051.767909780094"/>
    <x v="4"/>
    <n v="27"/>
    <x v="1"/>
    <n v="4.2"/>
  </r>
  <r>
    <x v="2661"/>
    <x v="2661"/>
    <x v="2655"/>
    <x v="2657"/>
    <x v="6"/>
    <x v="0"/>
    <x v="2599"/>
    <x v="4"/>
    <n v="46041.97624311343"/>
    <x v="1"/>
    <n v="50"/>
    <x v="0"/>
    <n v="3.6"/>
  </r>
  <r>
    <x v="2662"/>
    <x v="2662"/>
    <x v="2656"/>
    <x v="2658"/>
    <x v="13"/>
    <x v="1"/>
    <x v="2600"/>
    <x v="3"/>
    <n v="46047.684576446758"/>
    <x v="2"/>
    <n v="49"/>
    <x v="0"/>
    <n v="4.5"/>
  </r>
  <r>
    <x v="2663"/>
    <x v="2663"/>
    <x v="2657"/>
    <x v="2659"/>
    <x v="11"/>
    <x v="0"/>
    <x v="2601"/>
    <x v="4"/>
    <n v="46051.767909780094"/>
    <x v="4"/>
    <n v="28"/>
    <x v="1"/>
    <n v="3.8"/>
  </r>
  <r>
    <x v="2664"/>
    <x v="2664"/>
    <x v="2658"/>
    <x v="2660"/>
    <x v="9"/>
    <x v="0"/>
    <x v="2602"/>
    <x v="2"/>
    <n v="46040.934576446758"/>
    <x v="21"/>
    <n v="35"/>
    <x v="0"/>
    <n v="4"/>
  </r>
  <r>
    <x v="2665"/>
    <x v="2665"/>
    <x v="2659"/>
    <x v="2661"/>
    <x v="11"/>
    <x v="1"/>
    <x v="2603"/>
    <x v="4"/>
    <n v="46053.684576446758"/>
    <x v="2"/>
    <n v="35"/>
    <x v="0"/>
    <n v="4.7"/>
  </r>
  <r>
    <x v="2666"/>
    <x v="2666"/>
    <x v="2660"/>
    <x v="2662"/>
    <x v="17"/>
    <x v="1"/>
    <x v="2604"/>
    <x v="5"/>
    <n v="46029.10124311343"/>
    <x v="10"/>
    <n v="49"/>
    <x v="0"/>
    <n v="4"/>
  </r>
  <r>
    <x v="2667"/>
    <x v="2667"/>
    <x v="2661"/>
    <x v="2663"/>
    <x v="9"/>
    <x v="0"/>
    <x v="2605"/>
    <x v="2"/>
    <n v="46044.97624311343"/>
    <x v="1"/>
    <n v="26"/>
    <x v="1"/>
    <n v="3.9"/>
  </r>
  <r>
    <x v="2668"/>
    <x v="2668"/>
    <x v="2662"/>
    <x v="2664"/>
    <x v="16"/>
    <x v="1"/>
    <x v="2606"/>
    <x v="7"/>
    <n v="46046.72624311343"/>
    <x v="14"/>
    <n v="38"/>
    <x v="0"/>
    <n v="3.8"/>
  </r>
  <r>
    <x v="2669"/>
    <x v="2669"/>
    <x v="2663"/>
    <x v="2665"/>
    <x v="1"/>
    <x v="0"/>
    <x v="2607"/>
    <x v="8"/>
    <n v="46044.809576446758"/>
    <x v="8"/>
    <n v="27"/>
    <x v="1"/>
    <n v="4.4000000000000004"/>
  </r>
  <r>
    <x v="2670"/>
    <x v="2670"/>
    <x v="2664"/>
    <x v="2666"/>
    <x v="2"/>
    <x v="0"/>
    <x v="2608"/>
    <x v="0"/>
    <n v="46045.809576446758"/>
    <x v="8"/>
    <n v="44"/>
    <x v="0"/>
    <n v="4"/>
  </r>
  <r>
    <x v="2671"/>
    <x v="2671"/>
    <x v="2665"/>
    <x v="2667"/>
    <x v="0"/>
    <x v="1"/>
    <x v="2609"/>
    <x v="3"/>
    <n v="46051.184576446758"/>
    <x v="7"/>
    <n v="34"/>
    <x v="0"/>
    <n v="4.5"/>
  </r>
  <r>
    <x v="2672"/>
    <x v="2672"/>
    <x v="2666"/>
    <x v="2668"/>
    <x v="7"/>
    <x v="1"/>
    <x v="1253"/>
    <x v="0"/>
    <n v="46032.809576446758"/>
    <x v="8"/>
    <n v="41"/>
    <x v="0"/>
    <n v="3.8"/>
  </r>
  <r>
    <x v="2673"/>
    <x v="2673"/>
    <x v="2667"/>
    <x v="2669"/>
    <x v="14"/>
    <x v="1"/>
    <x v="2610"/>
    <x v="0"/>
    <n v="46039.517909780094"/>
    <x v="22"/>
    <n v="53"/>
    <x v="0"/>
    <n v="4.2"/>
  </r>
  <r>
    <x v="2674"/>
    <x v="2674"/>
    <x v="2668"/>
    <x v="2670"/>
    <x v="6"/>
    <x v="0"/>
    <x v="2611"/>
    <x v="3"/>
    <n v="46050.809576446758"/>
    <x v="8"/>
    <n v="43"/>
    <x v="0"/>
    <n v="3.7"/>
  </r>
  <r>
    <x v="2675"/>
    <x v="2675"/>
    <x v="2669"/>
    <x v="2671"/>
    <x v="14"/>
    <x v="0"/>
    <x v="2612"/>
    <x v="5"/>
    <n v="46049.684576446758"/>
    <x v="2"/>
    <n v="41"/>
    <x v="0"/>
    <n v="3.9"/>
  </r>
  <r>
    <x v="2676"/>
    <x v="2676"/>
    <x v="2670"/>
    <x v="2672"/>
    <x v="17"/>
    <x v="0"/>
    <x v="2613"/>
    <x v="3"/>
    <n v="46052.22624311343"/>
    <x v="18"/>
    <n v="40"/>
    <x v="0"/>
    <n v="4.0999999999999996"/>
  </r>
  <r>
    <x v="2677"/>
    <x v="2677"/>
    <x v="2671"/>
    <x v="2673"/>
    <x v="17"/>
    <x v="0"/>
    <x v="2614"/>
    <x v="2"/>
    <n v="46052.809576446758"/>
    <x v="8"/>
    <n v="41"/>
    <x v="0"/>
    <n v="4"/>
  </r>
  <r>
    <x v="2678"/>
    <x v="2678"/>
    <x v="2672"/>
    <x v="2674"/>
    <x v="15"/>
    <x v="0"/>
    <x v="2615"/>
    <x v="1"/>
    <n v="46039.642909780094"/>
    <x v="5"/>
    <n v="26"/>
    <x v="1"/>
    <n v="4.2"/>
  </r>
  <r>
    <x v="2679"/>
    <x v="2679"/>
    <x v="2673"/>
    <x v="2675"/>
    <x v="13"/>
    <x v="1"/>
    <x v="2616"/>
    <x v="5"/>
    <n v="46045.559576446758"/>
    <x v="3"/>
    <n v="28"/>
    <x v="1"/>
    <n v="4"/>
  </r>
  <r>
    <x v="2680"/>
    <x v="2680"/>
    <x v="2674"/>
    <x v="2676"/>
    <x v="4"/>
    <x v="0"/>
    <x v="2617"/>
    <x v="0"/>
    <n v="46045.184576446758"/>
    <x v="7"/>
    <n v="37"/>
    <x v="0"/>
    <n v="4.2"/>
  </r>
  <r>
    <x v="2681"/>
    <x v="2681"/>
    <x v="2675"/>
    <x v="2677"/>
    <x v="1"/>
    <x v="0"/>
    <x v="2618"/>
    <x v="3"/>
    <n v="46047.10124311343"/>
    <x v="10"/>
    <n v="28"/>
    <x v="1"/>
    <n v="4.0999999999999996"/>
  </r>
  <r>
    <x v="2682"/>
    <x v="2682"/>
    <x v="2676"/>
    <x v="2678"/>
    <x v="17"/>
    <x v="1"/>
    <x v="2619"/>
    <x v="3"/>
    <n v="46044.017909780094"/>
    <x v="17"/>
    <n v="27"/>
    <x v="1"/>
    <n v="3.6"/>
  </r>
  <r>
    <x v="2683"/>
    <x v="2683"/>
    <x v="2677"/>
    <x v="2679"/>
    <x v="11"/>
    <x v="0"/>
    <x v="2620"/>
    <x v="5"/>
    <n v="46048.10124311343"/>
    <x v="10"/>
    <n v="44"/>
    <x v="0"/>
    <n v="4.5999999999999996"/>
  </r>
  <r>
    <x v="2684"/>
    <x v="2684"/>
    <x v="2678"/>
    <x v="2680"/>
    <x v="13"/>
    <x v="1"/>
    <x v="2621"/>
    <x v="3"/>
    <n v="46041.309576446758"/>
    <x v="16"/>
    <n v="44"/>
    <x v="0"/>
    <n v="3.9"/>
  </r>
  <r>
    <x v="2685"/>
    <x v="2685"/>
    <x v="2679"/>
    <x v="2681"/>
    <x v="10"/>
    <x v="1"/>
    <x v="2622"/>
    <x v="5"/>
    <n v="46042.72624311343"/>
    <x v="14"/>
    <n v="46"/>
    <x v="0"/>
    <n v="4.2"/>
  </r>
  <r>
    <x v="2686"/>
    <x v="2686"/>
    <x v="2680"/>
    <x v="2682"/>
    <x v="4"/>
    <x v="0"/>
    <x v="2623"/>
    <x v="5"/>
    <n v="46049.85124311343"/>
    <x v="9"/>
    <n v="42"/>
    <x v="0"/>
    <n v="3.8"/>
  </r>
  <r>
    <x v="2687"/>
    <x v="2687"/>
    <x v="2681"/>
    <x v="2683"/>
    <x v="15"/>
    <x v="1"/>
    <x v="2103"/>
    <x v="3"/>
    <n v="46044.72624311343"/>
    <x v="14"/>
    <n v="35"/>
    <x v="0"/>
    <n v="3.8"/>
  </r>
  <r>
    <x v="2688"/>
    <x v="2688"/>
    <x v="2682"/>
    <x v="2684"/>
    <x v="8"/>
    <x v="1"/>
    <x v="2624"/>
    <x v="3"/>
    <n v="46054.767909780094"/>
    <x v="4"/>
    <n v="26"/>
    <x v="1"/>
    <n v="4.8"/>
  </r>
  <r>
    <x v="2689"/>
    <x v="2689"/>
    <x v="2683"/>
    <x v="2685"/>
    <x v="10"/>
    <x v="1"/>
    <x v="2625"/>
    <x v="2"/>
    <n v="46030.559576446758"/>
    <x v="3"/>
    <n v="50"/>
    <x v="0"/>
    <n v="4.2"/>
  </r>
  <r>
    <x v="2690"/>
    <x v="2690"/>
    <x v="2684"/>
    <x v="2686"/>
    <x v="7"/>
    <x v="1"/>
    <x v="2626"/>
    <x v="3"/>
    <n v="46041.517909780094"/>
    <x v="22"/>
    <n v="51"/>
    <x v="0"/>
    <n v="4.0999999999999996"/>
  </r>
  <r>
    <x v="2691"/>
    <x v="2691"/>
    <x v="2685"/>
    <x v="2687"/>
    <x v="17"/>
    <x v="0"/>
    <x v="2627"/>
    <x v="3"/>
    <n v="46041.434576446758"/>
    <x v="15"/>
    <n v="49"/>
    <x v="0"/>
    <n v="4.0999999999999996"/>
  </r>
  <r>
    <x v="2692"/>
    <x v="2692"/>
    <x v="2686"/>
    <x v="2688"/>
    <x v="1"/>
    <x v="0"/>
    <x v="2628"/>
    <x v="0"/>
    <n v="46051.059576446758"/>
    <x v="12"/>
    <n v="50"/>
    <x v="0"/>
    <n v="4.4000000000000004"/>
  </r>
  <r>
    <x v="2693"/>
    <x v="2693"/>
    <x v="2687"/>
    <x v="2689"/>
    <x v="13"/>
    <x v="0"/>
    <x v="2629"/>
    <x v="1"/>
    <n v="46033.809576446758"/>
    <x v="8"/>
    <n v="50"/>
    <x v="0"/>
    <n v="3.7"/>
  </r>
  <r>
    <x v="2694"/>
    <x v="2694"/>
    <x v="2688"/>
    <x v="2690"/>
    <x v="0"/>
    <x v="0"/>
    <x v="2630"/>
    <x v="0"/>
    <n v="46055.809576446758"/>
    <x v="8"/>
    <n v="30"/>
    <x v="1"/>
    <n v="4.4000000000000004"/>
  </r>
  <r>
    <x v="2695"/>
    <x v="2695"/>
    <x v="2689"/>
    <x v="2691"/>
    <x v="10"/>
    <x v="0"/>
    <x v="2631"/>
    <x v="1"/>
    <n v="46036.267909780094"/>
    <x v="11"/>
    <n v="41"/>
    <x v="0"/>
    <n v="3.7"/>
  </r>
  <r>
    <x v="2696"/>
    <x v="2696"/>
    <x v="2690"/>
    <x v="2692"/>
    <x v="7"/>
    <x v="0"/>
    <x v="2632"/>
    <x v="0"/>
    <n v="46043.35124311343"/>
    <x v="13"/>
    <n v="47"/>
    <x v="0"/>
    <n v="3.5"/>
  </r>
  <r>
    <x v="2697"/>
    <x v="2697"/>
    <x v="2691"/>
    <x v="2693"/>
    <x v="11"/>
    <x v="0"/>
    <x v="2633"/>
    <x v="5"/>
    <n v="46048.934576446758"/>
    <x v="21"/>
    <n v="40"/>
    <x v="0"/>
    <n v="4.0999999999999996"/>
  </r>
  <r>
    <x v="2698"/>
    <x v="2698"/>
    <x v="2692"/>
    <x v="2694"/>
    <x v="11"/>
    <x v="0"/>
    <x v="2634"/>
    <x v="3"/>
    <n v="46042.309576446758"/>
    <x v="16"/>
    <n v="25"/>
    <x v="1"/>
    <n v="3.9"/>
  </r>
  <r>
    <x v="2699"/>
    <x v="2699"/>
    <x v="2693"/>
    <x v="2695"/>
    <x v="17"/>
    <x v="0"/>
    <x v="2635"/>
    <x v="3"/>
    <n v="46033.017909780094"/>
    <x v="17"/>
    <n v="44"/>
    <x v="0"/>
    <n v="3.7"/>
  </r>
  <r>
    <x v="2700"/>
    <x v="2700"/>
    <x v="2694"/>
    <x v="2696"/>
    <x v="9"/>
    <x v="0"/>
    <x v="2636"/>
    <x v="1"/>
    <n v="46048.10124311343"/>
    <x v="10"/>
    <n v="35"/>
    <x v="0"/>
    <n v="4.3"/>
  </r>
  <r>
    <x v="2701"/>
    <x v="2701"/>
    <x v="2695"/>
    <x v="2697"/>
    <x v="9"/>
    <x v="0"/>
    <x v="2637"/>
    <x v="0"/>
    <n v="46027.72624311343"/>
    <x v="14"/>
    <n v="53"/>
    <x v="0"/>
    <n v="4.7"/>
  </r>
  <r>
    <x v="2702"/>
    <x v="2702"/>
    <x v="2696"/>
    <x v="2698"/>
    <x v="1"/>
    <x v="1"/>
    <x v="2638"/>
    <x v="0"/>
    <n v="46041.059576446758"/>
    <x v="12"/>
    <n v="48"/>
    <x v="0"/>
    <n v="3.6"/>
  </r>
  <r>
    <x v="2703"/>
    <x v="2703"/>
    <x v="2697"/>
    <x v="2699"/>
    <x v="18"/>
    <x v="0"/>
    <x v="2639"/>
    <x v="3"/>
    <n v="46040.10124311343"/>
    <x v="10"/>
    <n v="52"/>
    <x v="0"/>
    <n v="3.6"/>
  </r>
  <r>
    <x v="2704"/>
    <x v="2704"/>
    <x v="2698"/>
    <x v="2700"/>
    <x v="14"/>
    <x v="1"/>
    <x v="2640"/>
    <x v="5"/>
    <n v="46026.309576446758"/>
    <x v="16"/>
    <n v="27"/>
    <x v="1"/>
    <n v="4.7"/>
  </r>
  <r>
    <x v="2705"/>
    <x v="2705"/>
    <x v="2699"/>
    <x v="2701"/>
    <x v="17"/>
    <x v="1"/>
    <x v="2641"/>
    <x v="1"/>
    <n v="46030.892909780094"/>
    <x v="19"/>
    <n v="51"/>
    <x v="0"/>
    <n v="4.5999999999999996"/>
  </r>
  <r>
    <x v="2706"/>
    <x v="2706"/>
    <x v="2700"/>
    <x v="2702"/>
    <x v="14"/>
    <x v="0"/>
    <x v="2324"/>
    <x v="1"/>
    <n v="46036.767909780094"/>
    <x v="4"/>
    <n v="40"/>
    <x v="0"/>
    <n v="4.0999999999999996"/>
  </r>
  <r>
    <x v="2707"/>
    <x v="2707"/>
    <x v="2701"/>
    <x v="2703"/>
    <x v="9"/>
    <x v="0"/>
    <x v="2642"/>
    <x v="3"/>
    <n v="46044.767909780094"/>
    <x v="4"/>
    <n v="29"/>
    <x v="1"/>
    <n v="4.7"/>
  </r>
  <r>
    <x v="2708"/>
    <x v="2708"/>
    <x v="2702"/>
    <x v="2704"/>
    <x v="19"/>
    <x v="0"/>
    <x v="2643"/>
    <x v="1"/>
    <n v="46032.934576446758"/>
    <x v="21"/>
    <n v="40"/>
    <x v="0"/>
    <n v="4"/>
  </r>
  <r>
    <x v="2709"/>
    <x v="2709"/>
    <x v="2703"/>
    <x v="2705"/>
    <x v="1"/>
    <x v="0"/>
    <x v="2644"/>
    <x v="0"/>
    <n v="46055.017909780094"/>
    <x v="17"/>
    <n v="27"/>
    <x v="1"/>
    <n v="4.8"/>
  </r>
  <r>
    <x v="2710"/>
    <x v="2710"/>
    <x v="2704"/>
    <x v="2706"/>
    <x v="11"/>
    <x v="1"/>
    <x v="2645"/>
    <x v="3"/>
    <n v="46041.142909780094"/>
    <x v="6"/>
    <n v="49"/>
    <x v="0"/>
    <n v="4.8"/>
  </r>
  <r>
    <x v="2711"/>
    <x v="2711"/>
    <x v="2705"/>
    <x v="2707"/>
    <x v="0"/>
    <x v="0"/>
    <x v="2646"/>
    <x v="5"/>
    <n v="46031.10124311343"/>
    <x v="10"/>
    <n v="42"/>
    <x v="0"/>
    <n v="4.5999999999999996"/>
  </r>
  <r>
    <x v="2712"/>
    <x v="2712"/>
    <x v="2706"/>
    <x v="2708"/>
    <x v="16"/>
    <x v="0"/>
    <x v="2647"/>
    <x v="3"/>
    <n v="46026.767909780094"/>
    <x v="4"/>
    <n v="27"/>
    <x v="1"/>
    <n v="4"/>
  </r>
  <r>
    <x v="2713"/>
    <x v="2713"/>
    <x v="2707"/>
    <x v="2709"/>
    <x v="14"/>
    <x v="1"/>
    <x v="2648"/>
    <x v="3"/>
    <n v="46044.767909780094"/>
    <x v="4"/>
    <n v="27"/>
    <x v="1"/>
    <n v="3.9"/>
  </r>
  <r>
    <x v="2714"/>
    <x v="2714"/>
    <x v="2708"/>
    <x v="2710"/>
    <x v="10"/>
    <x v="1"/>
    <x v="2649"/>
    <x v="5"/>
    <n v="46046.684576446758"/>
    <x v="2"/>
    <n v="44"/>
    <x v="0"/>
    <n v="4.2"/>
  </r>
  <r>
    <x v="2715"/>
    <x v="2715"/>
    <x v="2709"/>
    <x v="2711"/>
    <x v="0"/>
    <x v="0"/>
    <x v="2650"/>
    <x v="5"/>
    <n v="46050.059576446758"/>
    <x v="12"/>
    <n v="37"/>
    <x v="0"/>
    <n v="4.8"/>
  </r>
  <r>
    <x v="2716"/>
    <x v="2716"/>
    <x v="2710"/>
    <x v="2712"/>
    <x v="10"/>
    <x v="0"/>
    <x v="2651"/>
    <x v="0"/>
    <n v="46046.059576446758"/>
    <x v="12"/>
    <n v="45"/>
    <x v="0"/>
    <n v="3.8"/>
  </r>
  <r>
    <x v="2717"/>
    <x v="2717"/>
    <x v="2711"/>
    <x v="2713"/>
    <x v="10"/>
    <x v="0"/>
    <x v="2652"/>
    <x v="9"/>
    <n v="46037.892909780094"/>
    <x v="19"/>
    <n v="51"/>
    <x v="0"/>
    <n v="4.5"/>
  </r>
  <r>
    <x v="2718"/>
    <x v="2718"/>
    <x v="2712"/>
    <x v="2714"/>
    <x v="0"/>
    <x v="1"/>
    <x v="2348"/>
    <x v="5"/>
    <n v="46037.642909780094"/>
    <x v="5"/>
    <n v="50"/>
    <x v="0"/>
    <n v="4.2"/>
  </r>
  <r>
    <x v="2719"/>
    <x v="2719"/>
    <x v="2713"/>
    <x v="2715"/>
    <x v="3"/>
    <x v="0"/>
    <x v="2653"/>
    <x v="8"/>
    <n v="46049.892909780094"/>
    <x v="19"/>
    <n v="49"/>
    <x v="0"/>
    <n v="4.2"/>
  </r>
  <r>
    <x v="2720"/>
    <x v="2720"/>
    <x v="2714"/>
    <x v="2716"/>
    <x v="9"/>
    <x v="0"/>
    <x v="2654"/>
    <x v="5"/>
    <n v="46036.934576446758"/>
    <x v="21"/>
    <n v="53"/>
    <x v="0"/>
    <n v="4.5"/>
  </r>
  <r>
    <x v="2721"/>
    <x v="2721"/>
    <x v="2715"/>
    <x v="2717"/>
    <x v="4"/>
    <x v="0"/>
    <x v="2655"/>
    <x v="1"/>
    <n v="46041.059576446758"/>
    <x v="12"/>
    <n v="46"/>
    <x v="0"/>
    <n v="3.9"/>
  </r>
  <r>
    <x v="2722"/>
    <x v="2722"/>
    <x v="2716"/>
    <x v="2718"/>
    <x v="4"/>
    <x v="0"/>
    <x v="2656"/>
    <x v="8"/>
    <n v="46030.684576446758"/>
    <x v="2"/>
    <n v="51"/>
    <x v="0"/>
    <n v="4.2"/>
  </r>
  <r>
    <x v="2723"/>
    <x v="2723"/>
    <x v="2717"/>
    <x v="2719"/>
    <x v="15"/>
    <x v="1"/>
    <x v="2657"/>
    <x v="0"/>
    <n v="46051.059576446758"/>
    <x v="12"/>
    <n v="54"/>
    <x v="0"/>
    <n v="4.2"/>
  </r>
  <r>
    <x v="2724"/>
    <x v="2724"/>
    <x v="2718"/>
    <x v="2720"/>
    <x v="1"/>
    <x v="0"/>
    <x v="2658"/>
    <x v="0"/>
    <n v="46054.35124311343"/>
    <x v="13"/>
    <n v="26"/>
    <x v="1"/>
    <n v="3.6"/>
  </r>
  <r>
    <x v="2725"/>
    <x v="2725"/>
    <x v="2719"/>
    <x v="2721"/>
    <x v="11"/>
    <x v="1"/>
    <x v="2659"/>
    <x v="1"/>
    <n v="46051.809576446758"/>
    <x v="8"/>
    <n v="30"/>
    <x v="1"/>
    <n v="4.5999999999999996"/>
  </r>
  <r>
    <x v="2726"/>
    <x v="2726"/>
    <x v="2720"/>
    <x v="2722"/>
    <x v="7"/>
    <x v="0"/>
    <x v="2660"/>
    <x v="0"/>
    <n v="46036.809576446758"/>
    <x v="8"/>
    <n v="48"/>
    <x v="0"/>
    <n v="4.7"/>
  </r>
  <r>
    <x v="2727"/>
    <x v="2727"/>
    <x v="2721"/>
    <x v="2723"/>
    <x v="14"/>
    <x v="1"/>
    <x v="2661"/>
    <x v="2"/>
    <n v="46035.017909780094"/>
    <x v="17"/>
    <n v="43"/>
    <x v="0"/>
    <n v="4.0999999999999996"/>
  </r>
  <r>
    <x v="2728"/>
    <x v="2728"/>
    <x v="2722"/>
    <x v="2724"/>
    <x v="7"/>
    <x v="1"/>
    <x v="2662"/>
    <x v="0"/>
    <n v="46031.892909780094"/>
    <x v="19"/>
    <n v="31"/>
    <x v="0"/>
    <n v="4.5999999999999996"/>
  </r>
  <r>
    <x v="2729"/>
    <x v="2729"/>
    <x v="2723"/>
    <x v="2725"/>
    <x v="15"/>
    <x v="0"/>
    <x v="2663"/>
    <x v="5"/>
    <n v="46030.184576446758"/>
    <x v="7"/>
    <n v="39"/>
    <x v="0"/>
    <n v="3.8"/>
  </r>
  <r>
    <x v="2730"/>
    <x v="2730"/>
    <x v="2724"/>
    <x v="2726"/>
    <x v="8"/>
    <x v="1"/>
    <x v="2664"/>
    <x v="1"/>
    <n v="46034.97624311343"/>
    <x v="1"/>
    <n v="44"/>
    <x v="0"/>
    <n v="3.9"/>
  </r>
  <r>
    <x v="2731"/>
    <x v="2731"/>
    <x v="2725"/>
    <x v="2727"/>
    <x v="13"/>
    <x v="1"/>
    <x v="2665"/>
    <x v="9"/>
    <n v="46054.892909780094"/>
    <x v="19"/>
    <n v="35"/>
    <x v="0"/>
    <n v="3.5"/>
  </r>
  <r>
    <x v="2732"/>
    <x v="2732"/>
    <x v="2726"/>
    <x v="2728"/>
    <x v="10"/>
    <x v="1"/>
    <x v="2666"/>
    <x v="3"/>
    <n v="46043.142909780094"/>
    <x v="6"/>
    <n v="29"/>
    <x v="1"/>
    <n v="3.8"/>
  </r>
  <r>
    <x v="2733"/>
    <x v="2733"/>
    <x v="2727"/>
    <x v="2729"/>
    <x v="9"/>
    <x v="0"/>
    <x v="2667"/>
    <x v="3"/>
    <n v="46038.184576446758"/>
    <x v="7"/>
    <n v="32"/>
    <x v="0"/>
    <n v="3.9"/>
  </r>
  <r>
    <x v="2734"/>
    <x v="2734"/>
    <x v="2728"/>
    <x v="2730"/>
    <x v="1"/>
    <x v="0"/>
    <x v="2668"/>
    <x v="3"/>
    <n v="46039.809576446758"/>
    <x v="8"/>
    <n v="32"/>
    <x v="0"/>
    <n v="4.7"/>
  </r>
  <r>
    <x v="2735"/>
    <x v="2735"/>
    <x v="2729"/>
    <x v="2731"/>
    <x v="14"/>
    <x v="0"/>
    <x v="2669"/>
    <x v="3"/>
    <n v="46037.017909780094"/>
    <x v="17"/>
    <n v="50"/>
    <x v="0"/>
    <n v="4.5"/>
  </r>
  <r>
    <x v="2736"/>
    <x v="2736"/>
    <x v="2730"/>
    <x v="2732"/>
    <x v="4"/>
    <x v="0"/>
    <x v="2670"/>
    <x v="3"/>
    <n v="46032.767909780094"/>
    <x v="4"/>
    <n v="35"/>
    <x v="0"/>
    <n v="4"/>
  </r>
  <r>
    <x v="2737"/>
    <x v="2737"/>
    <x v="2731"/>
    <x v="2733"/>
    <x v="4"/>
    <x v="0"/>
    <x v="2671"/>
    <x v="4"/>
    <n v="46046.767909780094"/>
    <x v="4"/>
    <n v="53"/>
    <x v="0"/>
    <n v="3.6"/>
  </r>
  <r>
    <x v="2738"/>
    <x v="2738"/>
    <x v="2732"/>
    <x v="2734"/>
    <x v="13"/>
    <x v="0"/>
    <x v="2672"/>
    <x v="5"/>
    <n v="46048.60124311343"/>
    <x v="0"/>
    <n v="48"/>
    <x v="0"/>
    <n v="4"/>
  </r>
  <r>
    <x v="2739"/>
    <x v="2739"/>
    <x v="2733"/>
    <x v="2735"/>
    <x v="16"/>
    <x v="1"/>
    <x v="2673"/>
    <x v="1"/>
    <n v="46055.809576446758"/>
    <x v="8"/>
    <n v="37"/>
    <x v="0"/>
    <n v="4.8"/>
  </r>
  <r>
    <x v="2740"/>
    <x v="2740"/>
    <x v="2734"/>
    <x v="2736"/>
    <x v="10"/>
    <x v="0"/>
    <x v="2674"/>
    <x v="5"/>
    <n v="46043.059576446758"/>
    <x v="12"/>
    <n v="32"/>
    <x v="0"/>
    <n v="3.9"/>
  </r>
  <r>
    <x v="2741"/>
    <x v="2741"/>
    <x v="2735"/>
    <x v="2737"/>
    <x v="15"/>
    <x v="0"/>
    <x v="1635"/>
    <x v="0"/>
    <n v="46052.10124311343"/>
    <x v="10"/>
    <n v="31"/>
    <x v="0"/>
    <n v="4.2"/>
  </r>
  <r>
    <x v="2742"/>
    <x v="2742"/>
    <x v="2736"/>
    <x v="2738"/>
    <x v="12"/>
    <x v="1"/>
    <x v="2675"/>
    <x v="1"/>
    <n v="46053.60124311343"/>
    <x v="0"/>
    <n v="35"/>
    <x v="0"/>
    <n v="4"/>
  </r>
  <r>
    <x v="2743"/>
    <x v="2743"/>
    <x v="2737"/>
    <x v="2739"/>
    <x v="14"/>
    <x v="1"/>
    <x v="2676"/>
    <x v="7"/>
    <n v="46026.72624311343"/>
    <x v="14"/>
    <n v="53"/>
    <x v="0"/>
    <n v="4.4000000000000004"/>
  </r>
  <r>
    <x v="2744"/>
    <x v="2744"/>
    <x v="2738"/>
    <x v="2740"/>
    <x v="17"/>
    <x v="1"/>
    <x v="2677"/>
    <x v="0"/>
    <n v="46053.392909780094"/>
    <x v="23"/>
    <n v="25"/>
    <x v="1"/>
    <n v="4.5999999999999996"/>
  </r>
  <r>
    <x v="2745"/>
    <x v="2745"/>
    <x v="2739"/>
    <x v="2741"/>
    <x v="9"/>
    <x v="1"/>
    <x v="2678"/>
    <x v="1"/>
    <n v="46044.809576446758"/>
    <x v="8"/>
    <n v="49"/>
    <x v="0"/>
    <n v="4.7"/>
  </r>
  <r>
    <x v="2746"/>
    <x v="2746"/>
    <x v="2740"/>
    <x v="2742"/>
    <x v="1"/>
    <x v="1"/>
    <x v="2679"/>
    <x v="3"/>
    <n v="46049.10124311343"/>
    <x v="10"/>
    <n v="29"/>
    <x v="1"/>
    <n v="3.9"/>
  </r>
  <r>
    <x v="2747"/>
    <x v="2747"/>
    <x v="2741"/>
    <x v="2743"/>
    <x v="9"/>
    <x v="0"/>
    <x v="2680"/>
    <x v="7"/>
    <n v="46038.10124311343"/>
    <x v="10"/>
    <n v="39"/>
    <x v="0"/>
    <n v="4.4000000000000004"/>
  </r>
  <r>
    <x v="2748"/>
    <x v="2748"/>
    <x v="2742"/>
    <x v="2744"/>
    <x v="1"/>
    <x v="1"/>
    <x v="2681"/>
    <x v="3"/>
    <n v="46032.809576446758"/>
    <x v="8"/>
    <n v="32"/>
    <x v="0"/>
    <n v="4.8"/>
  </r>
  <r>
    <x v="2749"/>
    <x v="2749"/>
    <x v="2743"/>
    <x v="2745"/>
    <x v="13"/>
    <x v="0"/>
    <x v="2682"/>
    <x v="2"/>
    <n v="46047.10124311343"/>
    <x v="10"/>
    <n v="47"/>
    <x v="0"/>
    <n v="4.4000000000000004"/>
  </r>
  <r>
    <x v="2750"/>
    <x v="2750"/>
    <x v="2744"/>
    <x v="2746"/>
    <x v="12"/>
    <x v="1"/>
    <x v="2683"/>
    <x v="3"/>
    <n v="46038.934576446758"/>
    <x v="21"/>
    <n v="51"/>
    <x v="0"/>
    <n v="4.5"/>
  </r>
  <r>
    <x v="2751"/>
    <x v="2751"/>
    <x v="2745"/>
    <x v="2747"/>
    <x v="15"/>
    <x v="0"/>
    <x v="2684"/>
    <x v="7"/>
    <n v="46032.059576446758"/>
    <x v="12"/>
    <n v="31"/>
    <x v="0"/>
    <n v="4.3"/>
  </r>
  <r>
    <x v="2752"/>
    <x v="2752"/>
    <x v="2746"/>
    <x v="2748"/>
    <x v="7"/>
    <x v="0"/>
    <x v="2685"/>
    <x v="5"/>
    <n v="46042.10124311343"/>
    <x v="10"/>
    <n v="43"/>
    <x v="0"/>
    <n v="3.6"/>
  </r>
  <r>
    <x v="2753"/>
    <x v="2753"/>
    <x v="2747"/>
    <x v="2749"/>
    <x v="2"/>
    <x v="1"/>
    <x v="2686"/>
    <x v="2"/>
    <n v="46027.642909780094"/>
    <x v="5"/>
    <n v="34"/>
    <x v="0"/>
    <n v="3.9"/>
  </r>
  <r>
    <x v="2754"/>
    <x v="2754"/>
    <x v="2748"/>
    <x v="2750"/>
    <x v="15"/>
    <x v="0"/>
    <x v="2687"/>
    <x v="1"/>
    <n v="46031.017909780094"/>
    <x v="17"/>
    <n v="50"/>
    <x v="0"/>
    <n v="4.8"/>
  </r>
  <r>
    <x v="2755"/>
    <x v="2755"/>
    <x v="2749"/>
    <x v="2751"/>
    <x v="14"/>
    <x v="1"/>
    <x v="2688"/>
    <x v="0"/>
    <n v="46052.059576446758"/>
    <x v="12"/>
    <n v="30"/>
    <x v="1"/>
    <n v="4.5999999999999996"/>
  </r>
  <r>
    <x v="2756"/>
    <x v="2756"/>
    <x v="2750"/>
    <x v="2752"/>
    <x v="14"/>
    <x v="0"/>
    <x v="2689"/>
    <x v="3"/>
    <n v="46042.184576446758"/>
    <x v="7"/>
    <n v="38"/>
    <x v="0"/>
    <n v="4.5"/>
  </r>
  <r>
    <x v="2757"/>
    <x v="2757"/>
    <x v="2751"/>
    <x v="2753"/>
    <x v="4"/>
    <x v="0"/>
    <x v="2690"/>
    <x v="0"/>
    <n v="46050.767909780094"/>
    <x v="4"/>
    <n v="52"/>
    <x v="0"/>
    <n v="4.3"/>
  </r>
  <r>
    <x v="2758"/>
    <x v="2758"/>
    <x v="2752"/>
    <x v="2754"/>
    <x v="8"/>
    <x v="1"/>
    <x v="2691"/>
    <x v="4"/>
    <n v="46035.142909780094"/>
    <x v="6"/>
    <n v="28"/>
    <x v="1"/>
    <n v="3.7"/>
  </r>
  <r>
    <x v="2759"/>
    <x v="2759"/>
    <x v="2753"/>
    <x v="2755"/>
    <x v="1"/>
    <x v="0"/>
    <x v="2692"/>
    <x v="0"/>
    <n v="46046.059576446758"/>
    <x v="12"/>
    <n v="27"/>
    <x v="1"/>
    <n v="4.3"/>
  </r>
  <r>
    <x v="2760"/>
    <x v="2760"/>
    <x v="2754"/>
    <x v="2756"/>
    <x v="15"/>
    <x v="0"/>
    <x v="2693"/>
    <x v="0"/>
    <n v="46044.642909780094"/>
    <x v="5"/>
    <n v="41"/>
    <x v="0"/>
    <n v="4.3"/>
  </r>
  <r>
    <x v="2761"/>
    <x v="2761"/>
    <x v="2755"/>
    <x v="2757"/>
    <x v="9"/>
    <x v="1"/>
    <x v="2694"/>
    <x v="0"/>
    <n v="46050.10124311343"/>
    <x v="10"/>
    <n v="45"/>
    <x v="0"/>
    <n v="4.7"/>
  </r>
  <r>
    <x v="2762"/>
    <x v="2762"/>
    <x v="2756"/>
    <x v="2758"/>
    <x v="3"/>
    <x v="1"/>
    <x v="2695"/>
    <x v="9"/>
    <n v="46044.72624311343"/>
    <x v="14"/>
    <n v="45"/>
    <x v="0"/>
    <n v="4.5999999999999996"/>
  </r>
  <r>
    <x v="2763"/>
    <x v="2763"/>
    <x v="2757"/>
    <x v="2759"/>
    <x v="3"/>
    <x v="1"/>
    <x v="2696"/>
    <x v="7"/>
    <n v="46035.10124311343"/>
    <x v="10"/>
    <n v="44"/>
    <x v="0"/>
    <n v="3.8"/>
  </r>
  <r>
    <x v="2764"/>
    <x v="2764"/>
    <x v="2758"/>
    <x v="2760"/>
    <x v="9"/>
    <x v="0"/>
    <x v="2268"/>
    <x v="0"/>
    <n v="46048.059576446758"/>
    <x v="12"/>
    <n v="45"/>
    <x v="0"/>
    <n v="3.5"/>
  </r>
  <r>
    <x v="2765"/>
    <x v="2765"/>
    <x v="2759"/>
    <x v="2761"/>
    <x v="11"/>
    <x v="0"/>
    <x v="2697"/>
    <x v="0"/>
    <n v="46031.809576446758"/>
    <x v="8"/>
    <n v="43"/>
    <x v="0"/>
    <n v="4"/>
  </r>
  <r>
    <x v="2766"/>
    <x v="2766"/>
    <x v="2760"/>
    <x v="2762"/>
    <x v="17"/>
    <x v="1"/>
    <x v="2698"/>
    <x v="0"/>
    <n v="46047.892909780094"/>
    <x v="19"/>
    <n v="49"/>
    <x v="0"/>
    <n v="3.7"/>
  </r>
  <r>
    <x v="2767"/>
    <x v="2767"/>
    <x v="2761"/>
    <x v="2763"/>
    <x v="1"/>
    <x v="1"/>
    <x v="2699"/>
    <x v="3"/>
    <n v="46043.017909780094"/>
    <x v="17"/>
    <n v="39"/>
    <x v="0"/>
    <n v="4.7"/>
  </r>
  <r>
    <x v="2768"/>
    <x v="2768"/>
    <x v="2762"/>
    <x v="2764"/>
    <x v="15"/>
    <x v="0"/>
    <x v="2700"/>
    <x v="1"/>
    <n v="46039.059576446758"/>
    <x v="12"/>
    <n v="40"/>
    <x v="0"/>
    <n v="4.7"/>
  </r>
  <r>
    <x v="2769"/>
    <x v="2769"/>
    <x v="2763"/>
    <x v="2765"/>
    <x v="15"/>
    <x v="1"/>
    <x v="2701"/>
    <x v="0"/>
    <n v="46029.642909780094"/>
    <x v="5"/>
    <n v="25"/>
    <x v="1"/>
    <n v="3.6"/>
  </r>
  <r>
    <x v="2770"/>
    <x v="2770"/>
    <x v="2764"/>
    <x v="2766"/>
    <x v="14"/>
    <x v="0"/>
    <x v="2702"/>
    <x v="3"/>
    <n v="46029.97624311343"/>
    <x v="1"/>
    <n v="35"/>
    <x v="0"/>
    <n v="4.0999999999999996"/>
  </r>
  <r>
    <x v="2771"/>
    <x v="2771"/>
    <x v="2765"/>
    <x v="2767"/>
    <x v="16"/>
    <x v="1"/>
    <x v="2703"/>
    <x v="3"/>
    <n v="46043.22624311343"/>
    <x v="18"/>
    <n v="45"/>
    <x v="0"/>
    <n v="3.9"/>
  </r>
  <r>
    <x v="2772"/>
    <x v="2772"/>
    <x v="2766"/>
    <x v="2768"/>
    <x v="14"/>
    <x v="1"/>
    <x v="2704"/>
    <x v="4"/>
    <n v="46027.184576446758"/>
    <x v="7"/>
    <n v="51"/>
    <x v="0"/>
    <n v="4.2"/>
  </r>
  <r>
    <x v="2773"/>
    <x v="2773"/>
    <x v="2767"/>
    <x v="2769"/>
    <x v="7"/>
    <x v="1"/>
    <x v="2705"/>
    <x v="1"/>
    <n v="46031.892909780094"/>
    <x v="19"/>
    <n v="41"/>
    <x v="0"/>
    <n v="4.7"/>
  </r>
  <r>
    <x v="2774"/>
    <x v="2774"/>
    <x v="2768"/>
    <x v="2770"/>
    <x v="9"/>
    <x v="0"/>
    <x v="2706"/>
    <x v="3"/>
    <n v="46036.142909780094"/>
    <x v="6"/>
    <n v="53"/>
    <x v="0"/>
    <n v="4.0999999999999996"/>
  </r>
  <r>
    <x v="2775"/>
    <x v="2775"/>
    <x v="2769"/>
    <x v="2771"/>
    <x v="14"/>
    <x v="0"/>
    <x v="2707"/>
    <x v="4"/>
    <n v="46041.10124311343"/>
    <x v="10"/>
    <n v="29"/>
    <x v="1"/>
    <n v="4.2"/>
  </r>
  <r>
    <x v="2776"/>
    <x v="2776"/>
    <x v="2770"/>
    <x v="2772"/>
    <x v="1"/>
    <x v="0"/>
    <x v="2708"/>
    <x v="9"/>
    <n v="46042.767909780094"/>
    <x v="4"/>
    <n v="45"/>
    <x v="0"/>
    <n v="4.7"/>
  </r>
  <r>
    <x v="2777"/>
    <x v="2777"/>
    <x v="2771"/>
    <x v="2773"/>
    <x v="11"/>
    <x v="1"/>
    <x v="2709"/>
    <x v="2"/>
    <n v="46034.809576446758"/>
    <x v="8"/>
    <n v="31"/>
    <x v="0"/>
    <n v="3.9"/>
  </r>
  <r>
    <x v="2778"/>
    <x v="2778"/>
    <x v="2772"/>
    <x v="2774"/>
    <x v="1"/>
    <x v="1"/>
    <x v="2710"/>
    <x v="5"/>
    <n v="46033.97624311343"/>
    <x v="1"/>
    <n v="50"/>
    <x v="0"/>
    <n v="4.4000000000000004"/>
  </r>
  <r>
    <x v="2779"/>
    <x v="2779"/>
    <x v="2773"/>
    <x v="2775"/>
    <x v="16"/>
    <x v="0"/>
    <x v="2711"/>
    <x v="0"/>
    <n v="46051.267909780094"/>
    <x v="11"/>
    <n v="45"/>
    <x v="0"/>
    <n v="4.7"/>
  </r>
  <r>
    <x v="2780"/>
    <x v="2780"/>
    <x v="2774"/>
    <x v="2776"/>
    <x v="3"/>
    <x v="0"/>
    <x v="2712"/>
    <x v="2"/>
    <n v="46041.97624311343"/>
    <x v="1"/>
    <n v="46"/>
    <x v="0"/>
    <n v="4.2"/>
  </r>
  <r>
    <x v="2781"/>
    <x v="2781"/>
    <x v="2775"/>
    <x v="2777"/>
    <x v="17"/>
    <x v="0"/>
    <x v="2713"/>
    <x v="0"/>
    <n v="46046.059576446758"/>
    <x v="12"/>
    <n v="38"/>
    <x v="0"/>
    <n v="3.8"/>
  </r>
  <r>
    <x v="2782"/>
    <x v="2782"/>
    <x v="2776"/>
    <x v="2778"/>
    <x v="15"/>
    <x v="1"/>
    <x v="2714"/>
    <x v="0"/>
    <n v="46055.684576446758"/>
    <x v="2"/>
    <n v="30"/>
    <x v="1"/>
    <n v="4.4000000000000004"/>
  </r>
  <r>
    <x v="2783"/>
    <x v="2783"/>
    <x v="2777"/>
    <x v="2779"/>
    <x v="1"/>
    <x v="1"/>
    <x v="2715"/>
    <x v="1"/>
    <n v="46029.892909780094"/>
    <x v="19"/>
    <n v="43"/>
    <x v="0"/>
    <n v="4.2"/>
  </r>
  <r>
    <x v="2784"/>
    <x v="2784"/>
    <x v="2778"/>
    <x v="2780"/>
    <x v="18"/>
    <x v="0"/>
    <x v="2716"/>
    <x v="7"/>
    <n v="46055.684576446758"/>
    <x v="2"/>
    <n v="54"/>
    <x v="0"/>
    <n v="4.7"/>
  </r>
  <r>
    <x v="2785"/>
    <x v="2785"/>
    <x v="2779"/>
    <x v="2781"/>
    <x v="2"/>
    <x v="1"/>
    <x v="2717"/>
    <x v="4"/>
    <n v="46040.142909780094"/>
    <x v="6"/>
    <n v="49"/>
    <x v="0"/>
    <n v="4.5999999999999996"/>
  </r>
  <r>
    <x v="2786"/>
    <x v="2786"/>
    <x v="2780"/>
    <x v="2782"/>
    <x v="9"/>
    <x v="1"/>
    <x v="2718"/>
    <x v="5"/>
    <n v="46051.892909780094"/>
    <x v="19"/>
    <n v="45"/>
    <x v="0"/>
    <n v="4.5999999999999996"/>
  </r>
  <r>
    <x v="2787"/>
    <x v="2787"/>
    <x v="2781"/>
    <x v="2783"/>
    <x v="14"/>
    <x v="0"/>
    <x v="2719"/>
    <x v="4"/>
    <n v="46037.517909780094"/>
    <x v="22"/>
    <n v="31"/>
    <x v="0"/>
    <n v="3.7"/>
  </r>
  <r>
    <x v="2788"/>
    <x v="2788"/>
    <x v="2782"/>
    <x v="2784"/>
    <x v="15"/>
    <x v="1"/>
    <x v="2720"/>
    <x v="0"/>
    <n v="46043.017909780094"/>
    <x v="17"/>
    <n v="39"/>
    <x v="0"/>
    <n v="4.5999999999999996"/>
  </r>
  <r>
    <x v="2789"/>
    <x v="2789"/>
    <x v="2783"/>
    <x v="2785"/>
    <x v="5"/>
    <x v="1"/>
    <x v="2721"/>
    <x v="5"/>
    <n v="46036.85124311343"/>
    <x v="9"/>
    <n v="36"/>
    <x v="0"/>
    <n v="4.5"/>
  </r>
  <r>
    <x v="2790"/>
    <x v="2790"/>
    <x v="2784"/>
    <x v="2786"/>
    <x v="14"/>
    <x v="1"/>
    <x v="2722"/>
    <x v="3"/>
    <n v="46054.10124311343"/>
    <x v="10"/>
    <n v="51"/>
    <x v="0"/>
    <n v="4.3"/>
  </r>
  <r>
    <x v="2791"/>
    <x v="2791"/>
    <x v="2785"/>
    <x v="2787"/>
    <x v="9"/>
    <x v="0"/>
    <x v="2723"/>
    <x v="3"/>
    <n v="46035.142909780094"/>
    <x v="6"/>
    <n v="38"/>
    <x v="0"/>
    <n v="4.2"/>
  </r>
  <r>
    <x v="2792"/>
    <x v="2792"/>
    <x v="2786"/>
    <x v="2788"/>
    <x v="13"/>
    <x v="0"/>
    <x v="2724"/>
    <x v="5"/>
    <n v="46032.684576446758"/>
    <x v="2"/>
    <n v="53"/>
    <x v="0"/>
    <n v="3.9"/>
  </r>
  <r>
    <x v="2793"/>
    <x v="2793"/>
    <x v="2787"/>
    <x v="2789"/>
    <x v="1"/>
    <x v="0"/>
    <x v="2725"/>
    <x v="6"/>
    <n v="46048.309576446758"/>
    <x v="16"/>
    <n v="53"/>
    <x v="0"/>
    <n v="4.2"/>
  </r>
  <r>
    <x v="2794"/>
    <x v="2794"/>
    <x v="2788"/>
    <x v="2790"/>
    <x v="13"/>
    <x v="0"/>
    <x v="2726"/>
    <x v="4"/>
    <n v="46040.60124311343"/>
    <x v="0"/>
    <n v="30"/>
    <x v="1"/>
    <n v="4"/>
  </r>
  <r>
    <x v="2795"/>
    <x v="2795"/>
    <x v="2789"/>
    <x v="2791"/>
    <x v="16"/>
    <x v="1"/>
    <x v="2727"/>
    <x v="0"/>
    <n v="46045.767909780094"/>
    <x v="4"/>
    <n v="25"/>
    <x v="1"/>
    <n v="3.8"/>
  </r>
  <r>
    <x v="2796"/>
    <x v="2796"/>
    <x v="2790"/>
    <x v="2792"/>
    <x v="5"/>
    <x v="0"/>
    <x v="2728"/>
    <x v="1"/>
    <n v="46034.642909780094"/>
    <x v="5"/>
    <n v="31"/>
    <x v="0"/>
    <n v="4.7"/>
  </r>
  <r>
    <x v="2797"/>
    <x v="2797"/>
    <x v="2791"/>
    <x v="2793"/>
    <x v="16"/>
    <x v="1"/>
    <x v="2729"/>
    <x v="3"/>
    <n v="46043.767909780094"/>
    <x v="4"/>
    <n v="30"/>
    <x v="1"/>
    <n v="3.6"/>
  </r>
  <r>
    <x v="2798"/>
    <x v="2798"/>
    <x v="2792"/>
    <x v="2794"/>
    <x v="14"/>
    <x v="0"/>
    <x v="2730"/>
    <x v="5"/>
    <n v="46031.97624311343"/>
    <x v="1"/>
    <n v="52"/>
    <x v="0"/>
    <n v="4.4000000000000004"/>
  </r>
  <r>
    <x v="2799"/>
    <x v="2799"/>
    <x v="2793"/>
    <x v="2795"/>
    <x v="0"/>
    <x v="0"/>
    <x v="2731"/>
    <x v="0"/>
    <n v="46040.184576446758"/>
    <x v="7"/>
    <n v="32"/>
    <x v="0"/>
    <n v="3.7"/>
  </r>
  <r>
    <x v="2800"/>
    <x v="2800"/>
    <x v="2794"/>
    <x v="2796"/>
    <x v="18"/>
    <x v="0"/>
    <x v="2732"/>
    <x v="4"/>
    <n v="46049.809576446758"/>
    <x v="8"/>
    <n v="41"/>
    <x v="0"/>
    <n v="4.3"/>
  </r>
  <r>
    <x v="2801"/>
    <x v="2801"/>
    <x v="2795"/>
    <x v="2797"/>
    <x v="8"/>
    <x v="1"/>
    <x v="2733"/>
    <x v="1"/>
    <n v="46042.059576446758"/>
    <x v="12"/>
    <n v="31"/>
    <x v="0"/>
    <n v="3.6"/>
  </r>
  <r>
    <x v="2802"/>
    <x v="2802"/>
    <x v="2796"/>
    <x v="2798"/>
    <x v="14"/>
    <x v="1"/>
    <x v="2734"/>
    <x v="5"/>
    <n v="46052.059576446758"/>
    <x v="12"/>
    <n v="52"/>
    <x v="0"/>
    <n v="4.0999999999999996"/>
  </r>
  <r>
    <x v="2803"/>
    <x v="2803"/>
    <x v="2797"/>
    <x v="2799"/>
    <x v="13"/>
    <x v="1"/>
    <x v="2735"/>
    <x v="1"/>
    <n v="46054.059576446758"/>
    <x v="12"/>
    <n v="53"/>
    <x v="0"/>
    <n v="4.3"/>
  </r>
  <r>
    <x v="2804"/>
    <x v="2804"/>
    <x v="2798"/>
    <x v="2800"/>
    <x v="9"/>
    <x v="0"/>
    <x v="2736"/>
    <x v="1"/>
    <n v="46037.809576446758"/>
    <x v="8"/>
    <n v="45"/>
    <x v="0"/>
    <n v="4.3"/>
  </r>
  <r>
    <x v="2805"/>
    <x v="2805"/>
    <x v="2799"/>
    <x v="2801"/>
    <x v="9"/>
    <x v="1"/>
    <x v="2737"/>
    <x v="4"/>
    <n v="46032.059576446758"/>
    <x v="12"/>
    <n v="52"/>
    <x v="0"/>
    <n v="4.3"/>
  </r>
  <r>
    <x v="2806"/>
    <x v="2806"/>
    <x v="2800"/>
    <x v="2802"/>
    <x v="16"/>
    <x v="0"/>
    <x v="2738"/>
    <x v="5"/>
    <n v="46035.142909780094"/>
    <x v="6"/>
    <n v="42"/>
    <x v="0"/>
    <n v="3.9"/>
  </r>
  <r>
    <x v="2807"/>
    <x v="2807"/>
    <x v="2801"/>
    <x v="2803"/>
    <x v="12"/>
    <x v="0"/>
    <x v="2739"/>
    <x v="2"/>
    <n v="46054.184576446758"/>
    <x v="7"/>
    <n v="30"/>
    <x v="1"/>
    <n v="3.6"/>
  </r>
  <r>
    <x v="2808"/>
    <x v="2808"/>
    <x v="2802"/>
    <x v="2804"/>
    <x v="10"/>
    <x v="0"/>
    <x v="2740"/>
    <x v="0"/>
    <n v="46031.684576446758"/>
    <x v="2"/>
    <n v="34"/>
    <x v="0"/>
    <n v="4"/>
  </r>
  <r>
    <x v="2809"/>
    <x v="2809"/>
    <x v="2803"/>
    <x v="2805"/>
    <x v="14"/>
    <x v="0"/>
    <x v="2741"/>
    <x v="0"/>
    <n v="46035.767909780094"/>
    <x v="4"/>
    <n v="35"/>
    <x v="0"/>
    <n v="3.7"/>
  </r>
  <r>
    <x v="2810"/>
    <x v="2810"/>
    <x v="2804"/>
    <x v="2806"/>
    <x v="14"/>
    <x v="0"/>
    <x v="2742"/>
    <x v="3"/>
    <n v="46052.142909780094"/>
    <x v="6"/>
    <n v="27"/>
    <x v="1"/>
    <n v="4.7"/>
  </r>
  <r>
    <x v="2811"/>
    <x v="2811"/>
    <x v="2805"/>
    <x v="2807"/>
    <x v="7"/>
    <x v="1"/>
    <x v="2743"/>
    <x v="3"/>
    <n v="46033.72624311343"/>
    <x v="14"/>
    <n v="41"/>
    <x v="0"/>
    <n v="4.5"/>
  </r>
  <r>
    <x v="2812"/>
    <x v="2812"/>
    <x v="2806"/>
    <x v="2808"/>
    <x v="14"/>
    <x v="1"/>
    <x v="2744"/>
    <x v="0"/>
    <n v="46028.184576446758"/>
    <x v="7"/>
    <n v="31"/>
    <x v="0"/>
    <n v="4.5999999999999996"/>
  </r>
  <r>
    <x v="2813"/>
    <x v="2813"/>
    <x v="2807"/>
    <x v="2809"/>
    <x v="9"/>
    <x v="0"/>
    <x v="2745"/>
    <x v="7"/>
    <n v="46055.059576446758"/>
    <x v="12"/>
    <n v="28"/>
    <x v="1"/>
    <n v="3.5"/>
  </r>
  <r>
    <x v="2814"/>
    <x v="2814"/>
    <x v="2808"/>
    <x v="2810"/>
    <x v="3"/>
    <x v="1"/>
    <x v="2746"/>
    <x v="5"/>
    <n v="46049.809576446758"/>
    <x v="8"/>
    <n v="32"/>
    <x v="0"/>
    <n v="4.2"/>
  </r>
  <r>
    <x v="2815"/>
    <x v="2815"/>
    <x v="2809"/>
    <x v="2811"/>
    <x v="6"/>
    <x v="0"/>
    <x v="2747"/>
    <x v="5"/>
    <n v="46036.10124311343"/>
    <x v="10"/>
    <n v="54"/>
    <x v="0"/>
    <n v="3.8"/>
  </r>
  <r>
    <x v="2816"/>
    <x v="2816"/>
    <x v="2810"/>
    <x v="2812"/>
    <x v="7"/>
    <x v="1"/>
    <x v="2748"/>
    <x v="3"/>
    <n v="46037.892909780094"/>
    <x v="19"/>
    <n v="31"/>
    <x v="0"/>
    <n v="4.4000000000000004"/>
  </r>
  <r>
    <x v="2817"/>
    <x v="2817"/>
    <x v="2811"/>
    <x v="2813"/>
    <x v="10"/>
    <x v="0"/>
    <x v="1956"/>
    <x v="3"/>
    <n v="46044.72624311343"/>
    <x v="14"/>
    <n v="37"/>
    <x v="0"/>
    <n v="3.6"/>
  </r>
  <r>
    <x v="2818"/>
    <x v="2818"/>
    <x v="2812"/>
    <x v="2814"/>
    <x v="14"/>
    <x v="1"/>
    <x v="2749"/>
    <x v="0"/>
    <n v="46029.85124311343"/>
    <x v="9"/>
    <n v="40"/>
    <x v="0"/>
    <n v="4.0999999999999996"/>
  </r>
  <r>
    <x v="2819"/>
    <x v="2819"/>
    <x v="2813"/>
    <x v="2815"/>
    <x v="14"/>
    <x v="0"/>
    <x v="2304"/>
    <x v="1"/>
    <n v="46032.85124311343"/>
    <x v="9"/>
    <n v="47"/>
    <x v="0"/>
    <n v="4.5999999999999996"/>
  </r>
  <r>
    <x v="2820"/>
    <x v="2820"/>
    <x v="2814"/>
    <x v="2816"/>
    <x v="16"/>
    <x v="1"/>
    <x v="2750"/>
    <x v="0"/>
    <n v="46038.684576446758"/>
    <x v="2"/>
    <n v="25"/>
    <x v="1"/>
    <n v="3.7"/>
  </r>
  <r>
    <x v="2821"/>
    <x v="2821"/>
    <x v="2815"/>
    <x v="2817"/>
    <x v="0"/>
    <x v="0"/>
    <x v="2751"/>
    <x v="2"/>
    <n v="46037.142909780094"/>
    <x v="6"/>
    <n v="41"/>
    <x v="0"/>
    <n v="3.7"/>
  </r>
  <r>
    <x v="2822"/>
    <x v="2822"/>
    <x v="2816"/>
    <x v="2818"/>
    <x v="14"/>
    <x v="0"/>
    <x v="2752"/>
    <x v="3"/>
    <n v="46044.684576446758"/>
    <x v="2"/>
    <n v="26"/>
    <x v="1"/>
    <n v="4"/>
  </r>
  <r>
    <x v="2823"/>
    <x v="2823"/>
    <x v="2817"/>
    <x v="2819"/>
    <x v="12"/>
    <x v="1"/>
    <x v="2753"/>
    <x v="5"/>
    <n v="46050.72624311343"/>
    <x v="14"/>
    <n v="49"/>
    <x v="0"/>
    <n v="3.7"/>
  </r>
  <r>
    <x v="2824"/>
    <x v="2824"/>
    <x v="2818"/>
    <x v="2820"/>
    <x v="1"/>
    <x v="0"/>
    <x v="2754"/>
    <x v="7"/>
    <n v="46051.85124311343"/>
    <x v="9"/>
    <n v="54"/>
    <x v="0"/>
    <n v="4"/>
  </r>
  <r>
    <x v="2825"/>
    <x v="2825"/>
    <x v="2819"/>
    <x v="2821"/>
    <x v="1"/>
    <x v="1"/>
    <x v="2755"/>
    <x v="2"/>
    <n v="46029.767909780094"/>
    <x v="4"/>
    <n v="52"/>
    <x v="0"/>
    <n v="4.4000000000000004"/>
  </r>
  <r>
    <x v="2826"/>
    <x v="2826"/>
    <x v="2820"/>
    <x v="2822"/>
    <x v="17"/>
    <x v="0"/>
    <x v="2756"/>
    <x v="3"/>
    <n v="46036.892909780094"/>
    <x v="19"/>
    <n v="38"/>
    <x v="0"/>
    <n v="4.3"/>
  </r>
  <r>
    <x v="2827"/>
    <x v="2827"/>
    <x v="2821"/>
    <x v="2823"/>
    <x v="0"/>
    <x v="0"/>
    <x v="2757"/>
    <x v="0"/>
    <n v="46035.809576446758"/>
    <x v="8"/>
    <n v="43"/>
    <x v="0"/>
    <n v="4"/>
  </r>
  <r>
    <x v="2828"/>
    <x v="2828"/>
    <x v="2822"/>
    <x v="2824"/>
    <x v="14"/>
    <x v="0"/>
    <x v="2758"/>
    <x v="0"/>
    <n v="46042.017909780094"/>
    <x v="17"/>
    <n v="37"/>
    <x v="0"/>
    <n v="3.9"/>
  </r>
  <r>
    <x v="2829"/>
    <x v="2829"/>
    <x v="2823"/>
    <x v="2825"/>
    <x v="7"/>
    <x v="0"/>
    <x v="2759"/>
    <x v="5"/>
    <n v="46029.267909780094"/>
    <x v="11"/>
    <n v="39"/>
    <x v="0"/>
    <n v="4.2"/>
  </r>
  <r>
    <x v="2830"/>
    <x v="2830"/>
    <x v="2824"/>
    <x v="2826"/>
    <x v="16"/>
    <x v="0"/>
    <x v="2760"/>
    <x v="0"/>
    <n v="46038.059576446758"/>
    <x v="12"/>
    <n v="49"/>
    <x v="0"/>
    <n v="4.5"/>
  </r>
  <r>
    <x v="2831"/>
    <x v="2831"/>
    <x v="2825"/>
    <x v="2827"/>
    <x v="17"/>
    <x v="1"/>
    <x v="2761"/>
    <x v="1"/>
    <n v="46038.434576446758"/>
    <x v="15"/>
    <n v="35"/>
    <x v="0"/>
    <n v="4.3"/>
  </r>
  <r>
    <x v="2832"/>
    <x v="2832"/>
    <x v="2826"/>
    <x v="2828"/>
    <x v="4"/>
    <x v="0"/>
    <x v="2762"/>
    <x v="8"/>
    <n v="46027.60124311343"/>
    <x v="0"/>
    <n v="45"/>
    <x v="0"/>
    <n v="4.4000000000000004"/>
  </r>
  <r>
    <x v="2833"/>
    <x v="2833"/>
    <x v="2827"/>
    <x v="2829"/>
    <x v="15"/>
    <x v="0"/>
    <x v="2763"/>
    <x v="2"/>
    <n v="46029.059576446758"/>
    <x v="12"/>
    <n v="49"/>
    <x v="0"/>
    <n v="4.5999999999999996"/>
  </r>
  <r>
    <x v="2834"/>
    <x v="2834"/>
    <x v="2828"/>
    <x v="2830"/>
    <x v="15"/>
    <x v="0"/>
    <x v="2764"/>
    <x v="6"/>
    <n v="46044.10124311343"/>
    <x v="10"/>
    <n v="27"/>
    <x v="1"/>
    <n v="4.7"/>
  </r>
  <r>
    <x v="2835"/>
    <x v="2835"/>
    <x v="2829"/>
    <x v="2831"/>
    <x v="12"/>
    <x v="0"/>
    <x v="2765"/>
    <x v="2"/>
    <n v="46047.10124311343"/>
    <x v="10"/>
    <n v="54"/>
    <x v="0"/>
    <n v="3.8"/>
  </r>
  <r>
    <x v="2836"/>
    <x v="2836"/>
    <x v="2830"/>
    <x v="2832"/>
    <x v="5"/>
    <x v="0"/>
    <x v="2766"/>
    <x v="5"/>
    <n v="46038.767909780094"/>
    <x v="4"/>
    <n v="45"/>
    <x v="0"/>
    <n v="4.5"/>
  </r>
  <r>
    <x v="2837"/>
    <x v="2837"/>
    <x v="2831"/>
    <x v="2833"/>
    <x v="4"/>
    <x v="1"/>
    <x v="2767"/>
    <x v="0"/>
    <n v="46040.60124311343"/>
    <x v="0"/>
    <n v="44"/>
    <x v="0"/>
    <n v="4.3"/>
  </r>
  <r>
    <x v="2838"/>
    <x v="2838"/>
    <x v="2832"/>
    <x v="2834"/>
    <x v="1"/>
    <x v="0"/>
    <x v="2768"/>
    <x v="2"/>
    <n v="46045.10124311343"/>
    <x v="10"/>
    <n v="50"/>
    <x v="0"/>
    <n v="4.0999999999999996"/>
  </r>
  <r>
    <x v="2839"/>
    <x v="2839"/>
    <x v="2833"/>
    <x v="2835"/>
    <x v="14"/>
    <x v="0"/>
    <x v="2769"/>
    <x v="6"/>
    <n v="46034.642909780094"/>
    <x v="5"/>
    <n v="40"/>
    <x v="0"/>
    <n v="3.7"/>
  </r>
  <r>
    <x v="2840"/>
    <x v="2840"/>
    <x v="2834"/>
    <x v="2836"/>
    <x v="1"/>
    <x v="0"/>
    <x v="2770"/>
    <x v="3"/>
    <n v="46050.809576446758"/>
    <x v="8"/>
    <n v="44"/>
    <x v="0"/>
    <n v="4.5999999999999996"/>
  </r>
  <r>
    <x v="2841"/>
    <x v="2841"/>
    <x v="2835"/>
    <x v="2837"/>
    <x v="15"/>
    <x v="0"/>
    <x v="2771"/>
    <x v="1"/>
    <n v="46031.142909780094"/>
    <x v="6"/>
    <n v="28"/>
    <x v="1"/>
    <n v="4.3"/>
  </r>
  <r>
    <x v="2842"/>
    <x v="2842"/>
    <x v="2836"/>
    <x v="2838"/>
    <x v="11"/>
    <x v="1"/>
    <x v="2772"/>
    <x v="0"/>
    <n v="46037.142909780094"/>
    <x v="6"/>
    <n v="51"/>
    <x v="0"/>
    <n v="4.2"/>
  </r>
  <r>
    <x v="2843"/>
    <x v="2843"/>
    <x v="2837"/>
    <x v="2839"/>
    <x v="16"/>
    <x v="1"/>
    <x v="2773"/>
    <x v="3"/>
    <n v="46033.809576446758"/>
    <x v="8"/>
    <n v="54"/>
    <x v="0"/>
    <n v="3.9"/>
  </r>
  <r>
    <x v="2844"/>
    <x v="2844"/>
    <x v="2838"/>
    <x v="2840"/>
    <x v="17"/>
    <x v="0"/>
    <x v="2774"/>
    <x v="1"/>
    <n v="46053.059576446758"/>
    <x v="12"/>
    <n v="51"/>
    <x v="0"/>
    <n v="4.2"/>
  </r>
  <r>
    <x v="2845"/>
    <x v="2845"/>
    <x v="2839"/>
    <x v="2841"/>
    <x v="1"/>
    <x v="1"/>
    <x v="2775"/>
    <x v="5"/>
    <n v="46036.642909780094"/>
    <x v="5"/>
    <n v="45"/>
    <x v="0"/>
    <n v="4.3"/>
  </r>
  <r>
    <x v="2846"/>
    <x v="2846"/>
    <x v="2840"/>
    <x v="2842"/>
    <x v="13"/>
    <x v="0"/>
    <x v="2776"/>
    <x v="3"/>
    <n v="46040.22624311343"/>
    <x v="18"/>
    <n v="33"/>
    <x v="0"/>
    <n v="4.0999999999999996"/>
  </r>
  <r>
    <x v="2847"/>
    <x v="2847"/>
    <x v="2841"/>
    <x v="2843"/>
    <x v="14"/>
    <x v="0"/>
    <x v="2777"/>
    <x v="1"/>
    <n v="46040.892909780094"/>
    <x v="19"/>
    <n v="54"/>
    <x v="0"/>
    <n v="3.8"/>
  </r>
  <r>
    <x v="2848"/>
    <x v="2848"/>
    <x v="2842"/>
    <x v="2844"/>
    <x v="9"/>
    <x v="1"/>
    <x v="2778"/>
    <x v="1"/>
    <n v="46038.059576446758"/>
    <x v="12"/>
    <n v="41"/>
    <x v="0"/>
    <n v="3.7"/>
  </r>
  <r>
    <x v="2849"/>
    <x v="2849"/>
    <x v="2843"/>
    <x v="2845"/>
    <x v="11"/>
    <x v="0"/>
    <x v="2779"/>
    <x v="0"/>
    <n v="46049.10124311343"/>
    <x v="10"/>
    <n v="35"/>
    <x v="0"/>
    <n v="4.3"/>
  </r>
  <r>
    <x v="2850"/>
    <x v="2850"/>
    <x v="2844"/>
    <x v="2846"/>
    <x v="1"/>
    <x v="1"/>
    <x v="2780"/>
    <x v="5"/>
    <n v="46052.142909780094"/>
    <x v="6"/>
    <n v="44"/>
    <x v="0"/>
    <n v="4.5"/>
  </r>
  <r>
    <x v="2851"/>
    <x v="2851"/>
    <x v="2845"/>
    <x v="2847"/>
    <x v="7"/>
    <x v="1"/>
    <x v="2781"/>
    <x v="3"/>
    <n v="46038.559576446758"/>
    <x v="3"/>
    <n v="53"/>
    <x v="0"/>
    <n v="4.5999999999999996"/>
  </r>
  <r>
    <x v="2852"/>
    <x v="2852"/>
    <x v="2846"/>
    <x v="2848"/>
    <x v="6"/>
    <x v="1"/>
    <x v="2782"/>
    <x v="3"/>
    <n v="46027.97624311343"/>
    <x v="1"/>
    <n v="51"/>
    <x v="0"/>
    <n v="3.7"/>
  </r>
  <r>
    <x v="2853"/>
    <x v="2853"/>
    <x v="2847"/>
    <x v="2849"/>
    <x v="9"/>
    <x v="1"/>
    <x v="2783"/>
    <x v="5"/>
    <n v="46052.767909780094"/>
    <x v="4"/>
    <n v="52"/>
    <x v="0"/>
    <n v="4.2"/>
  </r>
  <r>
    <x v="2854"/>
    <x v="2854"/>
    <x v="2848"/>
    <x v="2850"/>
    <x v="9"/>
    <x v="0"/>
    <x v="2784"/>
    <x v="5"/>
    <n v="46028.22624311343"/>
    <x v="18"/>
    <n v="51"/>
    <x v="0"/>
    <n v="4.4000000000000004"/>
  </r>
  <r>
    <x v="2855"/>
    <x v="2855"/>
    <x v="2849"/>
    <x v="2851"/>
    <x v="18"/>
    <x v="0"/>
    <x v="2785"/>
    <x v="5"/>
    <n v="46027.47624311343"/>
    <x v="20"/>
    <n v="50"/>
    <x v="0"/>
    <n v="3.6"/>
  </r>
  <r>
    <x v="2856"/>
    <x v="2856"/>
    <x v="2850"/>
    <x v="2852"/>
    <x v="16"/>
    <x v="0"/>
    <x v="2786"/>
    <x v="3"/>
    <n v="46048.767909780094"/>
    <x v="4"/>
    <n v="52"/>
    <x v="0"/>
    <n v="4.7"/>
  </r>
  <r>
    <x v="2857"/>
    <x v="2857"/>
    <x v="2851"/>
    <x v="2853"/>
    <x v="13"/>
    <x v="0"/>
    <x v="2787"/>
    <x v="5"/>
    <n v="46043.809576446758"/>
    <x v="8"/>
    <n v="33"/>
    <x v="0"/>
    <n v="3.8"/>
  </r>
  <r>
    <x v="2858"/>
    <x v="2858"/>
    <x v="2852"/>
    <x v="2854"/>
    <x v="17"/>
    <x v="1"/>
    <x v="2788"/>
    <x v="3"/>
    <n v="46032.184576446758"/>
    <x v="7"/>
    <n v="52"/>
    <x v="0"/>
    <n v="4"/>
  </r>
  <r>
    <x v="2859"/>
    <x v="2859"/>
    <x v="2853"/>
    <x v="2855"/>
    <x v="14"/>
    <x v="1"/>
    <x v="2789"/>
    <x v="3"/>
    <n v="46039.10124311343"/>
    <x v="10"/>
    <n v="28"/>
    <x v="1"/>
    <n v="4.2"/>
  </r>
  <r>
    <x v="2860"/>
    <x v="2860"/>
    <x v="2854"/>
    <x v="2856"/>
    <x v="14"/>
    <x v="0"/>
    <x v="2790"/>
    <x v="1"/>
    <n v="46048.809576446758"/>
    <x v="8"/>
    <n v="51"/>
    <x v="0"/>
    <n v="4.4000000000000004"/>
  </r>
  <r>
    <x v="2861"/>
    <x v="2861"/>
    <x v="2855"/>
    <x v="2857"/>
    <x v="13"/>
    <x v="0"/>
    <x v="2791"/>
    <x v="3"/>
    <n v="46051.809576446758"/>
    <x v="8"/>
    <n v="36"/>
    <x v="0"/>
    <n v="4.2"/>
  </r>
  <r>
    <x v="2862"/>
    <x v="2862"/>
    <x v="2856"/>
    <x v="2858"/>
    <x v="14"/>
    <x v="1"/>
    <x v="2792"/>
    <x v="5"/>
    <n v="46044.767909780094"/>
    <x v="4"/>
    <n v="36"/>
    <x v="0"/>
    <n v="4.0999999999999996"/>
  </r>
  <r>
    <x v="2863"/>
    <x v="2863"/>
    <x v="2857"/>
    <x v="2859"/>
    <x v="10"/>
    <x v="0"/>
    <x v="2793"/>
    <x v="5"/>
    <n v="46039.72624311343"/>
    <x v="14"/>
    <n v="44"/>
    <x v="0"/>
    <n v="3.7"/>
  </r>
  <r>
    <x v="2864"/>
    <x v="2864"/>
    <x v="2858"/>
    <x v="80"/>
    <x v="4"/>
    <x v="0"/>
    <x v="2794"/>
    <x v="4"/>
    <n v="46049.809576446758"/>
    <x v="8"/>
    <n v="45"/>
    <x v="0"/>
    <n v="3.9"/>
  </r>
  <r>
    <x v="2865"/>
    <x v="2865"/>
    <x v="2859"/>
    <x v="2860"/>
    <x v="7"/>
    <x v="1"/>
    <x v="2795"/>
    <x v="1"/>
    <n v="46038.017909780094"/>
    <x v="17"/>
    <n v="52"/>
    <x v="0"/>
    <n v="3.8"/>
  </r>
  <r>
    <x v="2866"/>
    <x v="2866"/>
    <x v="2860"/>
    <x v="2861"/>
    <x v="10"/>
    <x v="1"/>
    <x v="2796"/>
    <x v="4"/>
    <n v="46049.10124311343"/>
    <x v="10"/>
    <n v="48"/>
    <x v="0"/>
    <n v="4.5"/>
  </r>
  <r>
    <x v="2867"/>
    <x v="2867"/>
    <x v="2861"/>
    <x v="2862"/>
    <x v="9"/>
    <x v="1"/>
    <x v="2797"/>
    <x v="3"/>
    <n v="46048.97624311343"/>
    <x v="1"/>
    <n v="38"/>
    <x v="0"/>
    <n v="3.6"/>
  </r>
  <r>
    <x v="2868"/>
    <x v="2868"/>
    <x v="2862"/>
    <x v="2863"/>
    <x v="14"/>
    <x v="0"/>
    <x v="2798"/>
    <x v="0"/>
    <n v="46052.267909780094"/>
    <x v="11"/>
    <n v="33"/>
    <x v="0"/>
    <n v="4.2"/>
  </r>
  <r>
    <x v="2869"/>
    <x v="2869"/>
    <x v="2863"/>
    <x v="2864"/>
    <x v="15"/>
    <x v="0"/>
    <x v="2799"/>
    <x v="5"/>
    <n v="46047.10124311343"/>
    <x v="10"/>
    <n v="32"/>
    <x v="0"/>
    <n v="4.5999999999999996"/>
  </r>
  <r>
    <x v="2870"/>
    <x v="2870"/>
    <x v="2864"/>
    <x v="2865"/>
    <x v="4"/>
    <x v="1"/>
    <x v="2800"/>
    <x v="2"/>
    <n v="46031.517909780094"/>
    <x v="22"/>
    <n v="36"/>
    <x v="0"/>
    <n v="3.6"/>
  </r>
  <r>
    <x v="2871"/>
    <x v="2871"/>
    <x v="2865"/>
    <x v="2866"/>
    <x v="14"/>
    <x v="1"/>
    <x v="2801"/>
    <x v="0"/>
    <n v="46036.10124311343"/>
    <x v="10"/>
    <n v="47"/>
    <x v="0"/>
    <n v="4"/>
  </r>
  <r>
    <x v="2872"/>
    <x v="2872"/>
    <x v="2866"/>
    <x v="2867"/>
    <x v="12"/>
    <x v="0"/>
    <x v="2802"/>
    <x v="9"/>
    <n v="46051.767909780094"/>
    <x v="4"/>
    <n v="52"/>
    <x v="0"/>
    <n v="4.3"/>
  </r>
  <r>
    <x v="2873"/>
    <x v="2873"/>
    <x v="2867"/>
    <x v="2868"/>
    <x v="4"/>
    <x v="1"/>
    <x v="56"/>
    <x v="5"/>
    <n v="46031.72624311343"/>
    <x v="14"/>
    <n v="50"/>
    <x v="0"/>
    <n v="4.5"/>
  </r>
  <r>
    <x v="2874"/>
    <x v="2874"/>
    <x v="2868"/>
    <x v="2869"/>
    <x v="6"/>
    <x v="1"/>
    <x v="2803"/>
    <x v="3"/>
    <n v="46042.684576446758"/>
    <x v="2"/>
    <n v="54"/>
    <x v="0"/>
    <n v="3.8"/>
  </r>
  <r>
    <x v="2875"/>
    <x v="2875"/>
    <x v="2869"/>
    <x v="2870"/>
    <x v="0"/>
    <x v="0"/>
    <x v="2804"/>
    <x v="0"/>
    <n v="46052.60124311343"/>
    <x v="0"/>
    <n v="45"/>
    <x v="0"/>
    <n v="4.3"/>
  </r>
  <r>
    <x v="2876"/>
    <x v="2876"/>
    <x v="2870"/>
    <x v="2871"/>
    <x v="0"/>
    <x v="1"/>
    <x v="2805"/>
    <x v="2"/>
    <n v="46051.017909780094"/>
    <x v="17"/>
    <n v="37"/>
    <x v="0"/>
    <n v="4"/>
  </r>
  <r>
    <x v="2877"/>
    <x v="2877"/>
    <x v="2871"/>
    <x v="2872"/>
    <x v="13"/>
    <x v="1"/>
    <x v="2806"/>
    <x v="6"/>
    <n v="46050.059576446758"/>
    <x v="12"/>
    <n v="25"/>
    <x v="1"/>
    <n v="4.5"/>
  </r>
  <r>
    <x v="2878"/>
    <x v="2878"/>
    <x v="2872"/>
    <x v="2873"/>
    <x v="17"/>
    <x v="1"/>
    <x v="2807"/>
    <x v="3"/>
    <n v="46053.72624311343"/>
    <x v="14"/>
    <n v="26"/>
    <x v="1"/>
    <n v="3.6"/>
  </r>
  <r>
    <x v="2879"/>
    <x v="2879"/>
    <x v="2873"/>
    <x v="2874"/>
    <x v="15"/>
    <x v="1"/>
    <x v="2767"/>
    <x v="5"/>
    <n v="46037.892909780094"/>
    <x v="19"/>
    <n v="26"/>
    <x v="1"/>
    <n v="3.6"/>
  </r>
  <r>
    <x v="2880"/>
    <x v="2880"/>
    <x v="2874"/>
    <x v="2875"/>
    <x v="14"/>
    <x v="1"/>
    <x v="2808"/>
    <x v="0"/>
    <n v="46028.809576446758"/>
    <x v="8"/>
    <n v="42"/>
    <x v="0"/>
    <n v="4.7"/>
  </r>
  <r>
    <x v="2881"/>
    <x v="2881"/>
    <x v="2875"/>
    <x v="2876"/>
    <x v="1"/>
    <x v="0"/>
    <x v="2809"/>
    <x v="0"/>
    <n v="46028.767909780094"/>
    <x v="4"/>
    <n v="50"/>
    <x v="0"/>
    <n v="4"/>
  </r>
  <r>
    <x v="2882"/>
    <x v="2882"/>
    <x v="2876"/>
    <x v="2877"/>
    <x v="1"/>
    <x v="0"/>
    <x v="2810"/>
    <x v="9"/>
    <n v="46054.85124311343"/>
    <x v="9"/>
    <n v="40"/>
    <x v="0"/>
    <n v="4.0999999999999996"/>
  </r>
  <r>
    <x v="2883"/>
    <x v="2883"/>
    <x v="2877"/>
    <x v="2878"/>
    <x v="1"/>
    <x v="0"/>
    <x v="2811"/>
    <x v="1"/>
    <n v="46040.142909780094"/>
    <x v="6"/>
    <n v="25"/>
    <x v="1"/>
    <n v="4.2"/>
  </r>
  <r>
    <x v="2884"/>
    <x v="2884"/>
    <x v="2878"/>
    <x v="2879"/>
    <x v="10"/>
    <x v="1"/>
    <x v="2812"/>
    <x v="3"/>
    <n v="46039.184576446758"/>
    <x v="7"/>
    <n v="43"/>
    <x v="0"/>
    <n v="4.3"/>
  </r>
  <r>
    <x v="2885"/>
    <x v="2885"/>
    <x v="2879"/>
    <x v="2880"/>
    <x v="10"/>
    <x v="1"/>
    <x v="2813"/>
    <x v="5"/>
    <n v="46029.767909780094"/>
    <x v="4"/>
    <n v="49"/>
    <x v="0"/>
    <n v="4.5"/>
  </r>
  <r>
    <x v="2886"/>
    <x v="2886"/>
    <x v="2880"/>
    <x v="2881"/>
    <x v="13"/>
    <x v="0"/>
    <x v="2814"/>
    <x v="3"/>
    <n v="46040.85124311343"/>
    <x v="9"/>
    <n v="48"/>
    <x v="0"/>
    <n v="4.5"/>
  </r>
  <r>
    <x v="2887"/>
    <x v="2887"/>
    <x v="2881"/>
    <x v="2882"/>
    <x v="15"/>
    <x v="0"/>
    <x v="2815"/>
    <x v="0"/>
    <n v="46043.10124311343"/>
    <x v="10"/>
    <n v="47"/>
    <x v="0"/>
    <n v="4.3"/>
  </r>
  <r>
    <x v="2888"/>
    <x v="2888"/>
    <x v="2882"/>
    <x v="2883"/>
    <x v="18"/>
    <x v="0"/>
    <x v="2816"/>
    <x v="3"/>
    <n v="46042.72624311343"/>
    <x v="14"/>
    <n v="53"/>
    <x v="0"/>
    <n v="4"/>
  </r>
  <r>
    <x v="2889"/>
    <x v="2889"/>
    <x v="2883"/>
    <x v="2884"/>
    <x v="9"/>
    <x v="1"/>
    <x v="2817"/>
    <x v="2"/>
    <n v="46054.35124311343"/>
    <x v="13"/>
    <n v="28"/>
    <x v="1"/>
    <n v="4.5"/>
  </r>
  <r>
    <x v="2890"/>
    <x v="2890"/>
    <x v="2884"/>
    <x v="2885"/>
    <x v="1"/>
    <x v="0"/>
    <x v="2818"/>
    <x v="4"/>
    <n v="46030.684576446758"/>
    <x v="2"/>
    <n v="42"/>
    <x v="0"/>
    <n v="4.2"/>
  </r>
  <r>
    <x v="2891"/>
    <x v="2891"/>
    <x v="2885"/>
    <x v="2886"/>
    <x v="19"/>
    <x v="1"/>
    <x v="2819"/>
    <x v="0"/>
    <n v="46035.892909780094"/>
    <x v="19"/>
    <n v="43"/>
    <x v="0"/>
    <n v="4.8"/>
  </r>
  <r>
    <x v="2892"/>
    <x v="2892"/>
    <x v="2886"/>
    <x v="2887"/>
    <x v="1"/>
    <x v="1"/>
    <x v="2820"/>
    <x v="9"/>
    <n v="46050.142909780094"/>
    <x v="6"/>
    <n v="40"/>
    <x v="0"/>
    <n v="4.8"/>
  </r>
  <r>
    <x v="2893"/>
    <x v="2893"/>
    <x v="2887"/>
    <x v="2888"/>
    <x v="11"/>
    <x v="0"/>
    <x v="2821"/>
    <x v="0"/>
    <n v="46041.017909780094"/>
    <x v="17"/>
    <n v="47"/>
    <x v="0"/>
    <n v="4.4000000000000004"/>
  </r>
  <r>
    <x v="2894"/>
    <x v="2894"/>
    <x v="2888"/>
    <x v="2889"/>
    <x v="0"/>
    <x v="1"/>
    <x v="2822"/>
    <x v="7"/>
    <n v="46044.72624311343"/>
    <x v="14"/>
    <n v="26"/>
    <x v="1"/>
    <n v="3.6"/>
  </r>
  <r>
    <x v="2895"/>
    <x v="2895"/>
    <x v="2889"/>
    <x v="2890"/>
    <x v="14"/>
    <x v="1"/>
    <x v="2823"/>
    <x v="2"/>
    <n v="46038.85124311343"/>
    <x v="9"/>
    <n v="34"/>
    <x v="0"/>
    <n v="4.2"/>
  </r>
  <r>
    <x v="2896"/>
    <x v="2896"/>
    <x v="2890"/>
    <x v="2891"/>
    <x v="10"/>
    <x v="1"/>
    <x v="2824"/>
    <x v="2"/>
    <n v="46049.10124311343"/>
    <x v="10"/>
    <n v="45"/>
    <x v="0"/>
    <n v="4.3"/>
  </r>
  <r>
    <x v="2897"/>
    <x v="2897"/>
    <x v="2891"/>
    <x v="2892"/>
    <x v="18"/>
    <x v="1"/>
    <x v="2825"/>
    <x v="2"/>
    <n v="46038.892909780094"/>
    <x v="19"/>
    <n v="45"/>
    <x v="0"/>
    <n v="4.4000000000000004"/>
  </r>
  <r>
    <x v="2898"/>
    <x v="2898"/>
    <x v="2892"/>
    <x v="2893"/>
    <x v="11"/>
    <x v="0"/>
    <x v="2826"/>
    <x v="0"/>
    <n v="46029.767909780094"/>
    <x v="4"/>
    <n v="33"/>
    <x v="0"/>
    <n v="4.3"/>
  </r>
  <r>
    <x v="2899"/>
    <x v="2899"/>
    <x v="2893"/>
    <x v="2894"/>
    <x v="1"/>
    <x v="0"/>
    <x v="2827"/>
    <x v="5"/>
    <n v="46034.142909780094"/>
    <x v="6"/>
    <n v="27"/>
    <x v="1"/>
    <n v="4.7"/>
  </r>
  <r>
    <x v="2900"/>
    <x v="2900"/>
    <x v="2894"/>
    <x v="2895"/>
    <x v="1"/>
    <x v="1"/>
    <x v="2828"/>
    <x v="2"/>
    <n v="46056.22624311343"/>
    <x v="18"/>
    <n v="40"/>
    <x v="0"/>
    <n v="4.4000000000000004"/>
  </r>
  <r>
    <x v="2901"/>
    <x v="2901"/>
    <x v="2895"/>
    <x v="2896"/>
    <x v="9"/>
    <x v="0"/>
    <x v="2829"/>
    <x v="5"/>
    <n v="46046.309576446758"/>
    <x v="16"/>
    <n v="51"/>
    <x v="0"/>
    <n v="3.8"/>
  </r>
  <r>
    <x v="2902"/>
    <x v="2902"/>
    <x v="2896"/>
    <x v="2897"/>
    <x v="3"/>
    <x v="0"/>
    <x v="2830"/>
    <x v="3"/>
    <n v="46046.309576446758"/>
    <x v="16"/>
    <n v="53"/>
    <x v="0"/>
    <n v="3.6"/>
  </r>
  <r>
    <x v="2903"/>
    <x v="2903"/>
    <x v="2897"/>
    <x v="2898"/>
    <x v="14"/>
    <x v="0"/>
    <x v="2831"/>
    <x v="0"/>
    <n v="46029.767909780094"/>
    <x v="4"/>
    <n v="52"/>
    <x v="0"/>
    <n v="3.8"/>
  </r>
  <r>
    <x v="2904"/>
    <x v="2904"/>
    <x v="2898"/>
    <x v="2899"/>
    <x v="0"/>
    <x v="1"/>
    <x v="2832"/>
    <x v="5"/>
    <n v="46027.767909780094"/>
    <x v="4"/>
    <n v="46"/>
    <x v="0"/>
    <n v="4.2"/>
  </r>
  <r>
    <x v="2905"/>
    <x v="2905"/>
    <x v="2899"/>
    <x v="2900"/>
    <x v="7"/>
    <x v="0"/>
    <x v="2833"/>
    <x v="3"/>
    <n v="46050.809576446758"/>
    <x v="8"/>
    <n v="26"/>
    <x v="1"/>
    <n v="4.5999999999999996"/>
  </r>
  <r>
    <x v="2906"/>
    <x v="2906"/>
    <x v="2900"/>
    <x v="2901"/>
    <x v="10"/>
    <x v="1"/>
    <x v="2834"/>
    <x v="4"/>
    <n v="46046.767909780094"/>
    <x v="4"/>
    <n v="46"/>
    <x v="0"/>
    <n v="4.3"/>
  </r>
  <r>
    <x v="2907"/>
    <x v="2907"/>
    <x v="2901"/>
    <x v="2902"/>
    <x v="10"/>
    <x v="0"/>
    <x v="2835"/>
    <x v="0"/>
    <n v="46029.809576446758"/>
    <x v="8"/>
    <n v="49"/>
    <x v="0"/>
    <n v="4.7"/>
  </r>
  <r>
    <x v="2908"/>
    <x v="2908"/>
    <x v="2902"/>
    <x v="2903"/>
    <x v="19"/>
    <x v="0"/>
    <x v="2836"/>
    <x v="4"/>
    <n v="46042.559576446758"/>
    <x v="3"/>
    <n v="54"/>
    <x v="0"/>
    <n v="4.4000000000000004"/>
  </r>
  <r>
    <x v="2909"/>
    <x v="2909"/>
    <x v="2903"/>
    <x v="2904"/>
    <x v="1"/>
    <x v="1"/>
    <x v="2837"/>
    <x v="3"/>
    <n v="46043.642909780094"/>
    <x v="5"/>
    <n v="45"/>
    <x v="0"/>
    <n v="3.6"/>
  </r>
  <r>
    <x v="2910"/>
    <x v="2910"/>
    <x v="2904"/>
    <x v="2905"/>
    <x v="18"/>
    <x v="1"/>
    <x v="2838"/>
    <x v="0"/>
    <n v="46046.559576446758"/>
    <x v="3"/>
    <n v="33"/>
    <x v="0"/>
    <n v="4.0999999999999996"/>
  </r>
  <r>
    <x v="2911"/>
    <x v="2911"/>
    <x v="2905"/>
    <x v="2906"/>
    <x v="4"/>
    <x v="1"/>
    <x v="2839"/>
    <x v="0"/>
    <n v="46028.642909780094"/>
    <x v="5"/>
    <n v="25"/>
    <x v="1"/>
    <n v="4.2"/>
  </r>
  <r>
    <x v="2912"/>
    <x v="2912"/>
    <x v="2906"/>
    <x v="2907"/>
    <x v="9"/>
    <x v="1"/>
    <x v="2840"/>
    <x v="9"/>
    <n v="46049.142909780094"/>
    <x v="6"/>
    <n v="29"/>
    <x v="1"/>
    <n v="4"/>
  </r>
  <r>
    <x v="2913"/>
    <x v="2913"/>
    <x v="2907"/>
    <x v="2908"/>
    <x v="1"/>
    <x v="1"/>
    <x v="2841"/>
    <x v="7"/>
    <n v="46054.059576446758"/>
    <x v="12"/>
    <n v="29"/>
    <x v="1"/>
    <n v="4.2"/>
  </r>
  <r>
    <x v="2914"/>
    <x v="2914"/>
    <x v="2908"/>
    <x v="2909"/>
    <x v="13"/>
    <x v="0"/>
    <x v="2842"/>
    <x v="0"/>
    <n v="46034.97624311343"/>
    <x v="1"/>
    <n v="30"/>
    <x v="1"/>
    <n v="4.2"/>
  </r>
  <r>
    <x v="2915"/>
    <x v="2915"/>
    <x v="2909"/>
    <x v="2910"/>
    <x v="4"/>
    <x v="1"/>
    <x v="2843"/>
    <x v="1"/>
    <n v="46031.10124311343"/>
    <x v="10"/>
    <n v="39"/>
    <x v="0"/>
    <n v="4.2"/>
  </r>
  <r>
    <x v="2916"/>
    <x v="2916"/>
    <x v="2910"/>
    <x v="2911"/>
    <x v="10"/>
    <x v="1"/>
    <x v="2844"/>
    <x v="2"/>
    <n v="46038.767909780094"/>
    <x v="4"/>
    <n v="50"/>
    <x v="0"/>
    <n v="4.7"/>
  </r>
  <r>
    <x v="2917"/>
    <x v="2917"/>
    <x v="2911"/>
    <x v="2912"/>
    <x v="15"/>
    <x v="0"/>
    <x v="2845"/>
    <x v="2"/>
    <n v="46044.684576446758"/>
    <x v="2"/>
    <n v="45"/>
    <x v="0"/>
    <n v="3.6"/>
  </r>
  <r>
    <x v="2918"/>
    <x v="2918"/>
    <x v="2912"/>
    <x v="2913"/>
    <x v="2"/>
    <x v="1"/>
    <x v="2846"/>
    <x v="3"/>
    <n v="46051.184576446758"/>
    <x v="7"/>
    <n v="52"/>
    <x v="0"/>
    <n v="4.5"/>
  </r>
  <r>
    <x v="2919"/>
    <x v="2919"/>
    <x v="2913"/>
    <x v="2914"/>
    <x v="18"/>
    <x v="0"/>
    <x v="2847"/>
    <x v="0"/>
    <n v="46055.892909780094"/>
    <x v="19"/>
    <n v="49"/>
    <x v="0"/>
    <n v="3.8"/>
  </r>
  <r>
    <x v="2920"/>
    <x v="2920"/>
    <x v="2914"/>
    <x v="2915"/>
    <x v="13"/>
    <x v="0"/>
    <x v="2848"/>
    <x v="5"/>
    <n v="46041.72624311343"/>
    <x v="14"/>
    <n v="37"/>
    <x v="0"/>
    <n v="3.9"/>
  </r>
  <r>
    <x v="2921"/>
    <x v="2921"/>
    <x v="2915"/>
    <x v="2916"/>
    <x v="10"/>
    <x v="1"/>
    <x v="2849"/>
    <x v="3"/>
    <n v="46034.559576446758"/>
    <x v="3"/>
    <n v="30"/>
    <x v="1"/>
    <n v="3.5"/>
  </r>
  <r>
    <x v="2922"/>
    <x v="2922"/>
    <x v="2916"/>
    <x v="2917"/>
    <x v="18"/>
    <x v="0"/>
    <x v="2850"/>
    <x v="0"/>
    <n v="46052.35124311343"/>
    <x v="13"/>
    <n v="36"/>
    <x v="0"/>
    <n v="3.6"/>
  </r>
  <r>
    <x v="2923"/>
    <x v="2923"/>
    <x v="2917"/>
    <x v="2918"/>
    <x v="17"/>
    <x v="0"/>
    <x v="2851"/>
    <x v="7"/>
    <n v="46034.767909780094"/>
    <x v="4"/>
    <n v="33"/>
    <x v="0"/>
    <n v="4.4000000000000004"/>
  </r>
  <r>
    <x v="2924"/>
    <x v="2924"/>
    <x v="2918"/>
    <x v="2919"/>
    <x v="8"/>
    <x v="1"/>
    <x v="2852"/>
    <x v="3"/>
    <n v="46041.684576446758"/>
    <x v="2"/>
    <n v="28"/>
    <x v="1"/>
    <n v="4.3"/>
  </r>
  <r>
    <x v="2925"/>
    <x v="2925"/>
    <x v="2919"/>
    <x v="2920"/>
    <x v="0"/>
    <x v="1"/>
    <x v="2853"/>
    <x v="0"/>
    <n v="46044.142909780094"/>
    <x v="6"/>
    <n v="28"/>
    <x v="1"/>
    <n v="4.3"/>
  </r>
  <r>
    <x v="2926"/>
    <x v="2926"/>
    <x v="2920"/>
    <x v="2921"/>
    <x v="18"/>
    <x v="0"/>
    <x v="2854"/>
    <x v="0"/>
    <n v="46042.767909780094"/>
    <x v="4"/>
    <n v="44"/>
    <x v="0"/>
    <n v="4.5999999999999996"/>
  </r>
  <r>
    <x v="2927"/>
    <x v="2927"/>
    <x v="2921"/>
    <x v="2922"/>
    <x v="1"/>
    <x v="1"/>
    <x v="2855"/>
    <x v="4"/>
    <n v="46026.559576446758"/>
    <x v="3"/>
    <n v="31"/>
    <x v="0"/>
    <n v="4.7"/>
  </r>
  <r>
    <x v="2928"/>
    <x v="2928"/>
    <x v="2922"/>
    <x v="2923"/>
    <x v="3"/>
    <x v="0"/>
    <x v="2856"/>
    <x v="5"/>
    <n v="46029.934576446758"/>
    <x v="21"/>
    <n v="35"/>
    <x v="0"/>
    <n v="4.5"/>
  </r>
  <r>
    <x v="2929"/>
    <x v="2929"/>
    <x v="2923"/>
    <x v="2924"/>
    <x v="14"/>
    <x v="1"/>
    <x v="2857"/>
    <x v="4"/>
    <n v="46045.809576446758"/>
    <x v="8"/>
    <n v="52"/>
    <x v="0"/>
    <n v="4.2"/>
  </r>
  <r>
    <x v="2930"/>
    <x v="2930"/>
    <x v="2924"/>
    <x v="2925"/>
    <x v="11"/>
    <x v="1"/>
    <x v="2858"/>
    <x v="9"/>
    <n v="46043.809576446758"/>
    <x v="8"/>
    <n v="40"/>
    <x v="0"/>
    <n v="4.0999999999999996"/>
  </r>
  <r>
    <x v="2931"/>
    <x v="2931"/>
    <x v="2925"/>
    <x v="2926"/>
    <x v="2"/>
    <x v="0"/>
    <x v="2859"/>
    <x v="3"/>
    <n v="46031.809576446758"/>
    <x v="8"/>
    <n v="51"/>
    <x v="0"/>
    <n v="4.0999999999999996"/>
  </r>
  <r>
    <x v="2932"/>
    <x v="2932"/>
    <x v="2926"/>
    <x v="2927"/>
    <x v="0"/>
    <x v="0"/>
    <x v="2860"/>
    <x v="5"/>
    <n v="46046.10124311343"/>
    <x v="10"/>
    <n v="27"/>
    <x v="1"/>
    <n v="3.8"/>
  </r>
  <r>
    <x v="2933"/>
    <x v="2933"/>
    <x v="2927"/>
    <x v="2928"/>
    <x v="17"/>
    <x v="1"/>
    <x v="2861"/>
    <x v="0"/>
    <n v="46036.10124311343"/>
    <x v="10"/>
    <n v="52"/>
    <x v="0"/>
    <n v="4.5"/>
  </r>
  <r>
    <x v="2934"/>
    <x v="2934"/>
    <x v="2928"/>
    <x v="2929"/>
    <x v="4"/>
    <x v="1"/>
    <x v="2862"/>
    <x v="0"/>
    <n v="46044.559576446758"/>
    <x v="3"/>
    <n v="52"/>
    <x v="0"/>
    <n v="3.6"/>
  </r>
  <r>
    <x v="2935"/>
    <x v="2935"/>
    <x v="2929"/>
    <x v="2930"/>
    <x v="15"/>
    <x v="1"/>
    <x v="2863"/>
    <x v="3"/>
    <n v="46037.642909780094"/>
    <x v="5"/>
    <n v="43"/>
    <x v="0"/>
    <n v="4.5"/>
  </r>
  <r>
    <x v="2936"/>
    <x v="2936"/>
    <x v="2930"/>
    <x v="2931"/>
    <x v="14"/>
    <x v="1"/>
    <x v="2864"/>
    <x v="3"/>
    <n v="46049.85124311343"/>
    <x v="9"/>
    <n v="38"/>
    <x v="0"/>
    <n v="4.5"/>
  </r>
  <r>
    <x v="2937"/>
    <x v="2937"/>
    <x v="2931"/>
    <x v="2932"/>
    <x v="10"/>
    <x v="1"/>
    <x v="2865"/>
    <x v="0"/>
    <n v="46049.85124311343"/>
    <x v="9"/>
    <n v="44"/>
    <x v="0"/>
    <n v="4"/>
  </r>
  <r>
    <x v="2938"/>
    <x v="2938"/>
    <x v="2932"/>
    <x v="2933"/>
    <x v="13"/>
    <x v="0"/>
    <x v="2866"/>
    <x v="2"/>
    <n v="46029.059576446758"/>
    <x v="12"/>
    <n v="54"/>
    <x v="0"/>
    <n v="3.5"/>
  </r>
  <r>
    <x v="2939"/>
    <x v="2939"/>
    <x v="2933"/>
    <x v="2934"/>
    <x v="5"/>
    <x v="0"/>
    <x v="2867"/>
    <x v="1"/>
    <n v="46040.10124311343"/>
    <x v="10"/>
    <n v="35"/>
    <x v="0"/>
    <n v="4.4000000000000004"/>
  </r>
  <r>
    <x v="2940"/>
    <x v="2940"/>
    <x v="2934"/>
    <x v="2935"/>
    <x v="1"/>
    <x v="0"/>
    <x v="919"/>
    <x v="2"/>
    <n v="46034.85124311343"/>
    <x v="9"/>
    <n v="28"/>
    <x v="1"/>
    <n v="3.6"/>
  </r>
  <r>
    <x v="2941"/>
    <x v="2941"/>
    <x v="2935"/>
    <x v="2936"/>
    <x v="11"/>
    <x v="0"/>
    <x v="2868"/>
    <x v="5"/>
    <n v="46052.142909780094"/>
    <x v="6"/>
    <n v="41"/>
    <x v="0"/>
    <n v="4.7"/>
  </r>
  <r>
    <x v="2942"/>
    <x v="2942"/>
    <x v="2936"/>
    <x v="2937"/>
    <x v="4"/>
    <x v="1"/>
    <x v="2869"/>
    <x v="2"/>
    <n v="46047.684576446758"/>
    <x v="2"/>
    <n v="28"/>
    <x v="1"/>
    <n v="4.3"/>
  </r>
  <r>
    <x v="2943"/>
    <x v="2943"/>
    <x v="2937"/>
    <x v="2938"/>
    <x v="15"/>
    <x v="0"/>
    <x v="2870"/>
    <x v="4"/>
    <n v="46033.809576446758"/>
    <x v="8"/>
    <n v="45"/>
    <x v="0"/>
    <n v="4.3"/>
  </r>
  <r>
    <x v="2944"/>
    <x v="2944"/>
    <x v="2938"/>
    <x v="2939"/>
    <x v="15"/>
    <x v="0"/>
    <x v="2871"/>
    <x v="1"/>
    <n v="46040.392909780094"/>
    <x v="23"/>
    <n v="40"/>
    <x v="0"/>
    <n v="4"/>
  </r>
  <r>
    <x v="2945"/>
    <x v="2945"/>
    <x v="2939"/>
    <x v="2940"/>
    <x v="17"/>
    <x v="0"/>
    <x v="2872"/>
    <x v="0"/>
    <n v="46052.017909780094"/>
    <x v="17"/>
    <n v="32"/>
    <x v="0"/>
    <n v="4"/>
  </r>
  <r>
    <x v="2946"/>
    <x v="2946"/>
    <x v="2940"/>
    <x v="2941"/>
    <x v="10"/>
    <x v="1"/>
    <x v="2873"/>
    <x v="5"/>
    <n v="46053.017909780094"/>
    <x v="17"/>
    <n v="42"/>
    <x v="0"/>
    <n v="3.9"/>
  </r>
  <r>
    <x v="2947"/>
    <x v="2947"/>
    <x v="2941"/>
    <x v="2942"/>
    <x v="13"/>
    <x v="0"/>
    <x v="2874"/>
    <x v="3"/>
    <n v="46044.934576446758"/>
    <x v="21"/>
    <n v="33"/>
    <x v="0"/>
    <n v="3.9"/>
  </r>
  <r>
    <x v="2948"/>
    <x v="2948"/>
    <x v="2942"/>
    <x v="2943"/>
    <x v="14"/>
    <x v="1"/>
    <x v="2875"/>
    <x v="5"/>
    <n v="46036.85124311343"/>
    <x v="9"/>
    <n v="41"/>
    <x v="0"/>
    <n v="3.6"/>
  </r>
  <r>
    <x v="2949"/>
    <x v="2949"/>
    <x v="2943"/>
    <x v="2944"/>
    <x v="1"/>
    <x v="1"/>
    <x v="2876"/>
    <x v="1"/>
    <n v="46041.017909780094"/>
    <x v="17"/>
    <n v="29"/>
    <x v="1"/>
    <n v="4.4000000000000004"/>
  </r>
  <r>
    <x v="2950"/>
    <x v="2950"/>
    <x v="2944"/>
    <x v="2945"/>
    <x v="0"/>
    <x v="1"/>
    <x v="2877"/>
    <x v="3"/>
    <n v="46027.60124311343"/>
    <x v="0"/>
    <n v="28"/>
    <x v="1"/>
    <n v="3.7"/>
  </r>
  <r>
    <x v="2951"/>
    <x v="2951"/>
    <x v="2945"/>
    <x v="2946"/>
    <x v="7"/>
    <x v="0"/>
    <x v="2878"/>
    <x v="0"/>
    <n v="46027.892909780094"/>
    <x v="19"/>
    <n v="30"/>
    <x v="1"/>
    <n v="4"/>
  </r>
  <r>
    <x v="2952"/>
    <x v="2952"/>
    <x v="2946"/>
    <x v="2947"/>
    <x v="0"/>
    <x v="1"/>
    <x v="2879"/>
    <x v="0"/>
    <n v="46038.60124311343"/>
    <x v="0"/>
    <n v="54"/>
    <x v="0"/>
    <n v="4.5999999999999996"/>
  </r>
  <r>
    <x v="2953"/>
    <x v="2953"/>
    <x v="2947"/>
    <x v="2948"/>
    <x v="4"/>
    <x v="0"/>
    <x v="2880"/>
    <x v="0"/>
    <n v="46040.60124311343"/>
    <x v="0"/>
    <n v="54"/>
    <x v="0"/>
    <n v="4.7"/>
  </r>
  <r>
    <x v="2954"/>
    <x v="2954"/>
    <x v="2948"/>
    <x v="2949"/>
    <x v="1"/>
    <x v="0"/>
    <x v="2881"/>
    <x v="0"/>
    <n v="46029.434576446758"/>
    <x v="15"/>
    <n v="31"/>
    <x v="0"/>
    <n v="3.8"/>
  </r>
  <r>
    <x v="2955"/>
    <x v="2955"/>
    <x v="2949"/>
    <x v="2950"/>
    <x v="7"/>
    <x v="1"/>
    <x v="2882"/>
    <x v="3"/>
    <n v="46041.47624311343"/>
    <x v="20"/>
    <n v="47"/>
    <x v="0"/>
    <n v="4.3"/>
  </r>
  <r>
    <x v="2956"/>
    <x v="2956"/>
    <x v="2950"/>
    <x v="2951"/>
    <x v="13"/>
    <x v="0"/>
    <x v="2883"/>
    <x v="5"/>
    <n v="46038.267909780094"/>
    <x v="11"/>
    <n v="52"/>
    <x v="0"/>
    <n v="4.0999999999999996"/>
  </r>
  <r>
    <x v="2957"/>
    <x v="2957"/>
    <x v="2951"/>
    <x v="2952"/>
    <x v="10"/>
    <x v="1"/>
    <x v="2884"/>
    <x v="5"/>
    <n v="46039.97624311343"/>
    <x v="1"/>
    <n v="33"/>
    <x v="0"/>
    <n v="3.6"/>
  </r>
  <r>
    <x v="2958"/>
    <x v="2958"/>
    <x v="2952"/>
    <x v="2953"/>
    <x v="15"/>
    <x v="1"/>
    <x v="2885"/>
    <x v="5"/>
    <n v="46050.97624311343"/>
    <x v="1"/>
    <n v="25"/>
    <x v="1"/>
    <n v="4.3"/>
  </r>
  <r>
    <x v="2959"/>
    <x v="2959"/>
    <x v="2953"/>
    <x v="2954"/>
    <x v="16"/>
    <x v="0"/>
    <x v="2886"/>
    <x v="3"/>
    <n v="46049.017909780094"/>
    <x v="17"/>
    <n v="34"/>
    <x v="0"/>
    <n v="4.2"/>
  </r>
  <r>
    <x v="2960"/>
    <x v="2960"/>
    <x v="2954"/>
    <x v="2955"/>
    <x v="14"/>
    <x v="0"/>
    <x v="2887"/>
    <x v="2"/>
    <n v="46047.059576446758"/>
    <x v="12"/>
    <n v="54"/>
    <x v="0"/>
    <n v="4.0999999999999996"/>
  </r>
  <r>
    <x v="2961"/>
    <x v="2961"/>
    <x v="2955"/>
    <x v="2956"/>
    <x v="10"/>
    <x v="0"/>
    <x v="2888"/>
    <x v="0"/>
    <n v="46034.892909780094"/>
    <x v="19"/>
    <n v="51"/>
    <x v="0"/>
    <n v="4.7"/>
  </r>
  <r>
    <x v="2962"/>
    <x v="2962"/>
    <x v="2956"/>
    <x v="2957"/>
    <x v="1"/>
    <x v="0"/>
    <x v="2889"/>
    <x v="3"/>
    <n v="46055.184576446758"/>
    <x v="7"/>
    <n v="34"/>
    <x v="0"/>
    <n v="4.3"/>
  </r>
  <r>
    <x v="2963"/>
    <x v="2963"/>
    <x v="2957"/>
    <x v="2958"/>
    <x v="1"/>
    <x v="0"/>
    <x v="2890"/>
    <x v="3"/>
    <n v="46055.60124311343"/>
    <x v="0"/>
    <n v="36"/>
    <x v="0"/>
    <n v="4"/>
  </r>
  <r>
    <x v="2964"/>
    <x v="2964"/>
    <x v="2958"/>
    <x v="2959"/>
    <x v="13"/>
    <x v="1"/>
    <x v="2891"/>
    <x v="4"/>
    <n v="46045.559576446758"/>
    <x v="3"/>
    <n v="25"/>
    <x v="1"/>
    <n v="3.6"/>
  </r>
  <r>
    <x v="2965"/>
    <x v="2965"/>
    <x v="2959"/>
    <x v="2960"/>
    <x v="10"/>
    <x v="0"/>
    <x v="2892"/>
    <x v="3"/>
    <n v="46032.809576446758"/>
    <x v="8"/>
    <n v="35"/>
    <x v="0"/>
    <n v="3.6"/>
  </r>
  <r>
    <x v="2966"/>
    <x v="2966"/>
    <x v="2960"/>
    <x v="2961"/>
    <x v="8"/>
    <x v="0"/>
    <x v="2893"/>
    <x v="2"/>
    <n v="46040.767909780094"/>
    <x v="4"/>
    <n v="49"/>
    <x v="0"/>
    <n v="4.0999999999999996"/>
  </r>
  <r>
    <x v="2967"/>
    <x v="2967"/>
    <x v="2961"/>
    <x v="2962"/>
    <x v="4"/>
    <x v="1"/>
    <x v="2521"/>
    <x v="3"/>
    <n v="46031.767909780094"/>
    <x v="4"/>
    <n v="32"/>
    <x v="0"/>
    <n v="4"/>
  </r>
  <r>
    <x v="2968"/>
    <x v="2968"/>
    <x v="2962"/>
    <x v="2963"/>
    <x v="15"/>
    <x v="1"/>
    <x v="2894"/>
    <x v="8"/>
    <n v="46036.142909780094"/>
    <x v="6"/>
    <n v="39"/>
    <x v="0"/>
    <n v="4.2"/>
  </r>
  <r>
    <x v="2969"/>
    <x v="2969"/>
    <x v="2963"/>
    <x v="2964"/>
    <x v="17"/>
    <x v="0"/>
    <x v="2895"/>
    <x v="1"/>
    <n v="46042.85124311343"/>
    <x v="9"/>
    <n v="36"/>
    <x v="0"/>
    <n v="4.5999999999999996"/>
  </r>
  <r>
    <x v="2970"/>
    <x v="2970"/>
    <x v="2964"/>
    <x v="2965"/>
    <x v="13"/>
    <x v="1"/>
    <x v="2896"/>
    <x v="4"/>
    <n v="46052.10124311343"/>
    <x v="10"/>
    <n v="30"/>
    <x v="1"/>
    <n v="4.3"/>
  </r>
  <r>
    <x v="2971"/>
    <x v="2971"/>
    <x v="2965"/>
    <x v="2966"/>
    <x v="7"/>
    <x v="0"/>
    <x v="2897"/>
    <x v="2"/>
    <n v="46051.684576446758"/>
    <x v="2"/>
    <n v="39"/>
    <x v="0"/>
    <n v="3.8"/>
  </r>
  <r>
    <x v="2972"/>
    <x v="2972"/>
    <x v="2966"/>
    <x v="2967"/>
    <x v="4"/>
    <x v="1"/>
    <x v="2898"/>
    <x v="1"/>
    <n v="46026.60124311343"/>
    <x v="0"/>
    <n v="44"/>
    <x v="0"/>
    <n v="4"/>
  </r>
  <r>
    <x v="2973"/>
    <x v="2973"/>
    <x v="2967"/>
    <x v="2968"/>
    <x v="4"/>
    <x v="1"/>
    <x v="2899"/>
    <x v="4"/>
    <n v="46032.60124311343"/>
    <x v="0"/>
    <n v="36"/>
    <x v="0"/>
    <n v="4.2"/>
  </r>
  <r>
    <x v="2974"/>
    <x v="2974"/>
    <x v="2968"/>
    <x v="2969"/>
    <x v="7"/>
    <x v="0"/>
    <x v="2900"/>
    <x v="0"/>
    <n v="46042.184576446758"/>
    <x v="7"/>
    <n v="53"/>
    <x v="0"/>
    <n v="4"/>
  </r>
  <r>
    <x v="2975"/>
    <x v="2975"/>
    <x v="2969"/>
    <x v="2970"/>
    <x v="1"/>
    <x v="0"/>
    <x v="2901"/>
    <x v="5"/>
    <n v="46052.684576446758"/>
    <x v="2"/>
    <n v="48"/>
    <x v="0"/>
    <n v="3.7"/>
  </r>
  <r>
    <x v="2976"/>
    <x v="2976"/>
    <x v="2970"/>
    <x v="2971"/>
    <x v="12"/>
    <x v="1"/>
    <x v="2902"/>
    <x v="0"/>
    <n v="46043.809576446758"/>
    <x v="8"/>
    <n v="29"/>
    <x v="1"/>
    <n v="4.0999999999999996"/>
  </r>
  <r>
    <x v="2977"/>
    <x v="2977"/>
    <x v="2971"/>
    <x v="2972"/>
    <x v="13"/>
    <x v="1"/>
    <x v="2903"/>
    <x v="2"/>
    <n v="46033.72624311343"/>
    <x v="14"/>
    <n v="32"/>
    <x v="0"/>
    <n v="4.0999999999999996"/>
  </r>
  <r>
    <x v="2978"/>
    <x v="2978"/>
    <x v="2972"/>
    <x v="2973"/>
    <x v="13"/>
    <x v="1"/>
    <x v="2904"/>
    <x v="1"/>
    <n v="46037.392909780094"/>
    <x v="23"/>
    <n v="27"/>
    <x v="1"/>
    <n v="3.8"/>
  </r>
  <r>
    <x v="2979"/>
    <x v="2979"/>
    <x v="2973"/>
    <x v="2974"/>
    <x v="9"/>
    <x v="0"/>
    <x v="2905"/>
    <x v="5"/>
    <n v="46030.767909780094"/>
    <x v="4"/>
    <n v="47"/>
    <x v="0"/>
    <n v="3.7"/>
  </r>
  <r>
    <x v="2980"/>
    <x v="2980"/>
    <x v="2974"/>
    <x v="2975"/>
    <x v="11"/>
    <x v="1"/>
    <x v="2906"/>
    <x v="0"/>
    <n v="46029.559576446758"/>
    <x v="3"/>
    <n v="45"/>
    <x v="0"/>
    <n v="3.9"/>
  </r>
  <r>
    <x v="2981"/>
    <x v="2981"/>
    <x v="2975"/>
    <x v="2976"/>
    <x v="17"/>
    <x v="0"/>
    <x v="529"/>
    <x v="3"/>
    <n v="46044.267909780094"/>
    <x v="11"/>
    <n v="44"/>
    <x v="0"/>
    <n v="4.5"/>
  </r>
  <r>
    <x v="2982"/>
    <x v="2982"/>
    <x v="2976"/>
    <x v="2977"/>
    <x v="13"/>
    <x v="0"/>
    <x v="2907"/>
    <x v="3"/>
    <n v="46029.47624311343"/>
    <x v="20"/>
    <n v="42"/>
    <x v="0"/>
    <n v="3.6"/>
  </r>
  <r>
    <x v="2983"/>
    <x v="2983"/>
    <x v="2977"/>
    <x v="2978"/>
    <x v="17"/>
    <x v="1"/>
    <x v="2908"/>
    <x v="3"/>
    <n v="46040.142909780094"/>
    <x v="6"/>
    <n v="54"/>
    <x v="0"/>
    <n v="4.2"/>
  </r>
  <r>
    <x v="2984"/>
    <x v="2984"/>
    <x v="2978"/>
    <x v="2979"/>
    <x v="1"/>
    <x v="1"/>
    <x v="2909"/>
    <x v="5"/>
    <n v="46040.809576446758"/>
    <x v="8"/>
    <n v="53"/>
    <x v="0"/>
    <n v="3.9"/>
  </r>
  <r>
    <x v="2985"/>
    <x v="2985"/>
    <x v="2979"/>
    <x v="2980"/>
    <x v="14"/>
    <x v="0"/>
    <x v="2910"/>
    <x v="2"/>
    <n v="46056.059576446758"/>
    <x v="12"/>
    <n v="30"/>
    <x v="1"/>
    <n v="3.6"/>
  </r>
  <r>
    <x v="2986"/>
    <x v="2986"/>
    <x v="2980"/>
    <x v="2981"/>
    <x v="2"/>
    <x v="0"/>
    <x v="2911"/>
    <x v="1"/>
    <n v="46038.809576446758"/>
    <x v="8"/>
    <n v="52"/>
    <x v="0"/>
    <n v="4.3"/>
  </r>
  <r>
    <x v="2987"/>
    <x v="2987"/>
    <x v="2981"/>
    <x v="2982"/>
    <x v="6"/>
    <x v="0"/>
    <x v="2912"/>
    <x v="1"/>
    <n v="46047.142909780094"/>
    <x v="6"/>
    <n v="52"/>
    <x v="0"/>
    <n v="4.2"/>
  </r>
  <r>
    <x v="2988"/>
    <x v="2988"/>
    <x v="2982"/>
    <x v="2983"/>
    <x v="14"/>
    <x v="1"/>
    <x v="2913"/>
    <x v="0"/>
    <n v="46031.892909780094"/>
    <x v="19"/>
    <n v="30"/>
    <x v="1"/>
    <n v="4.2"/>
  </r>
  <r>
    <x v="2989"/>
    <x v="2989"/>
    <x v="2983"/>
    <x v="2984"/>
    <x v="1"/>
    <x v="0"/>
    <x v="2914"/>
    <x v="1"/>
    <n v="46048.184576446758"/>
    <x v="7"/>
    <n v="33"/>
    <x v="0"/>
    <n v="3.7"/>
  </r>
  <r>
    <x v="2990"/>
    <x v="2990"/>
    <x v="2984"/>
    <x v="2985"/>
    <x v="1"/>
    <x v="1"/>
    <x v="2915"/>
    <x v="3"/>
    <n v="46048.767909780094"/>
    <x v="4"/>
    <n v="42"/>
    <x v="0"/>
    <n v="4.5999999999999996"/>
  </r>
  <r>
    <x v="2991"/>
    <x v="2991"/>
    <x v="2985"/>
    <x v="2986"/>
    <x v="10"/>
    <x v="1"/>
    <x v="2916"/>
    <x v="5"/>
    <n v="46048.97624311343"/>
    <x v="1"/>
    <n v="48"/>
    <x v="0"/>
    <n v="4.3"/>
  </r>
  <r>
    <x v="2992"/>
    <x v="2992"/>
    <x v="2986"/>
    <x v="2987"/>
    <x v="4"/>
    <x v="1"/>
    <x v="686"/>
    <x v="5"/>
    <n v="46049.559576446758"/>
    <x v="3"/>
    <n v="36"/>
    <x v="0"/>
    <n v="3.7"/>
  </r>
  <r>
    <x v="2993"/>
    <x v="2993"/>
    <x v="2987"/>
    <x v="2988"/>
    <x v="7"/>
    <x v="0"/>
    <x v="2917"/>
    <x v="3"/>
    <n v="46038.142909780094"/>
    <x v="6"/>
    <n v="50"/>
    <x v="0"/>
    <n v="3.7"/>
  </r>
  <r>
    <x v="2994"/>
    <x v="2994"/>
    <x v="2988"/>
    <x v="2989"/>
    <x v="14"/>
    <x v="1"/>
    <x v="2918"/>
    <x v="0"/>
    <n v="46033.72624311343"/>
    <x v="14"/>
    <n v="47"/>
    <x v="0"/>
    <n v="4.5999999999999996"/>
  </r>
  <r>
    <x v="2995"/>
    <x v="2995"/>
    <x v="2989"/>
    <x v="2990"/>
    <x v="1"/>
    <x v="0"/>
    <x v="2919"/>
    <x v="3"/>
    <n v="46049.642909780094"/>
    <x v="5"/>
    <n v="47"/>
    <x v="0"/>
    <n v="3.8"/>
  </r>
  <r>
    <x v="2996"/>
    <x v="2996"/>
    <x v="2990"/>
    <x v="2991"/>
    <x v="1"/>
    <x v="0"/>
    <x v="2920"/>
    <x v="3"/>
    <n v="46032.892909780094"/>
    <x v="19"/>
    <n v="44"/>
    <x v="0"/>
    <n v="4.7"/>
  </r>
  <r>
    <x v="2997"/>
    <x v="2997"/>
    <x v="2991"/>
    <x v="2992"/>
    <x v="2"/>
    <x v="0"/>
    <x v="2921"/>
    <x v="3"/>
    <n v="46041.684576446758"/>
    <x v="2"/>
    <n v="34"/>
    <x v="0"/>
    <n v="4.5"/>
  </r>
  <r>
    <x v="2998"/>
    <x v="2998"/>
    <x v="2992"/>
    <x v="2993"/>
    <x v="0"/>
    <x v="1"/>
    <x v="2922"/>
    <x v="3"/>
    <n v="46048.184576446758"/>
    <x v="7"/>
    <n v="54"/>
    <x v="0"/>
    <n v="3.7"/>
  </r>
  <r>
    <x v="2999"/>
    <x v="2999"/>
    <x v="2993"/>
    <x v="2994"/>
    <x v="10"/>
    <x v="0"/>
    <x v="2923"/>
    <x v="4"/>
    <n v="46039.22624311343"/>
    <x v="18"/>
    <n v="25"/>
    <x v="1"/>
    <n v="3.6"/>
  </r>
  <r>
    <x v="3000"/>
    <x v="3000"/>
    <x v="2994"/>
    <x v="2995"/>
    <x v="15"/>
    <x v="0"/>
    <x v="2924"/>
    <x v="7"/>
    <n v="46041.72624311343"/>
    <x v="14"/>
    <n v="44"/>
    <x v="0"/>
    <n v="4.4000000000000004"/>
  </r>
  <r>
    <x v="3001"/>
    <x v="3001"/>
    <x v="2995"/>
    <x v="2996"/>
    <x v="5"/>
    <x v="1"/>
    <x v="2925"/>
    <x v="0"/>
    <n v="46047.72624311343"/>
    <x v="14"/>
    <n v="50"/>
    <x v="0"/>
    <n v="4.7"/>
  </r>
  <r>
    <x v="3002"/>
    <x v="3002"/>
    <x v="2996"/>
    <x v="2997"/>
    <x v="17"/>
    <x v="1"/>
    <x v="2926"/>
    <x v="3"/>
    <n v="46029.142909780094"/>
    <x v="6"/>
    <n v="52"/>
    <x v="0"/>
    <n v="4.5"/>
  </r>
  <r>
    <x v="3003"/>
    <x v="3003"/>
    <x v="2997"/>
    <x v="2998"/>
    <x v="4"/>
    <x v="0"/>
    <x v="2927"/>
    <x v="1"/>
    <n v="46046.72624311343"/>
    <x v="14"/>
    <n v="29"/>
    <x v="1"/>
    <n v="3.6"/>
  </r>
  <r>
    <x v="3004"/>
    <x v="3004"/>
    <x v="2998"/>
    <x v="2999"/>
    <x v="13"/>
    <x v="0"/>
    <x v="2928"/>
    <x v="3"/>
    <n v="46034.559576446758"/>
    <x v="3"/>
    <n v="29"/>
    <x v="1"/>
    <n v="4.4000000000000004"/>
  </r>
  <r>
    <x v="3005"/>
    <x v="3005"/>
    <x v="2999"/>
    <x v="3000"/>
    <x v="1"/>
    <x v="0"/>
    <x v="2929"/>
    <x v="2"/>
    <n v="46053.72624311343"/>
    <x v="14"/>
    <n v="45"/>
    <x v="0"/>
    <n v="4.4000000000000004"/>
  </r>
  <r>
    <x v="3006"/>
    <x v="3006"/>
    <x v="3000"/>
    <x v="3001"/>
    <x v="15"/>
    <x v="0"/>
    <x v="375"/>
    <x v="2"/>
    <n v="46046.10124311343"/>
    <x v="10"/>
    <n v="51"/>
    <x v="0"/>
    <n v="3.8"/>
  </r>
  <r>
    <x v="3007"/>
    <x v="3007"/>
    <x v="3001"/>
    <x v="3002"/>
    <x v="14"/>
    <x v="0"/>
    <x v="2930"/>
    <x v="3"/>
    <n v="46048.10124311343"/>
    <x v="10"/>
    <n v="38"/>
    <x v="0"/>
    <n v="4.5"/>
  </r>
  <r>
    <x v="3008"/>
    <x v="3008"/>
    <x v="3002"/>
    <x v="3003"/>
    <x v="11"/>
    <x v="0"/>
    <x v="2931"/>
    <x v="5"/>
    <n v="46055.767909780094"/>
    <x v="4"/>
    <n v="26"/>
    <x v="1"/>
    <n v="3.9"/>
  </r>
  <r>
    <x v="3009"/>
    <x v="3009"/>
    <x v="3003"/>
    <x v="3004"/>
    <x v="10"/>
    <x v="0"/>
    <x v="2932"/>
    <x v="1"/>
    <n v="46041.809576446758"/>
    <x v="8"/>
    <n v="52"/>
    <x v="0"/>
    <n v="4.7"/>
  </r>
  <r>
    <x v="3010"/>
    <x v="3010"/>
    <x v="3004"/>
    <x v="3005"/>
    <x v="9"/>
    <x v="0"/>
    <x v="2933"/>
    <x v="3"/>
    <n v="46047.10124311343"/>
    <x v="10"/>
    <n v="39"/>
    <x v="0"/>
    <n v="4.4000000000000004"/>
  </r>
  <r>
    <x v="3011"/>
    <x v="3011"/>
    <x v="3005"/>
    <x v="3006"/>
    <x v="14"/>
    <x v="0"/>
    <x v="2934"/>
    <x v="0"/>
    <n v="46055.142909780094"/>
    <x v="6"/>
    <n v="30"/>
    <x v="1"/>
    <n v="3.6"/>
  </r>
  <r>
    <x v="3012"/>
    <x v="3012"/>
    <x v="3006"/>
    <x v="3007"/>
    <x v="0"/>
    <x v="1"/>
    <x v="2935"/>
    <x v="0"/>
    <n v="46053.142909780094"/>
    <x v="6"/>
    <n v="26"/>
    <x v="1"/>
    <n v="3.8"/>
  </r>
  <r>
    <x v="3013"/>
    <x v="3013"/>
    <x v="3007"/>
    <x v="3008"/>
    <x v="14"/>
    <x v="0"/>
    <x v="2936"/>
    <x v="6"/>
    <n v="46028.809576446758"/>
    <x v="8"/>
    <n v="33"/>
    <x v="0"/>
    <n v="3.7"/>
  </r>
  <r>
    <x v="3014"/>
    <x v="3014"/>
    <x v="3008"/>
    <x v="3009"/>
    <x v="1"/>
    <x v="1"/>
    <x v="2937"/>
    <x v="0"/>
    <n v="46050.017909780094"/>
    <x v="17"/>
    <n v="36"/>
    <x v="0"/>
    <n v="3.9"/>
  </r>
  <r>
    <x v="3015"/>
    <x v="3015"/>
    <x v="3009"/>
    <x v="3010"/>
    <x v="9"/>
    <x v="1"/>
    <x v="2938"/>
    <x v="3"/>
    <n v="46052.017909780094"/>
    <x v="17"/>
    <n v="54"/>
    <x v="0"/>
    <n v="4.8"/>
  </r>
  <r>
    <x v="3016"/>
    <x v="3016"/>
    <x v="3010"/>
    <x v="3011"/>
    <x v="14"/>
    <x v="0"/>
    <x v="2939"/>
    <x v="6"/>
    <n v="46027.809576446758"/>
    <x v="8"/>
    <n v="39"/>
    <x v="0"/>
    <n v="3.7"/>
  </r>
  <r>
    <x v="3017"/>
    <x v="3017"/>
    <x v="3011"/>
    <x v="3012"/>
    <x v="17"/>
    <x v="0"/>
    <x v="2940"/>
    <x v="5"/>
    <n v="46032.017909780094"/>
    <x v="17"/>
    <n v="38"/>
    <x v="0"/>
    <n v="4.4000000000000004"/>
  </r>
  <r>
    <x v="3018"/>
    <x v="3018"/>
    <x v="3012"/>
    <x v="3013"/>
    <x v="17"/>
    <x v="0"/>
    <x v="2941"/>
    <x v="1"/>
    <n v="46048.892909780094"/>
    <x v="19"/>
    <n v="27"/>
    <x v="1"/>
    <n v="4.5999999999999996"/>
  </r>
  <r>
    <x v="3019"/>
    <x v="3019"/>
    <x v="3013"/>
    <x v="3014"/>
    <x v="7"/>
    <x v="0"/>
    <x v="2942"/>
    <x v="0"/>
    <n v="46055.934576446758"/>
    <x v="21"/>
    <n v="44"/>
    <x v="0"/>
    <n v="4.4000000000000004"/>
  </r>
  <r>
    <x v="3020"/>
    <x v="3020"/>
    <x v="3014"/>
    <x v="3015"/>
    <x v="9"/>
    <x v="1"/>
    <x v="2943"/>
    <x v="3"/>
    <n v="46039.10124311343"/>
    <x v="10"/>
    <n v="30"/>
    <x v="1"/>
    <n v="4.3"/>
  </r>
  <r>
    <x v="3021"/>
    <x v="3021"/>
    <x v="3015"/>
    <x v="3016"/>
    <x v="6"/>
    <x v="1"/>
    <x v="2944"/>
    <x v="1"/>
    <n v="46049.22624311343"/>
    <x v="18"/>
    <n v="26"/>
    <x v="1"/>
    <n v="4.3"/>
  </r>
  <r>
    <x v="3022"/>
    <x v="3022"/>
    <x v="3016"/>
    <x v="3017"/>
    <x v="6"/>
    <x v="1"/>
    <x v="2945"/>
    <x v="1"/>
    <n v="46051.10124311343"/>
    <x v="10"/>
    <n v="27"/>
    <x v="1"/>
    <n v="4.0999999999999996"/>
  </r>
  <r>
    <x v="3023"/>
    <x v="3023"/>
    <x v="3017"/>
    <x v="3018"/>
    <x v="2"/>
    <x v="1"/>
    <x v="2946"/>
    <x v="4"/>
    <n v="46045.059576446758"/>
    <x v="12"/>
    <n v="34"/>
    <x v="0"/>
    <n v="4.2"/>
  </r>
  <r>
    <x v="3024"/>
    <x v="3024"/>
    <x v="3018"/>
    <x v="3019"/>
    <x v="5"/>
    <x v="1"/>
    <x v="2947"/>
    <x v="3"/>
    <n v="46040.059576446758"/>
    <x v="12"/>
    <n v="26"/>
    <x v="1"/>
    <n v="3.9"/>
  </r>
  <r>
    <x v="3025"/>
    <x v="3025"/>
    <x v="3019"/>
    <x v="3020"/>
    <x v="15"/>
    <x v="0"/>
    <x v="2948"/>
    <x v="9"/>
    <n v="46049.767909780094"/>
    <x v="4"/>
    <n v="34"/>
    <x v="0"/>
    <n v="4.0999999999999996"/>
  </r>
  <r>
    <x v="3026"/>
    <x v="3026"/>
    <x v="3020"/>
    <x v="3021"/>
    <x v="1"/>
    <x v="0"/>
    <x v="2949"/>
    <x v="5"/>
    <n v="46055.85124311343"/>
    <x v="9"/>
    <n v="39"/>
    <x v="0"/>
    <n v="4.7"/>
  </r>
  <r>
    <x v="3027"/>
    <x v="3027"/>
    <x v="3021"/>
    <x v="3022"/>
    <x v="16"/>
    <x v="1"/>
    <x v="2950"/>
    <x v="4"/>
    <n v="46039.72624311343"/>
    <x v="14"/>
    <n v="36"/>
    <x v="0"/>
    <n v="3.8"/>
  </r>
  <r>
    <x v="3028"/>
    <x v="3028"/>
    <x v="3022"/>
    <x v="3023"/>
    <x v="0"/>
    <x v="1"/>
    <x v="1590"/>
    <x v="1"/>
    <n v="46042.059576446758"/>
    <x v="12"/>
    <n v="34"/>
    <x v="0"/>
    <n v="3.9"/>
  </r>
  <r>
    <x v="3029"/>
    <x v="3029"/>
    <x v="3023"/>
    <x v="3024"/>
    <x v="4"/>
    <x v="0"/>
    <x v="2951"/>
    <x v="2"/>
    <n v="46027.184576446758"/>
    <x v="7"/>
    <n v="49"/>
    <x v="0"/>
    <n v="4"/>
  </r>
  <r>
    <x v="3030"/>
    <x v="3030"/>
    <x v="3024"/>
    <x v="3025"/>
    <x v="0"/>
    <x v="1"/>
    <x v="2952"/>
    <x v="3"/>
    <n v="46051.10124311343"/>
    <x v="10"/>
    <n v="27"/>
    <x v="1"/>
    <n v="3.9"/>
  </r>
  <r>
    <x v="3031"/>
    <x v="3031"/>
    <x v="3025"/>
    <x v="3026"/>
    <x v="14"/>
    <x v="0"/>
    <x v="2953"/>
    <x v="3"/>
    <n v="46033.059576446758"/>
    <x v="12"/>
    <n v="43"/>
    <x v="0"/>
    <n v="3.7"/>
  </r>
  <r>
    <x v="3032"/>
    <x v="3032"/>
    <x v="3026"/>
    <x v="3027"/>
    <x v="8"/>
    <x v="0"/>
    <x v="2954"/>
    <x v="3"/>
    <n v="46035.184576446758"/>
    <x v="7"/>
    <n v="45"/>
    <x v="0"/>
    <n v="4.5999999999999996"/>
  </r>
  <r>
    <x v="3033"/>
    <x v="3033"/>
    <x v="3027"/>
    <x v="3028"/>
    <x v="4"/>
    <x v="0"/>
    <x v="2955"/>
    <x v="2"/>
    <n v="46026.60124311343"/>
    <x v="0"/>
    <n v="38"/>
    <x v="0"/>
    <n v="4.3"/>
  </r>
  <r>
    <x v="3034"/>
    <x v="3034"/>
    <x v="3028"/>
    <x v="3029"/>
    <x v="12"/>
    <x v="1"/>
    <x v="2956"/>
    <x v="3"/>
    <n v="46055.017909780094"/>
    <x v="17"/>
    <n v="48"/>
    <x v="0"/>
    <n v="3.9"/>
  </r>
  <r>
    <x v="3035"/>
    <x v="3035"/>
    <x v="3029"/>
    <x v="3030"/>
    <x v="14"/>
    <x v="0"/>
    <x v="2957"/>
    <x v="0"/>
    <n v="46032.142909780094"/>
    <x v="6"/>
    <n v="53"/>
    <x v="0"/>
    <n v="4.3"/>
  </r>
  <r>
    <x v="3036"/>
    <x v="3036"/>
    <x v="3030"/>
    <x v="3031"/>
    <x v="2"/>
    <x v="0"/>
    <x v="1652"/>
    <x v="8"/>
    <n v="46055.642909780094"/>
    <x v="5"/>
    <n v="35"/>
    <x v="0"/>
    <n v="4.8"/>
  </r>
  <r>
    <x v="3037"/>
    <x v="3037"/>
    <x v="3031"/>
    <x v="3032"/>
    <x v="10"/>
    <x v="0"/>
    <x v="2958"/>
    <x v="5"/>
    <n v="46029.767909780094"/>
    <x v="4"/>
    <n v="37"/>
    <x v="0"/>
    <n v="3.6"/>
  </r>
  <r>
    <x v="3038"/>
    <x v="3038"/>
    <x v="3032"/>
    <x v="3033"/>
    <x v="11"/>
    <x v="1"/>
    <x v="2959"/>
    <x v="4"/>
    <n v="46050.85124311343"/>
    <x v="9"/>
    <n v="50"/>
    <x v="0"/>
    <n v="4"/>
  </r>
  <r>
    <x v="3039"/>
    <x v="3039"/>
    <x v="3033"/>
    <x v="3034"/>
    <x v="1"/>
    <x v="0"/>
    <x v="2960"/>
    <x v="5"/>
    <n v="46050.892909780094"/>
    <x v="19"/>
    <n v="41"/>
    <x v="0"/>
    <n v="4.4000000000000004"/>
  </r>
  <r>
    <x v="3040"/>
    <x v="3040"/>
    <x v="3034"/>
    <x v="3035"/>
    <x v="11"/>
    <x v="0"/>
    <x v="2961"/>
    <x v="5"/>
    <n v="46040.10124311343"/>
    <x v="10"/>
    <n v="47"/>
    <x v="0"/>
    <n v="3.9"/>
  </r>
  <r>
    <x v="3041"/>
    <x v="3041"/>
    <x v="3035"/>
    <x v="3036"/>
    <x v="16"/>
    <x v="1"/>
    <x v="2962"/>
    <x v="4"/>
    <n v="46043.85124311343"/>
    <x v="9"/>
    <n v="50"/>
    <x v="0"/>
    <n v="4.2"/>
  </r>
  <r>
    <x v="3042"/>
    <x v="3042"/>
    <x v="3036"/>
    <x v="3037"/>
    <x v="1"/>
    <x v="1"/>
    <x v="2963"/>
    <x v="0"/>
    <n v="46037.72624311343"/>
    <x v="14"/>
    <n v="42"/>
    <x v="0"/>
    <n v="3.5"/>
  </r>
  <r>
    <x v="3043"/>
    <x v="3043"/>
    <x v="3037"/>
    <x v="3038"/>
    <x v="1"/>
    <x v="0"/>
    <x v="2964"/>
    <x v="2"/>
    <n v="46049.60124311343"/>
    <x v="0"/>
    <n v="28"/>
    <x v="1"/>
    <n v="3.8"/>
  </r>
  <r>
    <x v="3044"/>
    <x v="3044"/>
    <x v="3038"/>
    <x v="3039"/>
    <x v="17"/>
    <x v="1"/>
    <x v="2965"/>
    <x v="5"/>
    <n v="46047.97624311343"/>
    <x v="1"/>
    <n v="42"/>
    <x v="0"/>
    <n v="4.7"/>
  </r>
  <r>
    <x v="3045"/>
    <x v="3045"/>
    <x v="3039"/>
    <x v="3040"/>
    <x v="15"/>
    <x v="1"/>
    <x v="2966"/>
    <x v="3"/>
    <n v="46041.684576446758"/>
    <x v="2"/>
    <n v="42"/>
    <x v="0"/>
    <n v="4.4000000000000004"/>
  </r>
  <r>
    <x v="3046"/>
    <x v="3046"/>
    <x v="3040"/>
    <x v="3041"/>
    <x v="2"/>
    <x v="1"/>
    <x v="2967"/>
    <x v="3"/>
    <n v="46056.059576446758"/>
    <x v="12"/>
    <n v="48"/>
    <x v="0"/>
    <n v="4.3"/>
  </r>
  <r>
    <x v="3047"/>
    <x v="3047"/>
    <x v="3041"/>
    <x v="3042"/>
    <x v="14"/>
    <x v="1"/>
    <x v="2968"/>
    <x v="2"/>
    <n v="46035.85124311343"/>
    <x v="9"/>
    <n v="52"/>
    <x v="0"/>
    <n v="4.4000000000000004"/>
  </r>
  <r>
    <x v="3048"/>
    <x v="3048"/>
    <x v="3042"/>
    <x v="3043"/>
    <x v="6"/>
    <x v="0"/>
    <x v="1269"/>
    <x v="5"/>
    <n v="46056.142909780094"/>
    <x v="6"/>
    <n v="51"/>
    <x v="0"/>
    <n v="3.8"/>
  </r>
  <r>
    <x v="3049"/>
    <x v="3049"/>
    <x v="3043"/>
    <x v="3044"/>
    <x v="13"/>
    <x v="0"/>
    <x v="2969"/>
    <x v="5"/>
    <n v="46042.72624311343"/>
    <x v="14"/>
    <n v="34"/>
    <x v="0"/>
    <n v="3.7"/>
  </r>
  <r>
    <x v="3050"/>
    <x v="3050"/>
    <x v="3044"/>
    <x v="3045"/>
    <x v="1"/>
    <x v="0"/>
    <x v="2970"/>
    <x v="0"/>
    <n v="46035.934576446758"/>
    <x v="21"/>
    <n v="52"/>
    <x v="0"/>
    <n v="3.8"/>
  </r>
  <r>
    <x v="3051"/>
    <x v="3051"/>
    <x v="3045"/>
    <x v="3046"/>
    <x v="13"/>
    <x v="0"/>
    <x v="2971"/>
    <x v="3"/>
    <n v="46040.10124311343"/>
    <x v="10"/>
    <n v="33"/>
    <x v="0"/>
    <n v="4.4000000000000004"/>
  </r>
  <r>
    <x v="3052"/>
    <x v="3052"/>
    <x v="3046"/>
    <x v="3047"/>
    <x v="10"/>
    <x v="1"/>
    <x v="2972"/>
    <x v="4"/>
    <n v="46036.142909780094"/>
    <x v="6"/>
    <n v="31"/>
    <x v="0"/>
    <n v="4.7"/>
  </r>
  <r>
    <x v="3053"/>
    <x v="3053"/>
    <x v="3047"/>
    <x v="3048"/>
    <x v="8"/>
    <x v="1"/>
    <x v="2973"/>
    <x v="9"/>
    <n v="46053.72624311343"/>
    <x v="14"/>
    <n v="42"/>
    <x v="0"/>
    <n v="4"/>
  </r>
  <r>
    <x v="3054"/>
    <x v="3054"/>
    <x v="3048"/>
    <x v="3049"/>
    <x v="13"/>
    <x v="0"/>
    <x v="2974"/>
    <x v="5"/>
    <n v="46036.22624311343"/>
    <x v="18"/>
    <n v="48"/>
    <x v="0"/>
    <n v="3.9"/>
  </r>
  <r>
    <x v="3055"/>
    <x v="3055"/>
    <x v="3049"/>
    <x v="3050"/>
    <x v="15"/>
    <x v="1"/>
    <x v="2975"/>
    <x v="0"/>
    <n v="46045.559576446758"/>
    <x v="3"/>
    <n v="34"/>
    <x v="0"/>
    <n v="3.6"/>
  </r>
  <r>
    <x v="3056"/>
    <x v="3056"/>
    <x v="3050"/>
    <x v="3051"/>
    <x v="10"/>
    <x v="1"/>
    <x v="2976"/>
    <x v="5"/>
    <n v="46055.85124311343"/>
    <x v="9"/>
    <n v="37"/>
    <x v="0"/>
    <n v="3.9"/>
  </r>
  <r>
    <x v="3057"/>
    <x v="3057"/>
    <x v="3051"/>
    <x v="3052"/>
    <x v="4"/>
    <x v="0"/>
    <x v="2977"/>
    <x v="1"/>
    <n v="46029.517909780094"/>
    <x v="22"/>
    <n v="39"/>
    <x v="0"/>
    <n v="3.9"/>
  </r>
  <r>
    <x v="3058"/>
    <x v="3058"/>
    <x v="3052"/>
    <x v="3053"/>
    <x v="15"/>
    <x v="1"/>
    <x v="2978"/>
    <x v="5"/>
    <n v="46052.767909780094"/>
    <x v="4"/>
    <n v="33"/>
    <x v="0"/>
    <n v="4.0999999999999996"/>
  </r>
  <r>
    <x v="3059"/>
    <x v="3059"/>
    <x v="3053"/>
    <x v="3054"/>
    <x v="16"/>
    <x v="1"/>
    <x v="2979"/>
    <x v="3"/>
    <n v="46036.934576446758"/>
    <x v="21"/>
    <n v="51"/>
    <x v="0"/>
    <n v="3.7"/>
  </r>
  <r>
    <x v="3060"/>
    <x v="3060"/>
    <x v="3054"/>
    <x v="3055"/>
    <x v="2"/>
    <x v="1"/>
    <x v="2980"/>
    <x v="6"/>
    <n v="46054.97624311343"/>
    <x v="1"/>
    <n v="50"/>
    <x v="0"/>
    <n v="4"/>
  </r>
  <r>
    <x v="3061"/>
    <x v="3061"/>
    <x v="3055"/>
    <x v="3056"/>
    <x v="14"/>
    <x v="1"/>
    <x v="2981"/>
    <x v="3"/>
    <n v="46046.142909780094"/>
    <x v="6"/>
    <n v="25"/>
    <x v="1"/>
    <n v="3.6"/>
  </r>
  <r>
    <x v="3062"/>
    <x v="3062"/>
    <x v="3056"/>
    <x v="3057"/>
    <x v="15"/>
    <x v="1"/>
    <x v="2982"/>
    <x v="0"/>
    <n v="46042.72624311343"/>
    <x v="14"/>
    <n v="41"/>
    <x v="0"/>
    <n v="4.5999999999999996"/>
  </r>
  <r>
    <x v="3063"/>
    <x v="3063"/>
    <x v="3057"/>
    <x v="3058"/>
    <x v="0"/>
    <x v="0"/>
    <x v="2983"/>
    <x v="4"/>
    <n v="46033.892909780094"/>
    <x v="19"/>
    <n v="42"/>
    <x v="0"/>
    <n v="4.7"/>
  </r>
  <r>
    <x v="3064"/>
    <x v="3064"/>
    <x v="3058"/>
    <x v="3059"/>
    <x v="4"/>
    <x v="0"/>
    <x v="2984"/>
    <x v="1"/>
    <n v="46048.142909780094"/>
    <x v="6"/>
    <n v="51"/>
    <x v="0"/>
    <n v="4.2"/>
  </r>
  <r>
    <x v="3065"/>
    <x v="3065"/>
    <x v="3059"/>
    <x v="3060"/>
    <x v="13"/>
    <x v="1"/>
    <x v="2985"/>
    <x v="0"/>
    <n v="46035.892909780094"/>
    <x v="19"/>
    <n v="31"/>
    <x v="0"/>
    <n v="4.5"/>
  </r>
  <r>
    <x v="3066"/>
    <x v="3066"/>
    <x v="3060"/>
    <x v="3061"/>
    <x v="8"/>
    <x v="1"/>
    <x v="2986"/>
    <x v="5"/>
    <n v="46053.809576446758"/>
    <x v="8"/>
    <n v="34"/>
    <x v="0"/>
    <n v="4.3"/>
  </r>
  <r>
    <x v="3067"/>
    <x v="3067"/>
    <x v="3061"/>
    <x v="3062"/>
    <x v="7"/>
    <x v="1"/>
    <x v="2987"/>
    <x v="4"/>
    <n v="46036.142909780094"/>
    <x v="6"/>
    <n v="30"/>
    <x v="1"/>
    <n v="4.0999999999999996"/>
  </r>
  <r>
    <x v="3068"/>
    <x v="3068"/>
    <x v="3062"/>
    <x v="3063"/>
    <x v="15"/>
    <x v="1"/>
    <x v="2988"/>
    <x v="3"/>
    <n v="46045.892909780094"/>
    <x v="19"/>
    <n v="40"/>
    <x v="0"/>
    <n v="4.2"/>
  </r>
  <r>
    <x v="3069"/>
    <x v="3069"/>
    <x v="3063"/>
    <x v="3064"/>
    <x v="14"/>
    <x v="1"/>
    <x v="2989"/>
    <x v="3"/>
    <n v="46027.35124311343"/>
    <x v="13"/>
    <n v="35"/>
    <x v="0"/>
    <n v="4.0999999999999996"/>
  </r>
  <r>
    <x v="3070"/>
    <x v="3070"/>
    <x v="3064"/>
    <x v="3065"/>
    <x v="17"/>
    <x v="0"/>
    <x v="2990"/>
    <x v="3"/>
    <n v="46034.684576446758"/>
    <x v="2"/>
    <n v="25"/>
    <x v="1"/>
    <n v="3.5"/>
  </r>
  <r>
    <x v="3071"/>
    <x v="3071"/>
    <x v="3065"/>
    <x v="3066"/>
    <x v="3"/>
    <x v="1"/>
    <x v="2991"/>
    <x v="1"/>
    <n v="46033.809576446758"/>
    <x v="8"/>
    <n v="47"/>
    <x v="0"/>
    <n v="3.5"/>
  </r>
  <r>
    <x v="3072"/>
    <x v="3072"/>
    <x v="3066"/>
    <x v="3067"/>
    <x v="6"/>
    <x v="0"/>
    <x v="2992"/>
    <x v="0"/>
    <n v="46028.142909780094"/>
    <x v="6"/>
    <n v="46"/>
    <x v="0"/>
    <n v="4.8"/>
  </r>
  <r>
    <x v="3073"/>
    <x v="3073"/>
    <x v="3067"/>
    <x v="3068"/>
    <x v="9"/>
    <x v="1"/>
    <x v="2993"/>
    <x v="0"/>
    <n v="46027.97624311343"/>
    <x v="1"/>
    <n v="42"/>
    <x v="0"/>
    <n v="4.8"/>
  </r>
  <r>
    <x v="3074"/>
    <x v="3074"/>
    <x v="3068"/>
    <x v="3069"/>
    <x v="17"/>
    <x v="1"/>
    <x v="2994"/>
    <x v="3"/>
    <n v="46048.892909780094"/>
    <x v="19"/>
    <n v="46"/>
    <x v="0"/>
    <n v="4.2"/>
  </r>
  <r>
    <x v="3075"/>
    <x v="3075"/>
    <x v="3069"/>
    <x v="3070"/>
    <x v="15"/>
    <x v="0"/>
    <x v="2995"/>
    <x v="5"/>
    <n v="46036.684576446758"/>
    <x v="2"/>
    <n v="43"/>
    <x v="0"/>
    <n v="4.5"/>
  </r>
  <r>
    <x v="3076"/>
    <x v="3076"/>
    <x v="3070"/>
    <x v="3071"/>
    <x v="15"/>
    <x v="0"/>
    <x v="2996"/>
    <x v="0"/>
    <n v="46050.934576446758"/>
    <x v="21"/>
    <n v="48"/>
    <x v="0"/>
    <n v="4.2"/>
  </r>
  <r>
    <x v="3077"/>
    <x v="3077"/>
    <x v="3071"/>
    <x v="3072"/>
    <x v="1"/>
    <x v="1"/>
    <x v="2997"/>
    <x v="5"/>
    <n v="46045.767909780094"/>
    <x v="4"/>
    <n v="49"/>
    <x v="0"/>
    <n v="4"/>
  </r>
  <r>
    <x v="3078"/>
    <x v="3078"/>
    <x v="3072"/>
    <x v="3073"/>
    <x v="11"/>
    <x v="1"/>
    <x v="2998"/>
    <x v="5"/>
    <n v="46045.142909780094"/>
    <x v="6"/>
    <n v="54"/>
    <x v="0"/>
    <n v="3.9"/>
  </r>
  <r>
    <x v="3079"/>
    <x v="3079"/>
    <x v="3073"/>
    <x v="3074"/>
    <x v="10"/>
    <x v="1"/>
    <x v="988"/>
    <x v="1"/>
    <n v="46040.10124311343"/>
    <x v="10"/>
    <n v="49"/>
    <x v="0"/>
    <n v="4.2"/>
  </r>
  <r>
    <x v="3080"/>
    <x v="3080"/>
    <x v="3074"/>
    <x v="3075"/>
    <x v="1"/>
    <x v="1"/>
    <x v="2999"/>
    <x v="7"/>
    <n v="46050.184576446758"/>
    <x v="7"/>
    <n v="45"/>
    <x v="0"/>
    <n v="4.7"/>
  </r>
  <r>
    <x v="3081"/>
    <x v="3081"/>
    <x v="3075"/>
    <x v="3076"/>
    <x v="2"/>
    <x v="1"/>
    <x v="3000"/>
    <x v="4"/>
    <n v="46052.767909780094"/>
    <x v="4"/>
    <n v="33"/>
    <x v="0"/>
    <n v="3.8"/>
  </r>
  <r>
    <x v="3082"/>
    <x v="3082"/>
    <x v="3076"/>
    <x v="3077"/>
    <x v="18"/>
    <x v="1"/>
    <x v="3001"/>
    <x v="5"/>
    <n v="46028.809576446758"/>
    <x v="8"/>
    <n v="45"/>
    <x v="0"/>
    <n v="3.9"/>
  </r>
  <r>
    <x v="3083"/>
    <x v="3083"/>
    <x v="3077"/>
    <x v="3078"/>
    <x v="14"/>
    <x v="0"/>
    <x v="3002"/>
    <x v="0"/>
    <n v="46031.434576446758"/>
    <x v="15"/>
    <n v="36"/>
    <x v="0"/>
    <n v="3.8"/>
  </r>
  <r>
    <x v="3084"/>
    <x v="3084"/>
    <x v="3078"/>
    <x v="3079"/>
    <x v="10"/>
    <x v="0"/>
    <x v="1380"/>
    <x v="0"/>
    <n v="46028.017909780094"/>
    <x v="17"/>
    <n v="46"/>
    <x v="0"/>
    <n v="4.4000000000000004"/>
  </r>
  <r>
    <x v="3085"/>
    <x v="3085"/>
    <x v="3079"/>
    <x v="3080"/>
    <x v="11"/>
    <x v="1"/>
    <x v="3003"/>
    <x v="3"/>
    <n v="46029.97624311343"/>
    <x v="1"/>
    <n v="40"/>
    <x v="0"/>
    <n v="4.4000000000000004"/>
  </r>
  <r>
    <x v="3086"/>
    <x v="3086"/>
    <x v="3080"/>
    <x v="3081"/>
    <x v="7"/>
    <x v="0"/>
    <x v="3004"/>
    <x v="3"/>
    <n v="46035.309576446758"/>
    <x v="16"/>
    <n v="34"/>
    <x v="0"/>
    <n v="4.0999999999999996"/>
  </r>
  <r>
    <x v="3087"/>
    <x v="3087"/>
    <x v="3081"/>
    <x v="3082"/>
    <x v="0"/>
    <x v="1"/>
    <x v="3005"/>
    <x v="0"/>
    <n v="46039.767909780094"/>
    <x v="4"/>
    <n v="51"/>
    <x v="0"/>
    <n v="3.6"/>
  </r>
  <r>
    <x v="3088"/>
    <x v="3088"/>
    <x v="3082"/>
    <x v="3083"/>
    <x v="8"/>
    <x v="0"/>
    <x v="3006"/>
    <x v="1"/>
    <n v="46055.85124311343"/>
    <x v="9"/>
    <n v="31"/>
    <x v="0"/>
    <n v="3.6"/>
  </r>
  <r>
    <x v="3089"/>
    <x v="3089"/>
    <x v="3083"/>
    <x v="3084"/>
    <x v="1"/>
    <x v="1"/>
    <x v="3007"/>
    <x v="0"/>
    <n v="46030.767909780094"/>
    <x v="4"/>
    <n v="53"/>
    <x v="0"/>
    <n v="3.7"/>
  </r>
  <r>
    <x v="3090"/>
    <x v="3090"/>
    <x v="3084"/>
    <x v="3085"/>
    <x v="4"/>
    <x v="0"/>
    <x v="3008"/>
    <x v="1"/>
    <n v="46052.10124311343"/>
    <x v="10"/>
    <n v="33"/>
    <x v="0"/>
    <n v="4.5"/>
  </r>
  <r>
    <x v="3091"/>
    <x v="3091"/>
    <x v="3085"/>
    <x v="3086"/>
    <x v="3"/>
    <x v="0"/>
    <x v="3009"/>
    <x v="1"/>
    <n v="46033.059576446758"/>
    <x v="12"/>
    <n v="38"/>
    <x v="0"/>
    <n v="3.6"/>
  </r>
  <r>
    <x v="3092"/>
    <x v="3092"/>
    <x v="3086"/>
    <x v="3087"/>
    <x v="1"/>
    <x v="1"/>
    <x v="3010"/>
    <x v="6"/>
    <n v="46037.642909780094"/>
    <x v="5"/>
    <n v="51"/>
    <x v="0"/>
    <n v="3.7"/>
  </r>
  <r>
    <x v="3093"/>
    <x v="3093"/>
    <x v="3087"/>
    <x v="3088"/>
    <x v="11"/>
    <x v="1"/>
    <x v="3011"/>
    <x v="5"/>
    <n v="46028.559576446758"/>
    <x v="3"/>
    <n v="48"/>
    <x v="0"/>
    <n v="4.3"/>
  </r>
  <r>
    <x v="3094"/>
    <x v="3094"/>
    <x v="3088"/>
    <x v="3089"/>
    <x v="8"/>
    <x v="1"/>
    <x v="90"/>
    <x v="3"/>
    <n v="46051.60124311343"/>
    <x v="0"/>
    <n v="49"/>
    <x v="0"/>
    <n v="4.8"/>
  </r>
  <r>
    <x v="3095"/>
    <x v="3095"/>
    <x v="3089"/>
    <x v="3090"/>
    <x v="11"/>
    <x v="0"/>
    <x v="3012"/>
    <x v="3"/>
    <n v="46027.72624311343"/>
    <x v="14"/>
    <n v="42"/>
    <x v="0"/>
    <n v="4.2"/>
  </r>
  <r>
    <x v="3096"/>
    <x v="3096"/>
    <x v="3090"/>
    <x v="3091"/>
    <x v="14"/>
    <x v="1"/>
    <x v="3013"/>
    <x v="0"/>
    <n v="46049.767909780094"/>
    <x v="4"/>
    <n v="25"/>
    <x v="1"/>
    <n v="4.4000000000000004"/>
  </r>
  <r>
    <x v="3097"/>
    <x v="3097"/>
    <x v="3091"/>
    <x v="3092"/>
    <x v="10"/>
    <x v="0"/>
    <x v="3014"/>
    <x v="9"/>
    <n v="46026.267909780094"/>
    <x v="11"/>
    <n v="39"/>
    <x v="0"/>
    <n v="4.3"/>
  </r>
  <r>
    <x v="3098"/>
    <x v="3098"/>
    <x v="3092"/>
    <x v="3093"/>
    <x v="2"/>
    <x v="1"/>
    <x v="3015"/>
    <x v="2"/>
    <n v="46029.892909780094"/>
    <x v="19"/>
    <n v="36"/>
    <x v="0"/>
    <n v="4.5999999999999996"/>
  </r>
  <r>
    <x v="3099"/>
    <x v="3099"/>
    <x v="3093"/>
    <x v="3094"/>
    <x v="0"/>
    <x v="1"/>
    <x v="3016"/>
    <x v="5"/>
    <n v="46026.684576446758"/>
    <x v="2"/>
    <n v="32"/>
    <x v="0"/>
    <n v="4"/>
  </r>
  <r>
    <x v="3100"/>
    <x v="3100"/>
    <x v="3094"/>
    <x v="3095"/>
    <x v="1"/>
    <x v="0"/>
    <x v="3017"/>
    <x v="5"/>
    <n v="46054.72624311343"/>
    <x v="14"/>
    <n v="31"/>
    <x v="0"/>
    <n v="4.4000000000000004"/>
  </r>
  <r>
    <x v="3101"/>
    <x v="3101"/>
    <x v="3095"/>
    <x v="3096"/>
    <x v="17"/>
    <x v="0"/>
    <x v="3018"/>
    <x v="1"/>
    <n v="46027.85124311343"/>
    <x v="9"/>
    <n v="37"/>
    <x v="0"/>
    <n v="4.2"/>
  </r>
  <r>
    <x v="3102"/>
    <x v="3102"/>
    <x v="3096"/>
    <x v="3097"/>
    <x v="15"/>
    <x v="1"/>
    <x v="3019"/>
    <x v="0"/>
    <n v="46032.892909780094"/>
    <x v="19"/>
    <n v="25"/>
    <x v="1"/>
    <n v="4.5"/>
  </r>
  <r>
    <x v="3103"/>
    <x v="3103"/>
    <x v="3097"/>
    <x v="3098"/>
    <x v="1"/>
    <x v="1"/>
    <x v="3020"/>
    <x v="5"/>
    <n v="46048.809576446758"/>
    <x v="8"/>
    <n v="49"/>
    <x v="0"/>
    <n v="4.5999999999999996"/>
  </r>
  <r>
    <x v="3104"/>
    <x v="3104"/>
    <x v="3098"/>
    <x v="3099"/>
    <x v="10"/>
    <x v="1"/>
    <x v="3021"/>
    <x v="1"/>
    <n v="46051.017909780094"/>
    <x v="17"/>
    <n v="48"/>
    <x v="0"/>
    <n v="4.0999999999999996"/>
  </r>
  <r>
    <x v="3105"/>
    <x v="3105"/>
    <x v="3099"/>
    <x v="3100"/>
    <x v="4"/>
    <x v="0"/>
    <x v="3022"/>
    <x v="2"/>
    <n v="46041.60124311343"/>
    <x v="0"/>
    <n v="41"/>
    <x v="0"/>
    <n v="4.2"/>
  </r>
  <r>
    <x v="3106"/>
    <x v="3106"/>
    <x v="3100"/>
    <x v="3101"/>
    <x v="14"/>
    <x v="0"/>
    <x v="3023"/>
    <x v="2"/>
    <n v="46043.767909780094"/>
    <x v="4"/>
    <n v="30"/>
    <x v="1"/>
    <n v="3.9"/>
  </r>
  <r>
    <x v="3107"/>
    <x v="3107"/>
    <x v="3101"/>
    <x v="3102"/>
    <x v="13"/>
    <x v="1"/>
    <x v="3024"/>
    <x v="4"/>
    <n v="46037.97624311343"/>
    <x v="1"/>
    <n v="52"/>
    <x v="0"/>
    <n v="4.5999999999999996"/>
  </r>
  <r>
    <x v="3108"/>
    <x v="3108"/>
    <x v="3102"/>
    <x v="3103"/>
    <x v="1"/>
    <x v="1"/>
    <x v="3025"/>
    <x v="3"/>
    <n v="46048.72624311343"/>
    <x v="14"/>
    <n v="32"/>
    <x v="0"/>
    <n v="4.4000000000000004"/>
  </r>
  <r>
    <x v="3109"/>
    <x v="3109"/>
    <x v="3103"/>
    <x v="3104"/>
    <x v="14"/>
    <x v="1"/>
    <x v="3026"/>
    <x v="1"/>
    <n v="46053.017909780094"/>
    <x v="17"/>
    <n v="27"/>
    <x v="1"/>
    <n v="4.4000000000000004"/>
  </r>
  <r>
    <x v="3110"/>
    <x v="3110"/>
    <x v="3104"/>
    <x v="3105"/>
    <x v="3"/>
    <x v="0"/>
    <x v="3027"/>
    <x v="8"/>
    <n v="46038.434576446758"/>
    <x v="15"/>
    <n v="50"/>
    <x v="0"/>
    <n v="4.5999999999999996"/>
  </r>
  <r>
    <x v="3111"/>
    <x v="3111"/>
    <x v="3105"/>
    <x v="3106"/>
    <x v="16"/>
    <x v="1"/>
    <x v="3028"/>
    <x v="1"/>
    <n v="46032.767909780094"/>
    <x v="4"/>
    <n v="38"/>
    <x v="0"/>
    <n v="3.8"/>
  </r>
  <r>
    <x v="3112"/>
    <x v="3112"/>
    <x v="3106"/>
    <x v="3107"/>
    <x v="2"/>
    <x v="1"/>
    <x v="3029"/>
    <x v="9"/>
    <n v="46034.767909780094"/>
    <x v="4"/>
    <n v="53"/>
    <x v="0"/>
    <n v="3.7"/>
  </r>
  <r>
    <x v="3113"/>
    <x v="3113"/>
    <x v="3107"/>
    <x v="3108"/>
    <x v="1"/>
    <x v="0"/>
    <x v="3030"/>
    <x v="5"/>
    <n v="46046.809576446758"/>
    <x v="8"/>
    <n v="41"/>
    <x v="0"/>
    <n v="3.7"/>
  </r>
  <r>
    <x v="3114"/>
    <x v="3114"/>
    <x v="3108"/>
    <x v="3109"/>
    <x v="2"/>
    <x v="0"/>
    <x v="3031"/>
    <x v="0"/>
    <n v="46030.642909780094"/>
    <x v="5"/>
    <n v="43"/>
    <x v="0"/>
    <n v="4.5"/>
  </r>
  <r>
    <x v="3115"/>
    <x v="3115"/>
    <x v="3109"/>
    <x v="3110"/>
    <x v="17"/>
    <x v="0"/>
    <x v="3032"/>
    <x v="0"/>
    <n v="46031.434576446758"/>
    <x v="15"/>
    <n v="45"/>
    <x v="0"/>
    <n v="3.7"/>
  </r>
  <r>
    <x v="3116"/>
    <x v="3116"/>
    <x v="3110"/>
    <x v="3111"/>
    <x v="1"/>
    <x v="1"/>
    <x v="3033"/>
    <x v="3"/>
    <n v="46027.559576446758"/>
    <x v="3"/>
    <n v="29"/>
    <x v="1"/>
    <n v="4"/>
  </r>
  <r>
    <x v="3117"/>
    <x v="3117"/>
    <x v="3111"/>
    <x v="3112"/>
    <x v="8"/>
    <x v="0"/>
    <x v="3034"/>
    <x v="1"/>
    <n v="46038.97624311343"/>
    <x v="1"/>
    <n v="44"/>
    <x v="0"/>
    <n v="4.4000000000000004"/>
  </r>
  <r>
    <x v="3118"/>
    <x v="3118"/>
    <x v="3112"/>
    <x v="3113"/>
    <x v="6"/>
    <x v="0"/>
    <x v="3035"/>
    <x v="4"/>
    <n v="46050.22624311343"/>
    <x v="18"/>
    <n v="53"/>
    <x v="0"/>
    <n v="4.5999999999999996"/>
  </r>
  <r>
    <x v="3119"/>
    <x v="3119"/>
    <x v="3113"/>
    <x v="3114"/>
    <x v="16"/>
    <x v="0"/>
    <x v="3036"/>
    <x v="5"/>
    <n v="46039.934576446758"/>
    <x v="21"/>
    <n v="36"/>
    <x v="0"/>
    <n v="4.5999999999999996"/>
  </r>
  <r>
    <x v="3120"/>
    <x v="3120"/>
    <x v="3114"/>
    <x v="3115"/>
    <x v="8"/>
    <x v="0"/>
    <x v="3037"/>
    <x v="3"/>
    <n v="46041.72624311343"/>
    <x v="14"/>
    <n v="44"/>
    <x v="0"/>
    <n v="3.8"/>
  </r>
  <r>
    <x v="3121"/>
    <x v="3121"/>
    <x v="3115"/>
    <x v="3116"/>
    <x v="13"/>
    <x v="0"/>
    <x v="3038"/>
    <x v="2"/>
    <n v="46030.10124311343"/>
    <x v="10"/>
    <n v="27"/>
    <x v="1"/>
    <n v="3.9"/>
  </r>
  <r>
    <x v="3122"/>
    <x v="3122"/>
    <x v="3116"/>
    <x v="3117"/>
    <x v="0"/>
    <x v="1"/>
    <x v="3039"/>
    <x v="3"/>
    <n v="46054.684576446758"/>
    <x v="2"/>
    <n v="33"/>
    <x v="0"/>
    <n v="4.0999999999999996"/>
  </r>
  <r>
    <x v="3123"/>
    <x v="3123"/>
    <x v="3117"/>
    <x v="3118"/>
    <x v="3"/>
    <x v="0"/>
    <x v="3040"/>
    <x v="2"/>
    <n v="46044.72624311343"/>
    <x v="14"/>
    <n v="52"/>
    <x v="0"/>
    <n v="4.5999999999999996"/>
  </r>
  <r>
    <x v="3124"/>
    <x v="3124"/>
    <x v="3118"/>
    <x v="3119"/>
    <x v="3"/>
    <x v="1"/>
    <x v="3041"/>
    <x v="6"/>
    <n v="46052.97624311343"/>
    <x v="1"/>
    <n v="40"/>
    <x v="0"/>
    <n v="3.6"/>
  </r>
  <r>
    <x v="3125"/>
    <x v="3125"/>
    <x v="3119"/>
    <x v="3120"/>
    <x v="8"/>
    <x v="1"/>
    <x v="3042"/>
    <x v="1"/>
    <n v="46045.809576446758"/>
    <x v="8"/>
    <n v="39"/>
    <x v="0"/>
    <n v="4"/>
  </r>
  <r>
    <x v="3126"/>
    <x v="3126"/>
    <x v="3120"/>
    <x v="3121"/>
    <x v="1"/>
    <x v="1"/>
    <x v="3043"/>
    <x v="3"/>
    <n v="46048.142909780094"/>
    <x v="6"/>
    <n v="40"/>
    <x v="0"/>
    <n v="4.5"/>
  </r>
  <r>
    <x v="3127"/>
    <x v="3127"/>
    <x v="3121"/>
    <x v="3122"/>
    <x v="14"/>
    <x v="0"/>
    <x v="3044"/>
    <x v="0"/>
    <n v="46037.892909780094"/>
    <x v="19"/>
    <n v="43"/>
    <x v="0"/>
    <n v="4.5"/>
  </r>
  <r>
    <x v="3128"/>
    <x v="3128"/>
    <x v="3122"/>
    <x v="3123"/>
    <x v="6"/>
    <x v="1"/>
    <x v="3045"/>
    <x v="0"/>
    <n v="46052.85124311343"/>
    <x v="9"/>
    <n v="40"/>
    <x v="0"/>
    <n v="4.7"/>
  </r>
  <r>
    <x v="3129"/>
    <x v="3129"/>
    <x v="3123"/>
    <x v="3124"/>
    <x v="19"/>
    <x v="0"/>
    <x v="3046"/>
    <x v="5"/>
    <n v="46028.72624311343"/>
    <x v="14"/>
    <n v="27"/>
    <x v="1"/>
    <n v="3.8"/>
  </r>
  <r>
    <x v="3130"/>
    <x v="3130"/>
    <x v="3124"/>
    <x v="3125"/>
    <x v="4"/>
    <x v="0"/>
    <x v="3047"/>
    <x v="3"/>
    <n v="46055.059576446758"/>
    <x v="12"/>
    <n v="39"/>
    <x v="0"/>
    <n v="4.0999999999999996"/>
  </r>
  <r>
    <x v="3131"/>
    <x v="3131"/>
    <x v="3125"/>
    <x v="3126"/>
    <x v="15"/>
    <x v="0"/>
    <x v="3048"/>
    <x v="5"/>
    <n v="46052.10124311343"/>
    <x v="10"/>
    <n v="35"/>
    <x v="0"/>
    <n v="3.6"/>
  </r>
  <r>
    <x v="3132"/>
    <x v="3132"/>
    <x v="3126"/>
    <x v="3127"/>
    <x v="1"/>
    <x v="0"/>
    <x v="3049"/>
    <x v="0"/>
    <n v="46031.85124311343"/>
    <x v="9"/>
    <n v="39"/>
    <x v="0"/>
    <n v="4"/>
  </r>
  <r>
    <x v="3133"/>
    <x v="3133"/>
    <x v="3127"/>
    <x v="3128"/>
    <x v="7"/>
    <x v="0"/>
    <x v="3050"/>
    <x v="5"/>
    <n v="46029.767909780094"/>
    <x v="4"/>
    <n v="25"/>
    <x v="1"/>
    <n v="4.4000000000000004"/>
  </r>
  <r>
    <x v="3134"/>
    <x v="3134"/>
    <x v="3128"/>
    <x v="3129"/>
    <x v="14"/>
    <x v="0"/>
    <x v="3051"/>
    <x v="2"/>
    <n v="46035.892909780094"/>
    <x v="19"/>
    <n v="28"/>
    <x v="1"/>
    <n v="4.0999999999999996"/>
  </r>
  <r>
    <x v="3135"/>
    <x v="3135"/>
    <x v="3129"/>
    <x v="3130"/>
    <x v="15"/>
    <x v="1"/>
    <x v="3052"/>
    <x v="5"/>
    <n v="46044.559576446758"/>
    <x v="3"/>
    <n v="47"/>
    <x v="0"/>
    <n v="4.5"/>
  </r>
  <r>
    <x v="3136"/>
    <x v="3136"/>
    <x v="3130"/>
    <x v="3131"/>
    <x v="1"/>
    <x v="0"/>
    <x v="3053"/>
    <x v="0"/>
    <n v="46045.22624311343"/>
    <x v="18"/>
    <n v="50"/>
    <x v="0"/>
    <n v="3.6"/>
  </r>
  <r>
    <x v="3137"/>
    <x v="3137"/>
    <x v="3131"/>
    <x v="3132"/>
    <x v="0"/>
    <x v="0"/>
    <x v="3054"/>
    <x v="5"/>
    <n v="46051.72624311343"/>
    <x v="14"/>
    <n v="28"/>
    <x v="1"/>
    <n v="3.6"/>
  </r>
  <r>
    <x v="3138"/>
    <x v="3138"/>
    <x v="3132"/>
    <x v="3133"/>
    <x v="1"/>
    <x v="0"/>
    <x v="3055"/>
    <x v="9"/>
    <n v="46047.059576446758"/>
    <x v="12"/>
    <n v="52"/>
    <x v="0"/>
    <n v="4"/>
  </r>
  <r>
    <x v="3139"/>
    <x v="3139"/>
    <x v="3133"/>
    <x v="3134"/>
    <x v="11"/>
    <x v="0"/>
    <x v="1602"/>
    <x v="1"/>
    <n v="46040.809576446758"/>
    <x v="8"/>
    <n v="45"/>
    <x v="0"/>
    <n v="4.0999999999999996"/>
  </r>
  <r>
    <x v="3140"/>
    <x v="3140"/>
    <x v="3134"/>
    <x v="3135"/>
    <x v="14"/>
    <x v="0"/>
    <x v="3056"/>
    <x v="3"/>
    <n v="46027.892909780094"/>
    <x v="19"/>
    <n v="27"/>
    <x v="1"/>
    <n v="4.0999999999999996"/>
  </r>
  <r>
    <x v="3141"/>
    <x v="3141"/>
    <x v="3135"/>
    <x v="3136"/>
    <x v="1"/>
    <x v="0"/>
    <x v="3057"/>
    <x v="0"/>
    <n v="46028.22624311343"/>
    <x v="18"/>
    <n v="45"/>
    <x v="0"/>
    <n v="4.0999999999999996"/>
  </r>
  <r>
    <x v="3142"/>
    <x v="3142"/>
    <x v="3136"/>
    <x v="3137"/>
    <x v="14"/>
    <x v="0"/>
    <x v="3058"/>
    <x v="1"/>
    <n v="46031.10124311343"/>
    <x v="10"/>
    <n v="33"/>
    <x v="0"/>
    <n v="4.0999999999999996"/>
  </r>
  <r>
    <x v="3143"/>
    <x v="3143"/>
    <x v="3137"/>
    <x v="3138"/>
    <x v="17"/>
    <x v="1"/>
    <x v="3059"/>
    <x v="3"/>
    <n v="46046.642909780094"/>
    <x v="5"/>
    <n v="25"/>
    <x v="1"/>
    <n v="4.3"/>
  </r>
  <r>
    <x v="3144"/>
    <x v="3144"/>
    <x v="3138"/>
    <x v="3139"/>
    <x v="0"/>
    <x v="1"/>
    <x v="3060"/>
    <x v="3"/>
    <n v="46032.059576446758"/>
    <x v="12"/>
    <n v="50"/>
    <x v="0"/>
    <n v="4.5999999999999996"/>
  </r>
  <r>
    <x v="3145"/>
    <x v="3145"/>
    <x v="3139"/>
    <x v="3140"/>
    <x v="10"/>
    <x v="1"/>
    <x v="3061"/>
    <x v="2"/>
    <n v="46046.10124311343"/>
    <x v="10"/>
    <n v="35"/>
    <x v="0"/>
    <n v="4.4000000000000004"/>
  </r>
  <r>
    <x v="3146"/>
    <x v="3146"/>
    <x v="3140"/>
    <x v="3141"/>
    <x v="0"/>
    <x v="1"/>
    <x v="3062"/>
    <x v="0"/>
    <n v="46030.059576446758"/>
    <x v="12"/>
    <n v="53"/>
    <x v="0"/>
    <n v="4.5999999999999996"/>
  </r>
  <r>
    <x v="3147"/>
    <x v="3147"/>
    <x v="3141"/>
    <x v="3142"/>
    <x v="0"/>
    <x v="0"/>
    <x v="3063"/>
    <x v="0"/>
    <n v="46046.85124311343"/>
    <x v="9"/>
    <n v="32"/>
    <x v="0"/>
    <n v="4.3"/>
  </r>
  <r>
    <x v="3148"/>
    <x v="3148"/>
    <x v="3142"/>
    <x v="3143"/>
    <x v="7"/>
    <x v="0"/>
    <x v="3064"/>
    <x v="2"/>
    <n v="46030.559576446758"/>
    <x v="3"/>
    <n v="49"/>
    <x v="0"/>
    <n v="4"/>
  </r>
  <r>
    <x v="3149"/>
    <x v="3149"/>
    <x v="3143"/>
    <x v="3144"/>
    <x v="4"/>
    <x v="1"/>
    <x v="3065"/>
    <x v="3"/>
    <n v="46029.767909780094"/>
    <x v="4"/>
    <n v="27"/>
    <x v="1"/>
    <n v="4.7"/>
  </r>
  <r>
    <x v="3150"/>
    <x v="3150"/>
    <x v="3144"/>
    <x v="3145"/>
    <x v="14"/>
    <x v="1"/>
    <x v="3066"/>
    <x v="0"/>
    <n v="46032.892909780094"/>
    <x v="19"/>
    <n v="32"/>
    <x v="0"/>
    <n v="4.4000000000000004"/>
  </r>
  <r>
    <x v="3151"/>
    <x v="3151"/>
    <x v="3145"/>
    <x v="3146"/>
    <x v="14"/>
    <x v="1"/>
    <x v="3067"/>
    <x v="5"/>
    <n v="46055.809576446758"/>
    <x v="8"/>
    <n v="48"/>
    <x v="0"/>
    <n v="3.8"/>
  </r>
  <r>
    <x v="3152"/>
    <x v="3152"/>
    <x v="3146"/>
    <x v="3147"/>
    <x v="9"/>
    <x v="0"/>
    <x v="3068"/>
    <x v="0"/>
    <n v="46029.60124311343"/>
    <x v="0"/>
    <n v="42"/>
    <x v="0"/>
    <n v="4"/>
  </r>
  <r>
    <x v="3153"/>
    <x v="3153"/>
    <x v="3147"/>
    <x v="3148"/>
    <x v="19"/>
    <x v="0"/>
    <x v="3069"/>
    <x v="0"/>
    <n v="46044.892909780094"/>
    <x v="19"/>
    <n v="54"/>
    <x v="0"/>
    <n v="3.5"/>
  </r>
  <r>
    <x v="3154"/>
    <x v="3154"/>
    <x v="3148"/>
    <x v="3149"/>
    <x v="14"/>
    <x v="0"/>
    <x v="3070"/>
    <x v="4"/>
    <n v="46042.767909780094"/>
    <x v="4"/>
    <n v="27"/>
    <x v="1"/>
    <n v="4.5999999999999996"/>
  </r>
  <r>
    <x v="3155"/>
    <x v="3155"/>
    <x v="3149"/>
    <x v="3150"/>
    <x v="13"/>
    <x v="1"/>
    <x v="3071"/>
    <x v="0"/>
    <n v="46049.059576446758"/>
    <x v="12"/>
    <n v="52"/>
    <x v="0"/>
    <n v="3.5"/>
  </r>
  <r>
    <x v="3156"/>
    <x v="3156"/>
    <x v="3150"/>
    <x v="3151"/>
    <x v="14"/>
    <x v="1"/>
    <x v="3072"/>
    <x v="0"/>
    <n v="46028.767909780094"/>
    <x v="4"/>
    <n v="39"/>
    <x v="0"/>
    <n v="4.2"/>
  </r>
  <r>
    <x v="3157"/>
    <x v="3157"/>
    <x v="3151"/>
    <x v="3152"/>
    <x v="1"/>
    <x v="1"/>
    <x v="3073"/>
    <x v="5"/>
    <n v="46032.059576446758"/>
    <x v="12"/>
    <n v="42"/>
    <x v="0"/>
    <n v="3.8"/>
  </r>
  <r>
    <x v="3158"/>
    <x v="3158"/>
    <x v="3152"/>
    <x v="3153"/>
    <x v="4"/>
    <x v="1"/>
    <x v="3074"/>
    <x v="8"/>
    <n v="46047.684576446758"/>
    <x v="2"/>
    <n v="45"/>
    <x v="0"/>
    <n v="4.7"/>
  </r>
  <r>
    <x v="3159"/>
    <x v="3159"/>
    <x v="3153"/>
    <x v="3154"/>
    <x v="4"/>
    <x v="0"/>
    <x v="3075"/>
    <x v="3"/>
    <n v="46045.10124311343"/>
    <x v="10"/>
    <n v="50"/>
    <x v="0"/>
    <n v="4.5999999999999996"/>
  </r>
  <r>
    <x v="3160"/>
    <x v="3160"/>
    <x v="3154"/>
    <x v="3155"/>
    <x v="4"/>
    <x v="0"/>
    <x v="3076"/>
    <x v="0"/>
    <n v="46037.72624311343"/>
    <x v="14"/>
    <n v="33"/>
    <x v="0"/>
    <n v="3.5"/>
  </r>
  <r>
    <x v="3161"/>
    <x v="3161"/>
    <x v="3155"/>
    <x v="3156"/>
    <x v="7"/>
    <x v="1"/>
    <x v="3077"/>
    <x v="5"/>
    <n v="46049.934576446758"/>
    <x v="21"/>
    <n v="38"/>
    <x v="0"/>
    <n v="4.7"/>
  </r>
  <r>
    <x v="3162"/>
    <x v="3162"/>
    <x v="3156"/>
    <x v="3157"/>
    <x v="7"/>
    <x v="1"/>
    <x v="3078"/>
    <x v="1"/>
    <n v="46033.10124311343"/>
    <x v="10"/>
    <n v="48"/>
    <x v="0"/>
    <n v="3.8"/>
  </r>
  <r>
    <x v="3163"/>
    <x v="3163"/>
    <x v="3157"/>
    <x v="3158"/>
    <x v="1"/>
    <x v="1"/>
    <x v="3079"/>
    <x v="3"/>
    <n v="46027.684576446758"/>
    <x v="2"/>
    <n v="44"/>
    <x v="0"/>
    <n v="3.7"/>
  </r>
  <r>
    <x v="3164"/>
    <x v="3164"/>
    <x v="3158"/>
    <x v="3159"/>
    <x v="18"/>
    <x v="0"/>
    <x v="3080"/>
    <x v="0"/>
    <n v="46032.934576446758"/>
    <x v="21"/>
    <n v="53"/>
    <x v="0"/>
    <n v="4.5"/>
  </r>
  <r>
    <x v="3165"/>
    <x v="3165"/>
    <x v="3159"/>
    <x v="3160"/>
    <x v="15"/>
    <x v="0"/>
    <x v="3081"/>
    <x v="2"/>
    <n v="46050.809576446758"/>
    <x v="8"/>
    <n v="25"/>
    <x v="1"/>
    <n v="4.5"/>
  </r>
  <r>
    <x v="3166"/>
    <x v="3166"/>
    <x v="3160"/>
    <x v="3161"/>
    <x v="16"/>
    <x v="0"/>
    <x v="259"/>
    <x v="5"/>
    <n v="46029.059576446758"/>
    <x v="12"/>
    <n v="38"/>
    <x v="0"/>
    <n v="4.0999999999999996"/>
  </r>
  <r>
    <x v="3167"/>
    <x v="3167"/>
    <x v="3161"/>
    <x v="3162"/>
    <x v="9"/>
    <x v="1"/>
    <x v="3082"/>
    <x v="4"/>
    <n v="46039.642909780094"/>
    <x v="5"/>
    <n v="31"/>
    <x v="0"/>
    <n v="4.7"/>
  </r>
  <r>
    <x v="3168"/>
    <x v="3168"/>
    <x v="3162"/>
    <x v="3163"/>
    <x v="1"/>
    <x v="0"/>
    <x v="3083"/>
    <x v="2"/>
    <n v="46027.72624311343"/>
    <x v="14"/>
    <n v="33"/>
    <x v="0"/>
    <n v="4.5"/>
  </r>
  <r>
    <x v="3169"/>
    <x v="3169"/>
    <x v="3163"/>
    <x v="3164"/>
    <x v="5"/>
    <x v="1"/>
    <x v="3084"/>
    <x v="1"/>
    <n v="46051.10124311343"/>
    <x v="10"/>
    <n v="34"/>
    <x v="0"/>
    <n v="3.5"/>
  </r>
  <r>
    <x v="3170"/>
    <x v="3170"/>
    <x v="3164"/>
    <x v="3165"/>
    <x v="2"/>
    <x v="1"/>
    <x v="3085"/>
    <x v="1"/>
    <n v="46031.642909780094"/>
    <x v="5"/>
    <n v="51"/>
    <x v="0"/>
    <n v="4.3"/>
  </r>
  <r>
    <x v="3171"/>
    <x v="3171"/>
    <x v="3165"/>
    <x v="3166"/>
    <x v="13"/>
    <x v="0"/>
    <x v="3086"/>
    <x v="0"/>
    <n v="46055.684576446758"/>
    <x v="2"/>
    <n v="42"/>
    <x v="0"/>
    <n v="4.3"/>
  </r>
  <r>
    <x v="3172"/>
    <x v="3172"/>
    <x v="3166"/>
    <x v="3167"/>
    <x v="4"/>
    <x v="1"/>
    <x v="3087"/>
    <x v="3"/>
    <n v="46049.809576446758"/>
    <x v="8"/>
    <n v="44"/>
    <x v="0"/>
    <n v="4.5"/>
  </r>
  <r>
    <x v="3173"/>
    <x v="3173"/>
    <x v="3167"/>
    <x v="3168"/>
    <x v="1"/>
    <x v="0"/>
    <x v="3088"/>
    <x v="2"/>
    <n v="46030.684576446758"/>
    <x v="2"/>
    <n v="35"/>
    <x v="0"/>
    <n v="3.7"/>
  </r>
  <r>
    <x v="3174"/>
    <x v="3174"/>
    <x v="3168"/>
    <x v="3169"/>
    <x v="8"/>
    <x v="1"/>
    <x v="3089"/>
    <x v="0"/>
    <n v="46056.142909780094"/>
    <x v="6"/>
    <n v="43"/>
    <x v="0"/>
    <n v="3.8"/>
  </r>
  <r>
    <x v="3175"/>
    <x v="3175"/>
    <x v="3169"/>
    <x v="3170"/>
    <x v="4"/>
    <x v="1"/>
    <x v="3090"/>
    <x v="1"/>
    <n v="46040.142909780094"/>
    <x v="6"/>
    <n v="37"/>
    <x v="0"/>
    <n v="4"/>
  </r>
  <r>
    <x v="3176"/>
    <x v="3176"/>
    <x v="3170"/>
    <x v="3171"/>
    <x v="16"/>
    <x v="1"/>
    <x v="3091"/>
    <x v="1"/>
    <n v="46044.809576446758"/>
    <x v="8"/>
    <n v="44"/>
    <x v="0"/>
    <n v="3.8"/>
  </r>
  <r>
    <x v="3177"/>
    <x v="3177"/>
    <x v="3171"/>
    <x v="3172"/>
    <x v="18"/>
    <x v="1"/>
    <x v="3092"/>
    <x v="2"/>
    <n v="46046.017909780094"/>
    <x v="17"/>
    <n v="34"/>
    <x v="0"/>
    <n v="4.5"/>
  </r>
  <r>
    <x v="3178"/>
    <x v="3178"/>
    <x v="3172"/>
    <x v="3173"/>
    <x v="9"/>
    <x v="1"/>
    <x v="3093"/>
    <x v="0"/>
    <n v="46035.72624311343"/>
    <x v="14"/>
    <n v="47"/>
    <x v="0"/>
    <n v="4.0999999999999996"/>
  </r>
  <r>
    <x v="3179"/>
    <x v="3179"/>
    <x v="3173"/>
    <x v="3174"/>
    <x v="18"/>
    <x v="1"/>
    <x v="3094"/>
    <x v="0"/>
    <n v="46041.72624311343"/>
    <x v="14"/>
    <n v="49"/>
    <x v="0"/>
    <n v="4.2"/>
  </r>
  <r>
    <x v="3180"/>
    <x v="3180"/>
    <x v="3174"/>
    <x v="3175"/>
    <x v="1"/>
    <x v="1"/>
    <x v="3095"/>
    <x v="0"/>
    <n v="46047.059576446758"/>
    <x v="12"/>
    <n v="52"/>
    <x v="0"/>
    <n v="3.6"/>
  </r>
  <r>
    <x v="3181"/>
    <x v="3181"/>
    <x v="3175"/>
    <x v="3176"/>
    <x v="15"/>
    <x v="0"/>
    <x v="1646"/>
    <x v="0"/>
    <n v="46037.809576446758"/>
    <x v="8"/>
    <n v="30"/>
    <x v="1"/>
    <n v="4.5"/>
  </r>
  <r>
    <x v="3182"/>
    <x v="3182"/>
    <x v="3176"/>
    <x v="3177"/>
    <x v="0"/>
    <x v="0"/>
    <x v="3096"/>
    <x v="0"/>
    <n v="46027.72624311343"/>
    <x v="14"/>
    <n v="25"/>
    <x v="1"/>
    <n v="4.3"/>
  </r>
  <r>
    <x v="3183"/>
    <x v="3183"/>
    <x v="3177"/>
    <x v="3178"/>
    <x v="6"/>
    <x v="1"/>
    <x v="3097"/>
    <x v="5"/>
    <n v="46046.10124311343"/>
    <x v="10"/>
    <n v="53"/>
    <x v="0"/>
    <n v="3.7"/>
  </r>
  <r>
    <x v="3184"/>
    <x v="3184"/>
    <x v="3178"/>
    <x v="3179"/>
    <x v="0"/>
    <x v="1"/>
    <x v="3098"/>
    <x v="0"/>
    <n v="46032.059576446758"/>
    <x v="12"/>
    <n v="44"/>
    <x v="0"/>
    <n v="4.2"/>
  </r>
  <r>
    <x v="3185"/>
    <x v="3185"/>
    <x v="3179"/>
    <x v="3180"/>
    <x v="17"/>
    <x v="0"/>
    <x v="3099"/>
    <x v="5"/>
    <n v="46051.85124311343"/>
    <x v="9"/>
    <n v="53"/>
    <x v="0"/>
    <n v="4.0999999999999996"/>
  </r>
  <r>
    <x v="3186"/>
    <x v="3186"/>
    <x v="3180"/>
    <x v="3181"/>
    <x v="13"/>
    <x v="1"/>
    <x v="3100"/>
    <x v="2"/>
    <n v="46052.47624311343"/>
    <x v="20"/>
    <n v="53"/>
    <x v="0"/>
    <n v="4.3"/>
  </r>
  <r>
    <x v="3187"/>
    <x v="3187"/>
    <x v="3181"/>
    <x v="3182"/>
    <x v="8"/>
    <x v="0"/>
    <x v="3101"/>
    <x v="4"/>
    <n v="46044.059576446758"/>
    <x v="12"/>
    <n v="35"/>
    <x v="0"/>
    <n v="4.0999999999999996"/>
  </r>
  <r>
    <x v="3188"/>
    <x v="3188"/>
    <x v="3182"/>
    <x v="3183"/>
    <x v="8"/>
    <x v="1"/>
    <x v="3102"/>
    <x v="3"/>
    <n v="46042.72624311343"/>
    <x v="14"/>
    <n v="52"/>
    <x v="0"/>
    <n v="4"/>
  </r>
  <r>
    <x v="3189"/>
    <x v="3189"/>
    <x v="3183"/>
    <x v="3184"/>
    <x v="9"/>
    <x v="1"/>
    <x v="3103"/>
    <x v="0"/>
    <n v="46029.892909780094"/>
    <x v="19"/>
    <n v="34"/>
    <x v="0"/>
    <n v="4.5"/>
  </r>
  <r>
    <x v="3190"/>
    <x v="3190"/>
    <x v="3184"/>
    <x v="3185"/>
    <x v="14"/>
    <x v="0"/>
    <x v="3104"/>
    <x v="3"/>
    <n v="46029.767909780094"/>
    <x v="4"/>
    <n v="32"/>
    <x v="0"/>
    <n v="3.8"/>
  </r>
  <r>
    <x v="3191"/>
    <x v="3191"/>
    <x v="3185"/>
    <x v="3186"/>
    <x v="12"/>
    <x v="0"/>
    <x v="3105"/>
    <x v="8"/>
    <n v="46044.72624311343"/>
    <x v="14"/>
    <n v="28"/>
    <x v="1"/>
    <n v="3.5"/>
  </r>
  <r>
    <x v="3192"/>
    <x v="3192"/>
    <x v="3186"/>
    <x v="3187"/>
    <x v="18"/>
    <x v="0"/>
    <x v="3106"/>
    <x v="6"/>
    <n v="46042.60124311343"/>
    <x v="0"/>
    <n v="53"/>
    <x v="0"/>
    <n v="4.7"/>
  </r>
  <r>
    <x v="3193"/>
    <x v="3193"/>
    <x v="3187"/>
    <x v="3188"/>
    <x v="1"/>
    <x v="0"/>
    <x v="3107"/>
    <x v="0"/>
    <n v="46048.10124311343"/>
    <x v="10"/>
    <n v="50"/>
    <x v="0"/>
    <n v="3.6"/>
  </r>
  <r>
    <x v="3194"/>
    <x v="3194"/>
    <x v="3188"/>
    <x v="3189"/>
    <x v="17"/>
    <x v="0"/>
    <x v="3108"/>
    <x v="1"/>
    <n v="46045.059576446758"/>
    <x v="12"/>
    <n v="53"/>
    <x v="0"/>
    <n v="4.2"/>
  </r>
  <r>
    <x v="3195"/>
    <x v="3195"/>
    <x v="3189"/>
    <x v="3190"/>
    <x v="7"/>
    <x v="0"/>
    <x v="3109"/>
    <x v="5"/>
    <n v="46045.72624311343"/>
    <x v="14"/>
    <n v="36"/>
    <x v="0"/>
    <n v="4.0999999999999996"/>
  </r>
  <r>
    <x v="3196"/>
    <x v="3196"/>
    <x v="3190"/>
    <x v="3191"/>
    <x v="15"/>
    <x v="1"/>
    <x v="3110"/>
    <x v="4"/>
    <n v="46055.809576446758"/>
    <x v="8"/>
    <n v="32"/>
    <x v="0"/>
    <n v="4.5999999999999996"/>
  </r>
  <r>
    <x v="3197"/>
    <x v="3197"/>
    <x v="3191"/>
    <x v="3192"/>
    <x v="1"/>
    <x v="1"/>
    <x v="1730"/>
    <x v="0"/>
    <n v="46032.10124311343"/>
    <x v="10"/>
    <n v="44"/>
    <x v="0"/>
    <n v="4.0999999999999996"/>
  </r>
  <r>
    <x v="3198"/>
    <x v="3198"/>
    <x v="3192"/>
    <x v="3193"/>
    <x v="11"/>
    <x v="0"/>
    <x v="1043"/>
    <x v="0"/>
    <n v="46051.184576446758"/>
    <x v="7"/>
    <n v="39"/>
    <x v="0"/>
    <n v="4.7"/>
  </r>
  <r>
    <x v="3199"/>
    <x v="3199"/>
    <x v="3193"/>
    <x v="3194"/>
    <x v="0"/>
    <x v="0"/>
    <x v="3111"/>
    <x v="0"/>
    <n v="46048.72624311343"/>
    <x v="14"/>
    <n v="46"/>
    <x v="0"/>
    <n v="4.0999999999999996"/>
  </r>
  <r>
    <x v="3200"/>
    <x v="3200"/>
    <x v="3194"/>
    <x v="3195"/>
    <x v="9"/>
    <x v="0"/>
    <x v="3112"/>
    <x v="4"/>
    <n v="46027.60124311343"/>
    <x v="0"/>
    <n v="29"/>
    <x v="1"/>
    <n v="4.8"/>
  </r>
  <r>
    <x v="3201"/>
    <x v="3201"/>
    <x v="3195"/>
    <x v="3196"/>
    <x v="18"/>
    <x v="1"/>
    <x v="3113"/>
    <x v="3"/>
    <n v="46045.184576446758"/>
    <x v="7"/>
    <n v="51"/>
    <x v="0"/>
    <n v="4.3"/>
  </r>
  <r>
    <x v="3202"/>
    <x v="3202"/>
    <x v="3196"/>
    <x v="3197"/>
    <x v="0"/>
    <x v="1"/>
    <x v="3114"/>
    <x v="6"/>
    <n v="46026.809576446758"/>
    <x v="8"/>
    <n v="25"/>
    <x v="1"/>
    <n v="3.9"/>
  </r>
  <r>
    <x v="3203"/>
    <x v="3203"/>
    <x v="3197"/>
    <x v="3198"/>
    <x v="16"/>
    <x v="0"/>
    <x v="3115"/>
    <x v="1"/>
    <n v="46027.10124311343"/>
    <x v="10"/>
    <n v="40"/>
    <x v="0"/>
    <n v="4.0999999999999996"/>
  </r>
  <r>
    <x v="3204"/>
    <x v="3204"/>
    <x v="3198"/>
    <x v="3199"/>
    <x v="4"/>
    <x v="0"/>
    <x v="1048"/>
    <x v="3"/>
    <n v="46046.892909780094"/>
    <x v="19"/>
    <n v="25"/>
    <x v="1"/>
    <n v="4.4000000000000004"/>
  </r>
  <r>
    <x v="3205"/>
    <x v="3205"/>
    <x v="3199"/>
    <x v="3200"/>
    <x v="1"/>
    <x v="0"/>
    <x v="3116"/>
    <x v="8"/>
    <n v="46038.767909780094"/>
    <x v="4"/>
    <n v="40"/>
    <x v="0"/>
    <n v="4.4000000000000004"/>
  </r>
  <r>
    <x v="3206"/>
    <x v="3206"/>
    <x v="3200"/>
    <x v="3201"/>
    <x v="13"/>
    <x v="0"/>
    <x v="3117"/>
    <x v="3"/>
    <n v="46041.392909780094"/>
    <x v="23"/>
    <n v="29"/>
    <x v="1"/>
    <n v="4.4000000000000004"/>
  </r>
  <r>
    <x v="3207"/>
    <x v="3207"/>
    <x v="3201"/>
    <x v="3202"/>
    <x v="1"/>
    <x v="1"/>
    <x v="3118"/>
    <x v="0"/>
    <n v="46033.85124311343"/>
    <x v="9"/>
    <n v="42"/>
    <x v="0"/>
    <n v="4.0999999999999996"/>
  </r>
  <r>
    <x v="3208"/>
    <x v="3208"/>
    <x v="3202"/>
    <x v="3203"/>
    <x v="1"/>
    <x v="0"/>
    <x v="3119"/>
    <x v="7"/>
    <n v="46053.72624311343"/>
    <x v="14"/>
    <n v="31"/>
    <x v="0"/>
    <n v="4.8"/>
  </r>
  <r>
    <x v="3209"/>
    <x v="3209"/>
    <x v="3203"/>
    <x v="3204"/>
    <x v="3"/>
    <x v="1"/>
    <x v="3120"/>
    <x v="6"/>
    <n v="46055.767909780094"/>
    <x v="4"/>
    <n v="36"/>
    <x v="0"/>
    <n v="4.5"/>
  </r>
  <r>
    <x v="3210"/>
    <x v="3210"/>
    <x v="3204"/>
    <x v="3205"/>
    <x v="12"/>
    <x v="1"/>
    <x v="3121"/>
    <x v="0"/>
    <n v="46041.059576446758"/>
    <x v="12"/>
    <n v="29"/>
    <x v="1"/>
    <n v="4"/>
  </r>
  <r>
    <x v="3211"/>
    <x v="3211"/>
    <x v="3205"/>
    <x v="3206"/>
    <x v="10"/>
    <x v="0"/>
    <x v="3122"/>
    <x v="3"/>
    <n v="46051.017909780094"/>
    <x v="17"/>
    <n v="50"/>
    <x v="0"/>
    <n v="4.0999999999999996"/>
  </r>
  <r>
    <x v="3212"/>
    <x v="3212"/>
    <x v="3206"/>
    <x v="3207"/>
    <x v="17"/>
    <x v="0"/>
    <x v="3123"/>
    <x v="9"/>
    <n v="46050.309576446758"/>
    <x v="16"/>
    <n v="31"/>
    <x v="0"/>
    <n v="4.4000000000000004"/>
  </r>
  <r>
    <x v="3213"/>
    <x v="3213"/>
    <x v="3207"/>
    <x v="3208"/>
    <x v="0"/>
    <x v="0"/>
    <x v="3124"/>
    <x v="0"/>
    <n v="46028.85124311343"/>
    <x v="9"/>
    <n v="43"/>
    <x v="0"/>
    <n v="4.4000000000000004"/>
  </r>
  <r>
    <x v="3214"/>
    <x v="3214"/>
    <x v="3208"/>
    <x v="3209"/>
    <x v="11"/>
    <x v="0"/>
    <x v="3125"/>
    <x v="5"/>
    <n v="46029.85124311343"/>
    <x v="9"/>
    <n v="45"/>
    <x v="0"/>
    <n v="4.7"/>
  </r>
  <r>
    <x v="3215"/>
    <x v="3215"/>
    <x v="3209"/>
    <x v="3210"/>
    <x v="2"/>
    <x v="1"/>
    <x v="292"/>
    <x v="5"/>
    <n v="46032.767909780094"/>
    <x v="4"/>
    <n v="53"/>
    <x v="0"/>
    <n v="4.4000000000000004"/>
  </r>
  <r>
    <x v="3216"/>
    <x v="3216"/>
    <x v="3210"/>
    <x v="3211"/>
    <x v="17"/>
    <x v="0"/>
    <x v="3126"/>
    <x v="0"/>
    <n v="46031.767909780094"/>
    <x v="4"/>
    <n v="46"/>
    <x v="0"/>
    <n v="4.0999999999999996"/>
  </r>
  <r>
    <x v="3217"/>
    <x v="3217"/>
    <x v="3211"/>
    <x v="3212"/>
    <x v="1"/>
    <x v="1"/>
    <x v="3127"/>
    <x v="0"/>
    <n v="46032.642909780094"/>
    <x v="5"/>
    <n v="39"/>
    <x v="0"/>
    <n v="3.8"/>
  </r>
  <r>
    <x v="3218"/>
    <x v="3218"/>
    <x v="3212"/>
    <x v="3213"/>
    <x v="15"/>
    <x v="0"/>
    <x v="3128"/>
    <x v="3"/>
    <n v="46030.22624311343"/>
    <x v="18"/>
    <n v="33"/>
    <x v="0"/>
    <n v="3.6"/>
  </r>
  <r>
    <x v="3219"/>
    <x v="3219"/>
    <x v="3213"/>
    <x v="3214"/>
    <x v="10"/>
    <x v="0"/>
    <x v="3129"/>
    <x v="4"/>
    <n v="46053.392909780094"/>
    <x v="23"/>
    <n v="37"/>
    <x v="0"/>
    <n v="3.6"/>
  </r>
  <r>
    <x v="3220"/>
    <x v="3220"/>
    <x v="3214"/>
    <x v="3215"/>
    <x v="13"/>
    <x v="0"/>
    <x v="3130"/>
    <x v="0"/>
    <n v="46031.72624311343"/>
    <x v="14"/>
    <n v="29"/>
    <x v="1"/>
    <n v="4.5999999999999996"/>
  </r>
  <r>
    <x v="3221"/>
    <x v="3221"/>
    <x v="3215"/>
    <x v="3216"/>
    <x v="1"/>
    <x v="1"/>
    <x v="3131"/>
    <x v="3"/>
    <n v="46043.809576446758"/>
    <x v="8"/>
    <n v="29"/>
    <x v="1"/>
    <n v="4.3"/>
  </r>
  <r>
    <x v="3222"/>
    <x v="3222"/>
    <x v="3216"/>
    <x v="3217"/>
    <x v="6"/>
    <x v="0"/>
    <x v="3132"/>
    <x v="1"/>
    <n v="46043.809576446758"/>
    <x v="8"/>
    <n v="37"/>
    <x v="0"/>
    <n v="4.2"/>
  </r>
  <r>
    <x v="3223"/>
    <x v="3223"/>
    <x v="3217"/>
    <x v="3218"/>
    <x v="15"/>
    <x v="1"/>
    <x v="3133"/>
    <x v="0"/>
    <n v="46045.892909780094"/>
    <x v="19"/>
    <n v="43"/>
    <x v="0"/>
    <n v="3.8"/>
  </r>
  <r>
    <x v="3224"/>
    <x v="3224"/>
    <x v="3218"/>
    <x v="3219"/>
    <x v="10"/>
    <x v="1"/>
    <x v="3134"/>
    <x v="5"/>
    <n v="46039.267909780094"/>
    <x v="11"/>
    <n v="43"/>
    <x v="0"/>
    <n v="4.7"/>
  </r>
  <r>
    <x v="3225"/>
    <x v="3225"/>
    <x v="3219"/>
    <x v="3220"/>
    <x v="11"/>
    <x v="1"/>
    <x v="3135"/>
    <x v="0"/>
    <n v="46032.72624311343"/>
    <x v="14"/>
    <n v="48"/>
    <x v="0"/>
    <n v="3.6"/>
  </r>
  <r>
    <x v="3226"/>
    <x v="3226"/>
    <x v="3220"/>
    <x v="3221"/>
    <x v="1"/>
    <x v="0"/>
    <x v="3136"/>
    <x v="4"/>
    <n v="46033.10124311343"/>
    <x v="10"/>
    <n v="33"/>
    <x v="0"/>
    <n v="4.3"/>
  </r>
  <r>
    <x v="3227"/>
    <x v="3227"/>
    <x v="3221"/>
    <x v="3222"/>
    <x v="4"/>
    <x v="0"/>
    <x v="3137"/>
    <x v="9"/>
    <n v="46031.684576446758"/>
    <x v="2"/>
    <n v="30"/>
    <x v="1"/>
    <n v="4.3"/>
  </r>
  <r>
    <x v="3228"/>
    <x v="3228"/>
    <x v="3222"/>
    <x v="3223"/>
    <x v="2"/>
    <x v="1"/>
    <x v="3138"/>
    <x v="2"/>
    <n v="46034.642909780094"/>
    <x v="5"/>
    <n v="25"/>
    <x v="1"/>
    <n v="3.9"/>
  </r>
  <r>
    <x v="3229"/>
    <x v="3229"/>
    <x v="3223"/>
    <x v="3224"/>
    <x v="14"/>
    <x v="1"/>
    <x v="3139"/>
    <x v="4"/>
    <n v="46049.642909780094"/>
    <x v="5"/>
    <n v="49"/>
    <x v="0"/>
    <n v="3.8"/>
  </r>
  <r>
    <x v="3230"/>
    <x v="3230"/>
    <x v="3224"/>
    <x v="3225"/>
    <x v="5"/>
    <x v="0"/>
    <x v="3140"/>
    <x v="0"/>
    <n v="46033.059576446758"/>
    <x v="12"/>
    <n v="43"/>
    <x v="0"/>
    <n v="4.8"/>
  </r>
  <r>
    <x v="3231"/>
    <x v="3231"/>
    <x v="3225"/>
    <x v="3226"/>
    <x v="15"/>
    <x v="1"/>
    <x v="3141"/>
    <x v="1"/>
    <n v="46051.809576446758"/>
    <x v="8"/>
    <n v="25"/>
    <x v="1"/>
    <n v="4.2"/>
  </r>
  <r>
    <x v="3232"/>
    <x v="3232"/>
    <x v="3226"/>
    <x v="3227"/>
    <x v="1"/>
    <x v="1"/>
    <x v="3142"/>
    <x v="1"/>
    <n v="46044.017909780094"/>
    <x v="17"/>
    <n v="33"/>
    <x v="0"/>
    <n v="4.4000000000000004"/>
  </r>
  <r>
    <x v="3233"/>
    <x v="3233"/>
    <x v="3227"/>
    <x v="3228"/>
    <x v="16"/>
    <x v="0"/>
    <x v="3143"/>
    <x v="5"/>
    <n v="46031.642909780094"/>
    <x v="5"/>
    <n v="51"/>
    <x v="0"/>
    <n v="3.6"/>
  </r>
  <r>
    <x v="3234"/>
    <x v="3234"/>
    <x v="3228"/>
    <x v="3229"/>
    <x v="1"/>
    <x v="0"/>
    <x v="3144"/>
    <x v="0"/>
    <n v="46026.47624311343"/>
    <x v="20"/>
    <n v="27"/>
    <x v="1"/>
    <n v="3.9"/>
  </r>
  <r>
    <x v="3235"/>
    <x v="3235"/>
    <x v="3229"/>
    <x v="3230"/>
    <x v="17"/>
    <x v="0"/>
    <x v="3145"/>
    <x v="5"/>
    <n v="46044.85124311343"/>
    <x v="9"/>
    <n v="53"/>
    <x v="0"/>
    <n v="4.5999999999999996"/>
  </r>
  <r>
    <x v="3236"/>
    <x v="3236"/>
    <x v="3230"/>
    <x v="3231"/>
    <x v="17"/>
    <x v="0"/>
    <x v="3146"/>
    <x v="4"/>
    <n v="46037.309576446758"/>
    <x v="16"/>
    <n v="42"/>
    <x v="0"/>
    <n v="4.0999999999999996"/>
  </r>
  <r>
    <x v="3237"/>
    <x v="3237"/>
    <x v="3231"/>
    <x v="3232"/>
    <x v="16"/>
    <x v="1"/>
    <x v="3147"/>
    <x v="0"/>
    <n v="46029.434576446758"/>
    <x v="15"/>
    <n v="50"/>
    <x v="0"/>
    <n v="4.8"/>
  </r>
  <r>
    <x v="3238"/>
    <x v="3238"/>
    <x v="3232"/>
    <x v="3233"/>
    <x v="10"/>
    <x v="0"/>
    <x v="3148"/>
    <x v="0"/>
    <n v="46049.767909780094"/>
    <x v="4"/>
    <n v="46"/>
    <x v="0"/>
    <n v="4.2"/>
  </r>
  <r>
    <x v="3239"/>
    <x v="3239"/>
    <x v="3233"/>
    <x v="3234"/>
    <x v="18"/>
    <x v="0"/>
    <x v="3149"/>
    <x v="3"/>
    <n v="46045.767909780094"/>
    <x v="4"/>
    <n v="52"/>
    <x v="0"/>
    <n v="3.8"/>
  </r>
  <r>
    <x v="3240"/>
    <x v="3240"/>
    <x v="3234"/>
    <x v="3235"/>
    <x v="19"/>
    <x v="1"/>
    <x v="3150"/>
    <x v="0"/>
    <n v="46043.767909780094"/>
    <x v="4"/>
    <n v="40"/>
    <x v="0"/>
    <n v="4.7"/>
  </r>
  <r>
    <x v="3241"/>
    <x v="3241"/>
    <x v="3235"/>
    <x v="3236"/>
    <x v="1"/>
    <x v="0"/>
    <x v="3151"/>
    <x v="5"/>
    <n v="46050.85124311343"/>
    <x v="9"/>
    <n v="28"/>
    <x v="1"/>
    <n v="4.5999999999999996"/>
  </r>
  <r>
    <x v="3242"/>
    <x v="3242"/>
    <x v="3236"/>
    <x v="3237"/>
    <x v="13"/>
    <x v="0"/>
    <x v="3152"/>
    <x v="5"/>
    <n v="46037.10124311343"/>
    <x v="10"/>
    <n v="51"/>
    <x v="0"/>
    <n v="3.7"/>
  </r>
  <r>
    <x v="3243"/>
    <x v="3243"/>
    <x v="3237"/>
    <x v="3238"/>
    <x v="14"/>
    <x v="1"/>
    <x v="2289"/>
    <x v="0"/>
    <n v="46053.809576446758"/>
    <x v="8"/>
    <n v="36"/>
    <x v="0"/>
    <n v="3.8"/>
  </r>
  <r>
    <x v="3244"/>
    <x v="3244"/>
    <x v="3238"/>
    <x v="3239"/>
    <x v="14"/>
    <x v="0"/>
    <x v="3153"/>
    <x v="5"/>
    <n v="46037.60124311343"/>
    <x v="0"/>
    <n v="27"/>
    <x v="1"/>
    <n v="4.2"/>
  </r>
  <r>
    <x v="3245"/>
    <x v="3245"/>
    <x v="3239"/>
    <x v="3240"/>
    <x v="11"/>
    <x v="0"/>
    <x v="3154"/>
    <x v="4"/>
    <n v="46041.22624311343"/>
    <x v="18"/>
    <n v="53"/>
    <x v="0"/>
    <n v="3.5"/>
  </r>
  <r>
    <x v="3246"/>
    <x v="3246"/>
    <x v="3240"/>
    <x v="3241"/>
    <x v="14"/>
    <x v="1"/>
    <x v="3155"/>
    <x v="3"/>
    <n v="46046.85124311343"/>
    <x v="9"/>
    <n v="37"/>
    <x v="0"/>
    <n v="4.4000000000000004"/>
  </r>
  <r>
    <x v="3247"/>
    <x v="3247"/>
    <x v="3241"/>
    <x v="3242"/>
    <x v="18"/>
    <x v="0"/>
    <x v="3156"/>
    <x v="7"/>
    <n v="46032.809576446758"/>
    <x v="8"/>
    <n v="35"/>
    <x v="0"/>
    <n v="3.9"/>
  </r>
  <r>
    <x v="3248"/>
    <x v="3248"/>
    <x v="3242"/>
    <x v="3243"/>
    <x v="15"/>
    <x v="0"/>
    <x v="3157"/>
    <x v="5"/>
    <n v="46035.934576446758"/>
    <x v="21"/>
    <n v="37"/>
    <x v="0"/>
    <n v="4.7"/>
  </r>
  <r>
    <x v="3249"/>
    <x v="3249"/>
    <x v="3243"/>
    <x v="3244"/>
    <x v="13"/>
    <x v="1"/>
    <x v="3158"/>
    <x v="0"/>
    <n v="46027.142909780094"/>
    <x v="6"/>
    <n v="38"/>
    <x v="0"/>
    <n v="4.2"/>
  </r>
  <r>
    <x v="3250"/>
    <x v="3250"/>
    <x v="3244"/>
    <x v="3245"/>
    <x v="12"/>
    <x v="0"/>
    <x v="3159"/>
    <x v="4"/>
    <n v="46032.642909780094"/>
    <x v="5"/>
    <n v="41"/>
    <x v="0"/>
    <n v="4.5999999999999996"/>
  </r>
  <r>
    <x v="3251"/>
    <x v="3251"/>
    <x v="3245"/>
    <x v="3246"/>
    <x v="16"/>
    <x v="0"/>
    <x v="3160"/>
    <x v="5"/>
    <n v="46047.85124311343"/>
    <x v="9"/>
    <n v="43"/>
    <x v="0"/>
    <n v="4.7"/>
  </r>
  <r>
    <x v="3252"/>
    <x v="3252"/>
    <x v="3246"/>
    <x v="3247"/>
    <x v="1"/>
    <x v="1"/>
    <x v="3161"/>
    <x v="3"/>
    <n v="46038.642909780094"/>
    <x v="5"/>
    <n v="31"/>
    <x v="0"/>
    <n v="4.4000000000000004"/>
  </r>
  <r>
    <x v="3253"/>
    <x v="3253"/>
    <x v="3247"/>
    <x v="3248"/>
    <x v="14"/>
    <x v="0"/>
    <x v="3162"/>
    <x v="3"/>
    <n v="46043.85124311343"/>
    <x v="9"/>
    <n v="51"/>
    <x v="0"/>
    <n v="4.2"/>
  </r>
  <r>
    <x v="3254"/>
    <x v="3254"/>
    <x v="3248"/>
    <x v="3249"/>
    <x v="4"/>
    <x v="0"/>
    <x v="3163"/>
    <x v="0"/>
    <n v="46037.72624311343"/>
    <x v="14"/>
    <n v="28"/>
    <x v="1"/>
    <n v="3.5"/>
  </r>
  <r>
    <x v="3255"/>
    <x v="3255"/>
    <x v="3249"/>
    <x v="3250"/>
    <x v="7"/>
    <x v="0"/>
    <x v="3164"/>
    <x v="2"/>
    <n v="46031.184576446758"/>
    <x v="7"/>
    <n v="31"/>
    <x v="0"/>
    <n v="3.8"/>
  </r>
  <r>
    <x v="3256"/>
    <x v="3256"/>
    <x v="3250"/>
    <x v="3251"/>
    <x v="19"/>
    <x v="0"/>
    <x v="3165"/>
    <x v="8"/>
    <n v="46035.809576446758"/>
    <x v="8"/>
    <n v="30"/>
    <x v="1"/>
    <n v="3.6"/>
  </r>
  <r>
    <x v="3257"/>
    <x v="3257"/>
    <x v="3251"/>
    <x v="3252"/>
    <x v="0"/>
    <x v="1"/>
    <x v="3166"/>
    <x v="5"/>
    <n v="46051.47624311343"/>
    <x v="20"/>
    <n v="31"/>
    <x v="0"/>
    <n v="4.5"/>
  </r>
  <r>
    <x v="3258"/>
    <x v="3258"/>
    <x v="3252"/>
    <x v="3253"/>
    <x v="1"/>
    <x v="0"/>
    <x v="3167"/>
    <x v="5"/>
    <n v="46050.10124311343"/>
    <x v="10"/>
    <n v="46"/>
    <x v="0"/>
    <n v="4.5"/>
  </r>
  <r>
    <x v="3259"/>
    <x v="3259"/>
    <x v="3253"/>
    <x v="3254"/>
    <x v="19"/>
    <x v="0"/>
    <x v="3168"/>
    <x v="5"/>
    <n v="46054.559576446758"/>
    <x v="3"/>
    <n v="47"/>
    <x v="0"/>
    <n v="3.9"/>
  </r>
  <r>
    <x v="3260"/>
    <x v="3260"/>
    <x v="3254"/>
    <x v="3255"/>
    <x v="7"/>
    <x v="1"/>
    <x v="3169"/>
    <x v="5"/>
    <n v="46035.184576446758"/>
    <x v="7"/>
    <n v="37"/>
    <x v="0"/>
    <n v="4.8"/>
  </r>
  <r>
    <x v="3261"/>
    <x v="3261"/>
    <x v="3255"/>
    <x v="3256"/>
    <x v="17"/>
    <x v="1"/>
    <x v="3170"/>
    <x v="6"/>
    <n v="46038.767909780094"/>
    <x v="4"/>
    <n v="38"/>
    <x v="0"/>
    <n v="4.5"/>
  </r>
  <r>
    <x v="3262"/>
    <x v="3262"/>
    <x v="3256"/>
    <x v="3257"/>
    <x v="8"/>
    <x v="0"/>
    <x v="3171"/>
    <x v="3"/>
    <n v="46053.10124311343"/>
    <x v="10"/>
    <n v="41"/>
    <x v="0"/>
    <n v="4.3"/>
  </r>
  <r>
    <x v="3263"/>
    <x v="3263"/>
    <x v="3257"/>
    <x v="3258"/>
    <x v="4"/>
    <x v="0"/>
    <x v="3172"/>
    <x v="1"/>
    <n v="46032.767909780094"/>
    <x v="4"/>
    <n v="30"/>
    <x v="1"/>
    <n v="4"/>
  </r>
  <r>
    <x v="3264"/>
    <x v="3264"/>
    <x v="3258"/>
    <x v="3259"/>
    <x v="15"/>
    <x v="1"/>
    <x v="3173"/>
    <x v="5"/>
    <n v="46045.142909780094"/>
    <x v="6"/>
    <n v="50"/>
    <x v="0"/>
    <n v="4"/>
  </r>
  <r>
    <x v="3265"/>
    <x v="3265"/>
    <x v="3259"/>
    <x v="3260"/>
    <x v="10"/>
    <x v="1"/>
    <x v="3174"/>
    <x v="0"/>
    <n v="46043.85124311343"/>
    <x v="9"/>
    <n v="45"/>
    <x v="0"/>
    <n v="4"/>
  </r>
  <r>
    <x v="3266"/>
    <x v="3266"/>
    <x v="3260"/>
    <x v="3261"/>
    <x v="10"/>
    <x v="0"/>
    <x v="3175"/>
    <x v="1"/>
    <n v="46031.684576446758"/>
    <x v="2"/>
    <n v="41"/>
    <x v="0"/>
    <n v="3.6"/>
  </r>
  <r>
    <x v="3267"/>
    <x v="3267"/>
    <x v="3261"/>
    <x v="3262"/>
    <x v="4"/>
    <x v="0"/>
    <x v="3176"/>
    <x v="2"/>
    <n v="46038.85124311343"/>
    <x v="9"/>
    <n v="54"/>
    <x v="0"/>
    <n v="3.8"/>
  </r>
  <r>
    <x v="3268"/>
    <x v="3268"/>
    <x v="3262"/>
    <x v="3263"/>
    <x v="4"/>
    <x v="0"/>
    <x v="3177"/>
    <x v="7"/>
    <n v="46035.142909780094"/>
    <x v="6"/>
    <n v="29"/>
    <x v="1"/>
    <n v="3.8"/>
  </r>
  <r>
    <x v="3269"/>
    <x v="3269"/>
    <x v="3263"/>
    <x v="3264"/>
    <x v="10"/>
    <x v="0"/>
    <x v="54"/>
    <x v="0"/>
    <n v="46051.72624311343"/>
    <x v="14"/>
    <n v="38"/>
    <x v="0"/>
    <n v="4.4000000000000004"/>
  </r>
  <r>
    <x v="3270"/>
    <x v="3270"/>
    <x v="3264"/>
    <x v="3265"/>
    <x v="10"/>
    <x v="0"/>
    <x v="3178"/>
    <x v="1"/>
    <n v="46035.517909780094"/>
    <x v="22"/>
    <n v="41"/>
    <x v="0"/>
    <n v="4.4000000000000004"/>
  </r>
  <r>
    <x v="3271"/>
    <x v="3271"/>
    <x v="3265"/>
    <x v="3266"/>
    <x v="18"/>
    <x v="0"/>
    <x v="3179"/>
    <x v="7"/>
    <n v="46038.059576446758"/>
    <x v="12"/>
    <n v="33"/>
    <x v="0"/>
    <n v="3.9"/>
  </r>
  <r>
    <x v="3272"/>
    <x v="3272"/>
    <x v="3266"/>
    <x v="3267"/>
    <x v="0"/>
    <x v="0"/>
    <x v="3180"/>
    <x v="4"/>
    <n v="46053.72624311343"/>
    <x v="14"/>
    <n v="35"/>
    <x v="0"/>
    <n v="3.9"/>
  </r>
  <r>
    <x v="3273"/>
    <x v="3273"/>
    <x v="3267"/>
    <x v="3268"/>
    <x v="16"/>
    <x v="0"/>
    <x v="3181"/>
    <x v="3"/>
    <n v="46034.017909780094"/>
    <x v="17"/>
    <n v="29"/>
    <x v="1"/>
    <n v="4.3"/>
  </r>
  <r>
    <x v="3274"/>
    <x v="3274"/>
    <x v="3268"/>
    <x v="3269"/>
    <x v="0"/>
    <x v="0"/>
    <x v="3182"/>
    <x v="1"/>
    <n v="46037.142909780094"/>
    <x v="6"/>
    <n v="45"/>
    <x v="0"/>
    <n v="4.5999999999999996"/>
  </r>
  <r>
    <x v="3275"/>
    <x v="3275"/>
    <x v="3269"/>
    <x v="3270"/>
    <x v="6"/>
    <x v="0"/>
    <x v="3183"/>
    <x v="0"/>
    <n v="46054.392909780094"/>
    <x v="23"/>
    <n v="31"/>
    <x v="0"/>
    <n v="4.3"/>
  </r>
  <r>
    <x v="3276"/>
    <x v="3276"/>
    <x v="3270"/>
    <x v="3271"/>
    <x v="14"/>
    <x v="1"/>
    <x v="3184"/>
    <x v="8"/>
    <n v="46052.684576446758"/>
    <x v="2"/>
    <n v="29"/>
    <x v="1"/>
    <n v="3.7"/>
  </r>
  <r>
    <x v="3277"/>
    <x v="3277"/>
    <x v="3271"/>
    <x v="3272"/>
    <x v="11"/>
    <x v="1"/>
    <x v="3185"/>
    <x v="4"/>
    <n v="46034.767909780094"/>
    <x v="4"/>
    <n v="40"/>
    <x v="0"/>
    <n v="4.4000000000000004"/>
  </r>
  <r>
    <x v="3278"/>
    <x v="3278"/>
    <x v="3272"/>
    <x v="3273"/>
    <x v="17"/>
    <x v="1"/>
    <x v="3186"/>
    <x v="0"/>
    <n v="46028.767909780094"/>
    <x v="4"/>
    <n v="48"/>
    <x v="0"/>
    <n v="3.8"/>
  </r>
  <r>
    <x v="3279"/>
    <x v="3279"/>
    <x v="3273"/>
    <x v="3274"/>
    <x v="1"/>
    <x v="0"/>
    <x v="1269"/>
    <x v="5"/>
    <n v="46029.142909780094"/>
    <x v="6"/>
    <n v="54"/>
    <x v="0"/>
    <n v="3.7"/>
  </r>
  <r>
    <x v="3280"/>
    <x v="3280"/>
    <x v="3274"/>
    <x v="3275"/>
    <x v="0"/>
    <x v="1"/>
    <x v="3187"/>
    <x v="3"/>
    <n v="46046.10124311343"/>
    <x v="10"/>
    <n v="51"/>
    <x v="0"/>
    <n v="3.6"/>
  </r>
  <r>
    <x v="3281"/>
    <x v="3281"/>
    <x v="3275"/>
    <x v="3276"/>
    <x v="14"/>
    <x v="0"/>
    <x v="3188"/>
    <x v="5"/>
    <n v="46052.392909780094"/>
    <x v="23"/>
    <n v="29"/>
    <x v="1"/>
    <n v="3.8"/>
  </r>
  <r>
    <x v="3282"/>
    <x v="3282"/>
    <x v="3276"/>
    <x v="3277"/>
    <x v="14"/>
    <x v="1"/>
    <x v="3189"/>
    <x v="3"/>
    <n v="46039.85124311343"/>
    <x v="9"/>
    <n v="32"/>
    <x v="0"/>
    <n v="4.2"/>
  </r>
  <r>
    <x v="3283"/>
    <x v="3283"/>
    <x v="3277"/>
    <x v="3278"/>
    <x v="3"/>
    <x v="0"/>
    <x v="2242"/>
    <x v="4"/>
    <n v="46038.97624311343"/>
    <x v="1"/>
    <n v="32"/>
    <x v="0"/>
    <n v="4.5999999999999996"/>
  </r>
  <r>
    <x v="3284"/>
    <x v="3284"/>
    <x v="3278"/>
    <x v="3279"/>
    <x v="4"/>
    <x v="0"/>
    <x v="3190"/>
    <x v="3"/>
    <n v="46055.22624311343"/>
    <x v="18"/>
    <n v="48"/>
    <x v="0"/>
    <n v="4.3"/>
  </r>
  <r>
    <x v="3285"/>
    <x v="3285"/>
    <x v="3279"/>
    <x v="3280"/>
    <x v="14"/>
    <x v="0"/>
    <x v="3191"/>
    <x v="4"/>
    <n v="46036.684576446758"/>
    <x v="2"/>
    <n v="39"/>
    <x v="0"/>
    <n v="4.8"/>
  </r>
  <r>
    <x v="3286"/>
    <x v="3286"/>
    <x v="3280"/>
    <x v="3281"/>
    <x v="15"/>
    <x v="0"/>
    <x v="3192"/>
    <x v="0"/>
    <n v="46042.72624311343"/>
    <x v="14"/>
    <n v="52"/>
    <x v="0"/>
    <n v="4"/>
  </r>
  <r>
    <x v="3287"/>
    <x v="3287"/>
    <x v="3281"/>
    <x v="3282"/>
    <x v="15"/>
    <x v="1"/>
    <x v="3193"/>
    <x v="0"/>
    <n v="46056.017909780094"/>
    <x v="17"/>
    <n v="36"/>
    <x v="0"/>
    <n v="3.8"/>
  </r>
  <r>
    <x v="3288"/>
    <x v="3288"/>
    <x v="3282"/>
    <x v="3283"/>
    <x v="8"/>
    <x v="0"/>
    <x v="3194"/>
    <x v="2"/>
    <n v="46052.35124311343"/>
    <x v="13"/>
    <n v="31"/>
    <x v="0"/>
    <n v="3.9"/>
  </r>
  <r>
    <x v="3289"/>
    <x v="3289"/>
    <x v="3283"/>
    <x v="3284"/>
    <x v="10"/>
    <x v="1"/>
    <x v="3195"/>
    <x v="0"/>
    <n v="46047.142909780094"/>
    <x v="6"/>
    <n v="34"/>
    <x v="0"/>
    <n v="4.8"/>
  </r>
  <r>
    <x v="3290"/>
    <x v="3290"/>
    <x v="3284"/>
    <x v="3285"/>
    <x v="4"/>
    <x v="1"/>
    <x v="3196"/>
    <x v="3"/>
    <n v="46048.642909780094"/>
    <x v="5"/>
    <n v="47"/>
    <x v="0"/>
    <n v="3.5"/>
  </r>
  <r>
    <x v="3291"/>
    <x v="3291"/>
    <x v="3285"/>
    <x v="3286"/>
    <x v="13"/>
    <x v="0"/>
    <x v="3197"/>
    <x v="1"/>
    <n v="46033.72624311343"/>
    <x v="14"/>
    <n v="25"/>
    <x v="1"/>
    <n v="4.0999999999999996"/>
  </r>
  <r>
    <x v="3292"/>
    <x v="3292"/>
    <x v="3286"/>
    <x v="3287"/>
    <x v="14"/>
    <x v="0"/>
    <x v="3198"/>
    <x v="3"/>
    <n v="46044.809576446758"/>
    <x v="8"/>
    <n v="25"/>
    <x v="1"/>
    <n v="4.5"/>
  </r>
  <r>
    <x v="3293"/>
    <x v="3293"/>
    <x v="3287"/>
    <x v="3288"/>
    <x v="8"/>
    <x v="0"/>
    <x v="3199"/>
    <x v="5"/>
    <n v="46055.767909780094"/>
    <x v="4"/>
    <n v="32"/>
    <x v="0"/>
    <n v="4.5999999999999996"/>
  </r>
  <r>
    <x v="3294"/>
    <x v="3294"/>
    <x v="3288"/>
    <x v="3289"/>
    <x v="0"/>
    <x v="1"/>
    <x v="3200"/>
    <x v="4"/>
    <n v="46035.434576446758"/>
    <x v="15"/>
    <n v="49"/>
    <x v="0"/>
    <n v="4.0999999999999996"/>
  </r>
  <r>
    <x v="3295"/>
    <x v="3295"/>
    <x v="3289"/>
    <x v="3290"/>
    <x v="14"/>
    <x v="0"/>
    <x v="3201"/>
    <x v="4"/>
    <n v="46049.309576446758"/>
    <x v="16"/>
    <n v="49"/>
    <x v="0"/>
    <n v="4.2"/>
  </r>
  <r>
    <x v="3296"/>
    <x v="3296"/>
    <x v="3290"/>
    <x v="3291"/>
    <x v="1"/>
    <x v="0"/>
    <x v="3202"/>
    <x v="1"/>
    <n v="46036.809576446758"/>
    <x v="8"/>
    <n v="41"/>
    <x v="0"/>
    <n v="4.4000000000000004"/>
  </r>
  <r>
    <x v="3297"/>
    <x v="3297"/>
    <x v="3291"/>
    <x v="3292"/>
    <x v="1"/>
    <x v="0"/>
    <x v="3203"/>
    <x v="3"/>
    <n v="46026.767909780094"/>
    <x v="4"/>
    <n v="25"/>
    <x v="1"/>
    <n v="4.5"/>
  </r>
  <r>
    <x v="3298"/>
    <x v="3298"/>
    <x v="3292"/>
    <x v="3293"/>
    <x v="9"/>
    <x v="1"/>
    <x v="3204"/>
    <x v="5"/>
    <n v="46036.809576446758"/>
    <x v="8"/>
    <n v="25"/>
    <x v="1"/>
    <n v="4.4000000000000004"/>
  </r>
  <r>
    <x v="3299"/>
    <x v="3299"/>
    <x v="3293"/>
    <x v="3294"/>
    <x v="14"/>
    <x v="1"/>
    <x v="1306"/>
    <x v="4"/>
    <n v="46032.684576446758"/>
    <x v="2"/>
    <n v="35"/>
    <x v="0"/>
    <n v="4.2"/>
  </r>
  <r>
    <x v="3300"/>
    <x v="3300"/>
    <x v="3294"/>
    <x v="3295"/>
    <x v="13"/>
    <x v="1"/>
    <x v="1886"/>
    <x v="3"/>
    <n v="46026.97624311343"/>
    <x v="1"/>
    <n v="30"/>
    <x v="1"/>
    <n v="3.8"/>
  </r>
  <r>
    <x v="3301"/>
    <x v="3301"/>
    <x v="3295"/>
    <x v="3296"/>
    <x v="0"/>
    <x v="0"/>
    <x v="3205"/>
    <x v="9"/>
    <n v="46055.72624311343"/>
    <x v="14"/>
    <n v="36"/>
    <x v="0"/>
    <n v="4.0999999999999996"/>
  </r>
  <r>
    <x v="3302"/>
    <x v="3302"/>
    <x v="3296"/>
    <x v="3297"/>
    <x v="1"/>
    <x v="1"/>
    <x v="3206"/>
    <x v="3"/>
    <n v="46046.10124311343"/>
    <x v="10"/>
    <n v="48"/>
    <x v="0"/>
    <n v="3.8"/>
  </r>
  <r>
    <x v="3303"/>
    <x v="3303"/>
    <x v="3297"/>
    <x v="3298"/>
    <x v="3"/>
    <x v="1"/>
    <x v="3207"/>
    <x v="3"/>
    <n v="46041.72624311343"/>
    <x v="14"/>
    <n v="44"/>
    <x v="0"/>
    <n v="4.0999999999999996"/>
  </r>
  <r>
    <x v="3304"/>
    <x v="3304"/>
    <x v="3298"/>
    <x v="3299"/>
    <x v="1"/>
    <x v="1"/>
    <x v="3208"/>
    <x v="1"/>
    <n v="46052.184576446758"/>
    <x v="7"/>
    <n v="50"/>
    <x v="0"/>
    <n v="4"/>
  </r>
  <r>
    <x v="3305"/>
    <x v="3305"/>
    <x v="3299"/>
    <x v="3300"/>
    <x v="6"/>
    <x v="0"/>
    <x v="3209"/>
    <x v="9"/>
    <n v="46032.017909780094"/>
    <x v="17"/>
    <n v="49"/>
    <x v="0"/>
    <n v="4"/>
  </r>
  <r>
    <x v="3306"/>
    <x v="3306"/>
    <x v="3300"/>
    <x v="3301"/>
    <x v="9"/>
    <x v="0"/>
    <x v="3210"/>
    <x v="2"/>
    <n v="46030.767909780094"/>
    <x v="4"/>
    <n v="35"/>
    <x v="0"/>
    <n v="4.3"/>
  </r>
  <r>
    <x v="3307"/>
    <x v="3307"/>
    <x v="3301"/>
    <x v="3302"/>
    <x v="13"/>
    <x v="0"/>
    <x v="3211"/>
    <x v="5"/>
    <n v="46056.184576446758"/>
    <x v="7"/>
    <n v="26"/>
    <x v="1"/>
    <n v="4.5"/>
  </r>
  <r>
    <x v="3308"/>
    <x v="3308"/>
    <x v="3302"/>
    <x v="3303"/>
    <x v="1"/>
    <x v="0"/>
    <x v="3212"/>
    <x v="2"/>
    <n v="46044.642909780094"/>
    <x v="5"/>
    <n v="50"/>
    <x v="0"/>
    <n v="3.7"/>
  </r>
  <r>
    <x v="3309"/>
    <x v="3309"/>
    <x v="3303"/>
    <x v="3304"/>
    <x v="5"/>
    <x v="0"/>
    <x v="3213"/>
    <x v="0"/>
    <n v="46033.97624311343"/>
    <x v="1"/>
    <n v="43"/>
    <x v="0"/>
    <n v="3.9"/>
  </r>
  <r>
    <x v="3310"/>
    <x v="3310"/>
    <x v="3304"/>
    <x v="3305"/>
    <x v="14"/>
    <x v="0"/>
    <x v="3214"/>
    <x v="5"/>
    <n v="46043.559576446758"/>
    <x v="3"/>
    <n v="26"/>
    <x v="1"/>
    <n v="4.7"/>
  </r>
  <r>
    <x v="3311"/>
    <x v="3311"/>
    <x v="3305"/>
    <x v="3306"/>
    <x v="10"/>
    <x v="0"/>
    <x v="3215"/>
    <x v="2"/>
    <n v="46054.72624311343"/>
    <x v="14"/>
    <n v="45"/>
    <x v="0"/>
    <n v="4.5"/>
  </r>
  <r>
    <x v="3312"/>
    <x v="3312"/>
    <x v="3306"/>
    <x v="3307"/>
    <x v="10"/>
    <x v="1"/>
    <x v="3216"/>
    <x v="3"/>
    <n v="46040.017909780094"/>
    <x v="17"/>
    <n v="45"/>
    <x v="0"/>
    <n v="4.4000000000000004"/>
  </r>
  <r>
    <x v="3313"/>
    <x v="3313"/>
    <x v="3307"/>
    <x v="3308"/>
    <x v="7"/>
    <x v="0"/>
    <x v="3217"/>
    <x v="8"/>
    <n v="46050.059576446758"/>
    <x v="12"/>
    <n v="37"/>
    <x v="0"/>
    <n v="3.9"/>
  </r>
  <r>
    <x v="3314"/>
    <x v="3314"/>
    <x v="3308"/>
    <x v="3309"/>
    <x v="4"/>
    <x v="0"/>
    <x v="3218"/>
    <x v="3"/>
    <n v="46040.142909780094"/>
    <x v="6"/>
    <n v="53"/>
    <x v="0"/>
    <n v="4.2"/>
  </r>
  <r>
    <x v="3315"/>
    <x v="3315"/>
    <x v="3309"/>
    <x v="3310"/>
    <x v="19"/>
    <x v="0"/>
    <x v="3219"/>
    <x v="2"/>
    <n v="46043.35124311343"/>
    <x v="13"/>
    <n v="52"/>
    <x v="0"/>
    <n v="3.8"/>
  </r>
  <r>
    <x v="3316"/>
    <x v="3316"/>
    <x v="3310"/>
    <x v="3311"/>
    <x v="14"/>
    <x v="1"/>
    <x v="3220"/>
    <x v="9"/>
    <n v="46029.684576446758"/>
    <x v="2"/>
    <n v="47"/>
    <x v="0"/>
    <n v="4.5"/>
  </r>
  <r>
    <x v="3317"/>
    <x v="3317"/>
    <x v="3311"/>
    <x v="3312"/>
    <x v="1"/>
    <x v="0"/>
    <x v="3221"/>
    <x v="5"/>
    <n v="46045.684576446758"/>
    <x v="2"/>
    <n v="51"/>
    <x v="0"/>
    <n v="4.8"/>
  </r>
  <r>
    <x v="3318"/>
    <x v="3318"/>
    <x v="324"/>
    <x v="3313"/>
    <x v="12"/>
    <x v="1"/>
    <x v="3222"/>
    <x v="6"/>
    <n v="46049.017909780094"/>
    <x v="17"/>
    <n v="33"/>
    <x v="0"/>
    <n v="3.6"/>
  </r>
  <r>
    <x v="3319"/>
    <x v="3319"/>
    <x v="3312"/>
    <x v="3314"/>
    <x v="3"/>
    <x v="0"/>
    <x v="3223"/>
    <x v="0"/>
    <n v="46040.892909780094"/>
    <x v="19"/>
    <n v="30"/>
    <x v="1"/>
    <n v="3.9"/>
  </r>
  <r>
    <x v="3320"/>
    <x v="3320"/>
    <x v="3313"/>
    <x v="3315"/>
    <x v="0"/>
    <x v="0"/>
    <x v="3224"/>
    <x v="1"/>
    <n v="46031.142909780094"/>
    <x v="6"/>
    <n v="31"/>
    <x v="0"/>
    <n v="4.7"/>
  </r>
  <r>
    <x v="3321"/>
    <x v="3321"/>
    <x v="3314"/>
    <x v="3316"/>
    <x v="1"/>
    <x v="1"/>
    <x v="3225"/>
    <x v="9"/>
    <n v="46055.767909780094"/>
    <x v="4"/>
    <n v="29"/>
    <x v="1"/>
    <n v="3.5"/>
  </r>
  <r>
    <x v="3322"/>
    <x v="3322"/>
    <x v="3315"/>
    <x v="3317"/>
    <x v="4"/>
    <x v="1"/>
    <x v="3226"/>
    <x v="6"/>
    <n v="46031.142909780094"/>
    <x v="6"/>
    <n v="37"/>
    <x v="0"/>
    <n v="4.5"/>
  </r>
  <r>
    <x v="3323"/>
    <x v="3323"/>
    <x v="3316"/>
    <x v="3318"/>
    <x v="10"/>
    <x v="0"/>
    <x v="3227"/>
    <x v="5"/>
    <n v="46038.767909780094"/>
    <x v="4"/>
    <n v="46"/>
    <x v="0"/>
    <n v="4.8"/>
  </r>
  <r>
    <x v="3324"/>
    <x v="3324"/>
    <x v="3317"/>
    <x v="3319"/>
    <x v="2"/>
    <x v="0"/>
    <x v="3228"/>
    <x v="9"/>
    <n v="46036.767909780094"/>
    <x v="4"/>
    <n v="32"/>
    <x v="0"/>
    <n v="4.5999999999999996"/>
  </r>
  <r>
    <x v="3325"/>
    <x v="3325"/>
    <x v="3318"/>
    <x v="3320"/>
    <x v="1"/>
    <x v="1"/>
    <x v="3229"/>
    <x v="4"/>
    <n v="46039.97624311343"/>
    <x v="1"/>
    <n v="30"/>
    <x v="1"/>
    <n v="4.2"/>
  </r>
  <r>
    <x v="3326"/>
    <x v="3326"/>
    <x v="3319"/>
    <x v="3321"/>
    <x v="16"/>
    <x v="1"/>
    <x v="3230"/>
    <x v="0"/>
    <n v="46038.892909780094"/>
    <x v="19"/>
    <n v="48"/>
    <x v="0"/>
    <n v="4.5"/>
  </r>
  <r>
    <x v="3327"/>
    <x v="3327"/>
    <x v="3320"/>
    <x v="3322"/>
    <x v="13"/>
    <x v="1"/>
    <x v="3231"/>
    <x v="0"/>
    <n v="46028.72624311343"/>
    <x v="14"/>
    <n v="27"/>
    <x v="1"/>
    <n v="4"/>
  </r>
  <r>
    <x v="3328"/>
    <x v="3328"/>
    <x v="3321"/>
    <x v="3323"/>
    <x v="14"/>
    <x v="0"/>
    <x v="3232"/>
    <x v="0"/>
    <n v="46028.10124311343"/>
    <x v="10"/>
    <n v="42"/>
    <x v="0"/>
    <n v="4.5"/>
  </r>
  <r>
    <x v="3329"/>
    <x v="3329"/>
    <x v="3322"/>
    <x v="3324"/>
    <x v="16"/>
    <x v="0"/>
    <x v="3233"/>
    <x v="5"/>
    <n v="46033.934576446758"/>
    <x v="21"/>
    <n v="36"/>
    <x v="0"/>
    <n v="4.4000000000000004"/>
  </r>
  <r>
    <x v="3330"/>
    <x v="3330"/>
    <x v="3323"/>
    <x v="3325"/>
    <x v="13"/>
    <x v="1"/>
    <x v="3234"/>
    <x v="5"/>
    <n v="46034.60124311343"/>
    <x v="0"/>
    <n v="48"/>
    <x v="0"/>
    <n v="4.7"/>
  </r>
  <r>
    <x v="3331"/>
    <x v="3331"/>
    <x v="3324"/>
    <x v="3326"/>
    <x v="13"/>
    <x v="0"/>
    <x v="3235"/>
    <x v="3"/>
    <n v="46034.642909780094"/>
    <x v="5"/>
    <n v="53"/>
    <x v="0"/>
    <n v="3.7"/>
  </r>
  <r>
    <x v="3332"/>
    <x v="3332"/>
    <x v="3325"/>
    <x v="3327"/>
    <x v="0"/>
    <x v="0"/>
    <x v="3236"/>
    <x v="3"/>
    <n v="46050.767909780094"/>
    <x v="4"/>
    <n v="33"/>
    <x v="0"/>
    <n v="3.7"/>
  </r>
  <r>
    <x v="3333"/>
    <x v="3333"/>
    <x v="3326"/>
    <x v="3328"/>
    <x v="1"/>
    <x v="0"/>
    <x v="3237"/>
    <x v="0"/>
    <n v="46035.767909780094"/>
    <x v="4"/>
    <n v="35"/>
    <x v="0"/>
    <n v="4.3"/>
  </r>
  <r>
    <x v="3334"/>
    <x v="3334"/>
    <x v="3327"/>
    <x v="3329"/>
    <x v="14"/>
    <x v="0"/>
    <x v="3238"/>
    <x v="0"/>
    <n v="46040.809576446758"/>
    <x v="8"/>
    <n v="38"/>
    <x v="0"/>
    <n v="4.4000000000000004"/>
  </r>
  <r>
    <x v="3335"/>
    <x v="3335"/>
    <x v="3328"/>
    <x v="3330"/>
    <x v="17"/>
    <x v="1"/>
    <x v="3239"/>
    <x v="0"/>
    <n v="46056.059576446758"/>
    <x v="12"/>
    <n v="44"/>
    <x v="0"/>
    <n v="4.5999999999999996"/>
  </r>
  <r>
    <x v="3336"/>
    <x v="3336"/>
    <x v="3329"/>
    <x v="3331"/>
    <x v="15"/>
    <x v="1"/>
    <x v="3240"/>
    <x v="2"/>
    <n v="46049.72624311343"/>
    <x v="14"/>
    <n v="42"/>
    <x v="0"/>
    <n v="4.5999999999999996"/>
  </r>
  <r>
    <x v="3337"/>
    <x v="3337"/>
    <x v="3330"/>
    <x v="3332"/>
    <x v="1"/>
    <x v="0"/>
    <x v="3241"/>
    <x v="0"/>
    <n v="46037.267909780094"/>
    <x v="11"/>
    <n v="26"/>
    <x v="1"/>
    <n v="4.4000000000000004"/>
  </r>
  <r>
    <x v="3338"/>
    <x v="3338"/>
    <x v="3331"/>
    <x v="3333"/>
    <x v="18"/>
    <x v="1"/>
    <x v="3242"/>
    <x v="0"/>
    <n v="46037.642909780094"/>
    <x v="5"/>
    <n v="48"/>
    <x v="0"/>
    <n v="3.7"/>
  </r>
  <r>
    <x v="3339"/>
    <x v="3339"/>
    <x v="3332"/>
    <x v="3334"/>
    <x v="4"/>
    <x v="1"/>
    <x v="3243"/>
    <x v="0"/>
    <n v="46052.10124311343"/>
    <x v="10"/>
    <n v="35"/>
    <x v="0"/>
    <n v="4"/>
  </r>
  <r>
    <x v="3340"/>
    <x v="3340"/>
    <x v="3333"/>
    <x v="3335"/>
    <x v="1"/>
    <x v="1"/>
    <x v="3244"/>
    <x v="0"/>
    <n v="46029.642909780094"/>
    <x v="5"/>
    <n v="45"/>
    <x v="0"/>
    <n v="4.4000000000000004"/>
  </r>
  <r>
    <x v="3341"/>
    <x v="3341"/>
    <x v="3334"/>
    <x v="3336"/>
    <x v="12"/>
    <x v="1"/>
    <x v="3245"/>
    <x v="7"/>
    <n v="46051.767909780094"/>
    <x v="4"/>
    <n v="31"/>
    <x v="0"/>
    <n v="3.5"/>
  </r>
  <r>
    <x v="3342"/>
    <x v="3342"/>
    <x v="3335"/>
    <x v="3337"/>
    <x v="17"/>
    <x v="1"/>
    <x v="3246"/>
    <x v="5"/>
    <n v="46045.684576446758"/>
    <x v="2"/>
    <n v="32"/>
    <x v="0"/>
    <n v="4.3"/>
  </r>
  <r>
    <x v="3343"/>
    <x v="3343"/>
    <x v="3336"/>
    <x v="3338"/>
    <x v="6"/>
    <x v="1"/>
    <x v="3247"/>
    <x v="3"/>
    <n v="46027.892909780094"/>
    <x v="19"/>
    <n v="51"/>
    <x v="0"/>
    <n v="4.4000000000000004"/>
  </r>
  <r>
    <x v="3344"/>
    <x v="3344"/>
    <x v="3337"/>
    <x v="3339"/>
    <x v="6"/>
    <x v="0"/>
    <x v="3248"/>
    <x v="4"/>
    <n v="46043.72624311343"/>
    <x v="14"/>
    <n v="32"/>
    <x v="0"/>
    <n v="4.5999999999999996"/>
  </r>
  <r>
    <x v="3345"/>
    <x v="3345"/>
    <x v="3338"/>
    <x v="3340"/>
    <x v="5"/>
    <x v="0"/>
    <x v="3249"/>
    <x v="1"/>
    <n v="46027.059576446758"/>
    <x v="12"/>
    <n v="51"/>
    <x v="0"/>
    <n v="3.7"/>
  </r>
  <r>
    <x v="3346"/>
    <x v="3346"/>
    <x v="3339"/>
    <x v="3341"/>
    <x v="1"/>
    <x v="0"/>
    <x v="3250"/>
    <x v="5"/>
    <n v="46055.809576446758"/>
    <x v="8"/>
    <n v="46"/>
    <x v="0"/>
    <n v="4.0999999999999996"/>
  </r>
  <r>
    <x v="3347"/>
    <x v="3347"/>
    <x v="3340"/>
    <x v="3342"/>
    <x v="16"/>
    <x v="1"/>
    <x v="3251"/>
    <x v="0"/>
    <n v="46041.767909780094"/>
    <x v="4"/>
    <n v="36"/>
    <x v="0"/>
    <n v="3.8"/>
  </r>
  <r>
    <x v="3348"/>
    <x v="3348"/>
    <x v="3341"/>
    <x v="3343"/>
    <x v="13"/>
    <x v="0"/>
    <x v="3252"/>
    <x v="0"/>
    <n v="46036.684576446758"/>
    <x v="2"/>
    <n v="45"/>
    <x v="0"/>
    <n v="3.7"/>
  </r>
  <r>
    <x v="3349"/>
    <x v="3349"/>
    <x v="3342"/>
    <x v="80"/>
    <x v="4"/>
    <x v="1"/>
    <x v="3253"/>
    <x v="0"/>
    <n v="46028.60124311343"/>
    <x v="0"/>
    <n v="32"/>
    <x v="0"/>
    <n v="4.8"/>
  </r>
  <r>
    <x v="3350"/>
    <x v="3350"/>
    <x v="3343"/>
    <x v="3344"/>
    <x v="6"/>
    <x v="0"/>
    <x v="3254"/>
    <x v="2"/>
    <n v="46040.517909780094"/>
    <x v="22"/>
    <n v="54"/>
    <x v="0"/>
    <n v="3.6"/>
  </r>
  <r>
    <x v="3351"/>
    <x v="3351"/>
    <x v="3344"/>
    <x v="3345"/>
    <x v="14"/>
    <x v="1"/>
    <x v="3255"/>
    <x v="0"/>
    <n v="46033.059576446758"/>
    <x v="12"/>
    <n v="29"/>
    <x v="1"/>
    <n v="4.5999999999999996"/>
  </r>
  <r>
    <x v="3352"/>
    <x v="3352"/>
    <x v="3345"/>
    <x v="3346"/>
    <x v="10"/>
    <x v="1"/>
    <x v="3256"/>
    <x v="1"/>
    <n v="46035.684576446758"/>
    <x v="2"/>
    <n v="39"/>
    <x v="0"/>
    <n v="4.3"/>
  </r>
  <r>
    <x v="3353"/>
    <x v="3353"/>
    <x v="3346"/>
    <x v="3347"/>
    <x v="17"/>
    <x v="0"/>
    <x v="3257"/>
    <x v="2"/>
    <n v="46047.892909780094"/>
    <x v="19"/>
    <n v="44"/>
    <x v="0"/>
    <n v="4"/>
  </r>
  <r>
    <x v="3354"/>
    <x v="3354"/>
    <x v="3347"/>
    <x v="3348"/>
    <x v="7"/>
    <x v="1"/>
    <x v="3258"/>
    <x v="1"/>
    <n v="46050.809576446758"/>
    <x v="8"/>
    <n v="27"/>
    <x v="1"/>
    <n v="4.4000000000000004"/>
  </r>
  <r>
    <x v="3355"/>
    <x v="3355"/>
    <x v="3348"/>
    <x v="3349"/>
    <x v="1"/>
    <x v="1"/>
    <x v="3259"/>
    <x v="1"/>
    <n v="46036.684576446758"/>
    <x v="2"/>
    <n v="40"/>
    <x v="0"/>
    <n v="4"/>
  </r>
  <r>
    <x v="3356"/>
    <x v="3356"/>
    <x v="3349"/>
    <x v="3350"/>
    <x v="4"/>
    <x v="0"/>
    <x v="3260"/>
    <x v="2"/>
    <n v="46039.10124311343"/>
    <x v="10"/>
    <n v="47"/>
    <x v="0"/>
    <n v="4.5"/>
  </r>
  <r>
    <x v="3357"/>
    <x v="3357"/>
    <x v="3350"/>
    <x v="3351"/>
    <x v="15"/>
    <x v="0"/>
    <x v="3261"/>
    <x v="3"/>
    <n v="46043.60124311343"/>
    <x v="0"/>
    <n v="36"/>
    <x v="0"/>
    <n v="3.9"/>
  </r>
  <r>
    <x v="3358"/>
    <x v="3358"/>
    <x v="3351"/>
    <x v="3352"/>
    <x v="1"/>
    <x v="0"/>
    <x v="3262"/>
    <x v="1"/>
    <n v="46031.72624311343"/>
    <x v="14"/>
    <n v="32"/>
    <x v="0"/>
    <n v="3.9"/>
  </r>
  <r>
    <x v="3359"/>
    <x v="3359"/>
    <x v="3352"/>
    <x v="3353"/>
    <x v="11"/>
    <x v="0"/>
    <x v="3263"/>
    <x v="3"/>
    <n v="46045.892909780094"/>
    <x v="19"/>
    <n v="52"/>
    <x v="0"/>
    <n v="3.9"/>
  </r>
  <r>
    <x v="3360"/>
    <x v="3360"/>
    <x v="3353"/>
    <x v="3354"/>
    <x v="4"/>
    <x v="1"/>
    <x v="3264"/>
    <x v="0"/>
    <n v="46039.767909780094"/>
    <x v="4"/>
    <n v="33"/>
    <x v="0"/>
    <n v="3.7"/>
  </r>
  <r>
    <x v="3361"/>
    <x v="3361"/>
    <x v="3354"/>
    <x v="3355"/>
    <x v="14"/>
    <x v="0"/>
    <x v="3265"/>
    <x v="3"/>
    <n v="46030.47624311343"/>
    <x v="20"/>
    <n v="42"/>
    <x v="0"/>
    <n v="4.2"/>
  </r>
  <r>
    <x v="3362"/>
    <x v="3362"/>
    <x v="3355"/>
    <x v="3356"/>
    <x v="16"/>
    <x v="0"/>
    <x v="3266"/>
    <x v="4"/>
    <n v="46033.684576446758"/>
    <x v="2"/>
    <n v="54"/>
    <x v="0"/>
    <n v="3.6"/>
  </r>
  <r>
    <x v="3363"/>
    <x v="3363"/>
    <x v="3356"/>
    <x v="3357"/>
    <x v="3"/>
    <x v="1"/>
    <x v="3267"/>
    <x v="7"/>
    <n v="46050.809576446758"/>
    <x v="8"/>
    <n v="38"/>
    <x v="0"/>
    <n v="4.5"/>
  </r>
  <r>
    <x v="3364"/>
    <x v="3364"/>
    <x v="3357"/>
    <x v="3358"/>
    <x v="17"/>
    <x v="0"/>
    <x v="3268"/>
    <x v="0"/>
    <n v="46030.72624311343"/>
    <x v="14"/>
    <n v="37"/>
    <x v="0"/>
    <n v="3.7"/>
  </r>
  <r>
    <x v="3365"/>
    <x v="3365"/>
    <x v="3358"/>
    <x v="3359"/>
    <x v="16"/>
    <x v="0"/>
    <x v="3269"/>
    <x v="2"/>
    <n v="46055.892909780094"/>
    <x v="19"/>
    <n v="29"/>
    <x v="1"/>
    <n v="3.6"/>
  </r>
  <r>
    <x v="3366"/>
    <x v="3366"/>
    <x v="3359"/>
    <x v="3360"/>
    <x v="1"/>
    <x v="0"/>
    <x v="3270"/>
    <x v="0"/>
    <n v="46026.559576446758"/>
    <x v="3"/>
    <n v="35"/>
    <x v="0"/>
    <n v="4.5"/>
  </r>
  <r>
    <x v="3367"/>
    <x v="3367"/>
    <x v="3360"/>
    <x v="3361"/>
    <x v="13"/>
    <x v="0"/>
    <x v="3271"/>
    <x v="1"/>
    <n v="46038.85124311343"/>
    <x v="9"/>
    <n v="35"/>
    <x v="0"/>
    <n v="4"/>
  </r>
  <r>
    <x v="3368"/>
    <x v="3368"/>
    <x v="3361"/>
    <x v="3362"/>
    <x v="13"/>
    <x v="1"/>
    <x v="3272"/>
    <x v="0"/>
    <n v="46029.809576446758"/>
    <x v="8"/>
    <n v="41"/>
    <x v="0"/>
    <n v="4.8"/>
  </r>
  <r>
    <x v="3369"/>
    <x v="3369"/>
    <x v="3362"/>
    <x v="3363"/>
    <x v="14"/>
    <x v="1"/>
    <x v="3273"/>
    <x v="5"/>
    <n v="46037.934576446758"/>
    <x v="21"/>
    <n v="38"/>
    <x v="0"/>
    <n v="4.7"/>
  </r>
  <r>
    <x v="3370"/>
    <x v="3370"/>
    <x v="3363"/>
    <x v="3364"/>
    <x v="0"/>
    <x v="1"/>
    <x v="3274"/>
    <x v="8"/>
    <n v="46049.22624311343"/>
    <x v="18"/>
    <n v="43"/>
    <x v="0"/>
    <n v="3.9"/>
  </r>
  <r>
    <x v="3371"/>
    <x v="3371"/>
    <x v="3364"/>
    <x v="3365"/>
    <x v="12"/>
    <x v="0"/>
    <x v="3275"/>
    <x v="2"/>
    <n v="46047.72624311343"/>
    <x v="14"/>
    <n v="44"/>
    <x v="0"/>
    <n v="4"/>
  </r>
  <r>
    <x v="3372"/>
    <x v="3372"/>
    <x v="3365"/>
    <x v="3366"/>
    <x v="1"/>
    <x v="1"/>
    <x v="3276"/>
    <x v="3"/>
    <n v="46048.97624311343"/>
    <x v="1"/>
    <n v="28"/>
    <x v="1"/>
    <n v="3.7"/>
  </r>
  <r>
    <x v="3373"/>
    <x v="3373"/>
    <x v="3366"/>
    <x v="3367"/>
    <x v="8"/>
    <x v="0"/>
    <x v="3277"/>
    <x v="4"/>
    <n v="46033.184576446758"/>
    <x v="7"/>
    <n v="44"/>
    <x v="0"/>
    <n v="4.5"/>
  </r>
  <r>
    <x v="3374"/>
    <x v="3374"/>
    <x v="3367"/>
    <x v="3368"/>
    <x v="1"/>
    <x v="1"/>
    <x v="3278"/>
    <x v="3"/>
    <n v="46055.142909780094"/>
    <x v="6"/>
    <n v="54"/>
    <x v="0"/>
    <n v="3.6"/>
  </r>
  <r>
    <x v="3375"/>
    <x v="3375"/>
    <x v="3368"/>
    <x v="3369"/>
    <x v="13"/>
    <x v="1"/>
    <x v="3279"/>
    <x v="3"/>
    <n v="46045.72624311343"/>
    <x v="14"/>
    <n v="51"/>
    <x v="0"/>
    <n v="3.9"/>
  </r>
  <r>
    <x v="3376"/>
    <x v="3376"/>
    <x v="3369"/>
    <x v="3370"/>
    <x v="7"/>
    <x v="0"/>
    <x v="3280"/>
    <x v="0"/>
    <n v="46055.809576446758"/>
    <x v="8"/>
    <n v="43"/>
    <x v="0"/>
    <n v="3.6"/>
  </r>
  <r>
    <x v="3377"/>
    <x v="3377"/>
    <x v="3370"/>
    <x v="3371"/>
    <x v="1"/>
    <x v="1"/>
    <x v="3281"/>
    <x v="0"/>
    <n v="46047.184576446758"/>
    <x v="7"/>
    <n v="45"/>
    <x v="0"/>
    <n v="4.4000000000000004"/>
  </r>
  <r>
    <x v="3378"/>
    <x v="3378"/>
    <x v="3371"/>
    <x v="3372"/>
    <x v="7"/>
    <x v="0"/>
    <x v="3282"/>
    <x v="0"/>
    <n v="46047.559576446758"/>
    <x v="3"/>
    <n v="46"/>
    <x v="0"/>
    <n v="4.5999999999999996"/>
  </r>
  <r>
    <x v="3379"/>
    <x v="3379"/>
    <x v="3372"/>
    <x v="3373"/>
    <x v="1"/>
    <x v="0"/>
    <x v="3283"/>
    <x v="0"/>
    <n v="46047.142909780094"/>
    <x v="6"/>
    <n v="26"/>
    <x v="1"/>
    <n v="4.8"/>
  </r>
  <r>
    <x v="3380"/>
    <x v="3380"/>
    <x v="3373"/>
    <x v="3374"/>
    <x v="0"/>
    <x v="1"/>
    <x v="3284"/>
    <x v="4"/>
    <n v="46031.60124311343"/>
    <x v="0"/>
    <n v="43"/>
    <x v="0"/>
    <n v="4.5999999999999996"/>
  </r>
  <r>
    <x v="3381"/>
    <x v="3381"/>
    <x v="3374"/>
    <x v="3375"/>
    <x v="14"/>
    <x v="1"/>
    <x v="3285"/>
    <x v="5"/>
    <n v="46042.142909780094"/>
    <x v="6"/>
    <n v="28"/>
    <x v="1"/>
    <n v="4.7"/>
  </r>
  <r>
    <x v="3382"/>
    <x v="3382"/>
    <x v="3375"/>
    <x v="3376"/>
    <x v="1"/>
    <x v="0"/>
    <x v="3286"/>
    <x v="1"/>
    <n v="46054.142909780094"/>
    <x v="6"/>
    <n v="48"/>
    <x v="0"/>
    <n v="4.7"/>
  </r>
  <r>
    <x v="3383"/>
    <x v="3383"/>
    <x v="3376"/>
    <x v="3377"/>
    <x v="4"/>
    <x v="0"/>
    <x v="3287"/>
    <x v="0"/>
    <n v="46030.684576446758"/>
    <x v="2"/>
    <n v="33"/>
    <x v="0"/>
    <n v="3.6"/>
  </r>
  <r>
    <x v="3384"/>
    <x v="3384"/>
    <x v="3377"/>
    <x v="3378"/>
    <x v="17"/>
    <x v="0"/>
    <x v="3288"/>
    <x v="1"/>
    <n v="46032.809576446758"/>
    <x v="8"/>
    <n v="51"/>
    <x v="0"/>
    <n v="4.8"/>
  </r>
  <r>
    <x v="3385"/>
    <x v="3385"/>
    <x v="3378"/>
    <x v="3379"/>
    <x v="15"/>
    <x v="0"/>
    <x v="3289"/>
    <x v="0"/>
    <n v="46039.059576446758"/>
    <x v="12"/>
    <n v="35"/>
    <x v="0"/>
    <n v="3.8"/>
  </r>
  <r>
    <x v="3386"/>
    <x v="3386"/>
    <x v="3379"/>
    <x v="3380"/>
    <x v="13"/>
    <x v="0"/>
    <x v="3290"/>
    <x v="1"/>
    <n v="46039.892909780094"/>
    <x v="19"/>
    <n v="33"/>
    <x v="0"/>
    <n v="4.2"/>
  </r>
  <r>
    <x v="3387"/>
    <x v="3387"/>
    <x v="3380"/>
    <x v="3381"/>
    <x v="17"/>
    <x v="0"/>
    <x v="1747"/>
    <x v="9"/>
    <n v="46035.60124311343"/>
    <x v="0"/>
    <n v="44"/>
    <x v="0"/>
    <n v="4.2"/>
  </r>
  <r>
    <x v="3388"/>
    <x v="3388"/>
    <x v="3381"/>
    <x v="3382"/>
    <x v="4"/>
    <x v="1"/>
    <x v="2357"/>
    <x v="0"/>
    <n v="46046.142909780094"/>
    <x v="6"/>
    <n v="29"/>
    <x v="1"/>
    <n v="3.6"/>
  </r>
  <r>
    <x v="3389"/>
    <x v="3389"/>
    <x v="3382"/>
    <x v="3383"/>
    <x v="16"/>
    <x v="1"/>
    <x v="3291"/>
    <x v="0"/>
    <n v="46040.892909780094"/>
    <x v="19"/>
    <n v="31"/>
    <x v="0"/>
    <n v="3.6"/>
  </r>
  <r>
    <x v="3390"/>
    <x v="3390"/>
    <x v="3383"/>
    <x v="3384"/>
    <x v="14"/>
    <x v="1"/>
    <x v="3292"/>
    <x v="2"/>
    <n v="46044.684576446758"/>
    <x v="2"/>
    <n v="37"/>
    <x v="0"/>
    <n v="4.5"/>
  </r>
  <r>
    <x v="3391"/>
    <x v="3391"/>
    <x v="3384"/>
    <x v="3385"/>
    <x v="12"/>
    <x v="0"/>
    <x v="3293"/>
    <x v="1"/>
    <n v="46043.892909780094"/>
    <x v="19"/>
    <n v="42"/>
    <x v="0"/>
    <n v="4.3"/>
  </r>
  <r>
    <x v="3392"/>
    <x v="3392"/>
    <x v="3385"/>
    <x v="3386"/>
    <x v="2"/>
    <x v="0"/>
    <x v="3294"/>
    <x v="9"/>
    <n v="46045.892909780094"/>
    <x v="19"/>
    <n v="33"/>
    <x v="0"/>
    <n v="4.2"/>
  </r>
  <r>
    <x v="3393"/>
    <x v="3393"/>
    <x v="3386"/>
    <x v="3387"/>
    <x v="10"/>
    <x v="1"/>
    <x v="3295"/>
    <x v="3"/>
    <n v="46041.60124311343"/>
    <x v="0"/>
    <n v="51"/>
    <x v="0"/>
    <n v="3.7"/>
  </r>
  <r>
    <x v="3394"/>
    <x v="3394"/>
    <x v="3387"/>
    <x v="3388"/>
    <x v="10"/>
    <x v="1"/>
    <x v="3296"/>
    <x v="5"/>
    <n v="46056.017909780094"/>
    <x v="17"/>
    <n v="50"/>
    <x v="0"/>
    <n v="4.2"/>
  </r>
  <r>
    <x v="3395"/>
    <x v="3395"/>
    <x v="3388"/>
    <x v="3389"/>
    <x v="0"/>
    <x v="1"/>
    <x v="3297"/>
    <x v="3"/>
    <n v="46031.892909780094"/>
    <x v="19"/>
    <n v="50"/>
    <x v="0"/>
    <n v="4.5999999999999996"/>
  </r>
  <r>
    <x v="3396"/>
    <x v="3396"/>
    <x v="3389"/>
    <x v="3390"/>
    <x v="19"/>
    <x v="1"/>
    <x v="3298"/>
    <x v="8"/>
    <n v="46044.934576446758"/>
    <x v="21"/>
    <n v="34"/>
    <x v="0"/>
    <n v="3.7"/>
  </r>
  <r>
    <x v="3397"/>
    <x v="3397"/>
    <x v="3390"/>
    <x v="3391"/>
    <x v="14"/>
    <x v="1"/>
    <x v="3299"/>
    <x v="4"/>
    <n v="46033.059576446758"/>
    <x v="12"/>
    <n v="29"/>
    <x v="1"/>
    <n v="3.6"/>
  </r>
  <r>
    <x v="3398"/>
    <x v="3398"/>
    <x v="3391"/>
    <x v="3392"/>
    <x v="6"/>
    <x v="0"/>
    <x v="3300"/>
    <x v="2"/>
    <n v="46041.142909780094"/>
    <x v="6"/>
    <n v="28"/>
    <x v="1"/>
    <n v="4.5999999999999996"/>
  </r>
  <r>
    <x v="3399"/>
    <x v="3399"/>
    <x v="3392"/>
    <x v="3393"/>
    <x v="2"/>
    <x v="1"/>
    <x v="3301"/>
    <x v="1"/>
    <n v="46040.10124311343"/>
    <x v="10"/>
    <n v="48"/>
    <x v="0"/>
    <n v="4"/>
  </r>
  <r>
    <x v="3400"/>
    <x v="3400"/>
    <x v="3393"/>
    <x v="3394"/>
    <x v="14"/>
    <x v="0"/>
    <x v="3302"/>
    <x v="1"/>
    <n v="46034.10124311343"/>
    <x v="10"/>
    <n v="28"/>
    <x v="1"/>
    <n v="4.3"/>
  </r>
  <r>
    <x v="3401"/>
    <x v="3401"/>
    <x v="3394"/>
    <x v="3395"/>
    <x v="14"/>
    <x v="0"/>
    <x v="3303"/>
    <x v="2"/>
    <n v="46046.767909780094"/>
    <x v="4"/>
    <n v="38"/>
    <x v="0"/>
    <n v="4.0999999999999996"/>
  </r>
  <r>
    <x v="3402"/>
    <x v="3402"/>
    <x v="3395"/>
    <x v="3396"/>
    <x v="14"/>
    <x v="0"/>
    <x v="3304"/>
    <x v="5"/>
    <n v="46046.892909780094"/>
    <x v="19"/>
    <n v="26"/>
    <x v="1"/>
    <n v="4"/>
  </r>
  <r>
    <x v="3403"/>
    <x v="3403"/>
    <x v="3396"/>
    <x v="3397"/>
    <x v="1"/>
    <x v="0"/>
    <x v="3305"/>
    <x v="3"/>
    <n v="46046.47624311343"/>
    <x v="20"/>
    <n v="47"/>
    <x v="0"/>
    <n v="4.2"/>
  </r>
  <r>
    <x v="3404"/>
    <x v="3404"/>
    <x v="3397"/>
    <x v="3398"/>
    <x v="3"/>
    <x v="1"/>
    <x v="3306"/>
    <x v="9"/>
    <n v="46042.60124311343"/>
    <x v="0"/>
    <n v="48"/>
    <x v="0"/>
    <n v="3.6"/>
  </r>
  <r>
    <x v="3405"/>
    <x v="3405"/>
    <x v="3398"/>
    <x v="3399"/>
    <x v="8"/>
    <x v="0"/>
    <x v="151"/>
    <x v="0"/>
    <n v="46027.72624311343"/>
    <x v="14"/>
    <n v="36"/>
    <x v="0"/>
    <n v="4.4000000000000004"/>
  </r>
  <r>
    <x v="3406"/>
    <x v="3406"/>
    <x v="3399"/>
    <x v="3400"/>
    <x v="2"/>
    <x v="0"/>
    <x v="3307"/>
    <x v="1"/>
    <n v="46052.059576446758"/>
    <x v="12"/>
    <n v="52"/>
    <x v="0"/>
    <n v="4.5999999999999996"/>
  </r>
  <r>
    <x v="3407"/>
    <x v="3407"/>
    <x v="3400"/>
    <x v="3401"/>
    <x v="10"/>
    <x v="0"/>
    <x v="3308"/>
    <x v="5"/>
    <n v="46035.767909780094"/>
    <x v="4"/>
    <n v="36"/>
    <x v="0"/>
    <n v="3.9"/>
  </r>
  <r>
    <x v="3408"/>
    <x v="3408"/>
    <x v="3401"/>
    <x v="3402"/>
    <x v="6"/>
    <x v="0"/>
    <x v="3309"/>
    <x v="0"/>
    <n v="46054.559576446758"/>
    <x v="3"/>
    <n v="47"/>
    <x v="0"/>
    <n v="4.4000000000000004"/>
  </r>
  <r>
    <x v="3409"/>
    <x v="3409"/>
    <x v="3402"/>
    <x v="3403"/>
    <x v="13"/>
    <x v="1"/>
    <x v="3310"/>
    <x v="2"/>
    <n v="46047.642909780094"/>
    <x v="5"/>
    <n v="48"/>
    <x v="0"/>
    <n v="3.6"/>
  </r>
  <r>
    <x v="3410"/>
    <x v="3410"/>
    <x v="3403"/>
    <x v="3404"/>
    <x v="19"/>
    <x v="0"/>
    <x v="905"/>
    <x v="0"/>
    <n v="46042.809576446758"/>
    <x v="8"/>
    <n v="43"/>
    <x v="0"/>
    <n v="4.5"/>
  </r>
  <r>
    <x v="3411"/>
    <x v="3411"/>
    <x v="3404"/>
    <x v="3405"/>
    <x v="16"/>
    <x v="1"/>
    <x v="3311"/>
    <x v="0"/>
    <n v="46038.809576446758"/>
    <x v="8"/>
    <n v="25"/>
    <x v="1"/>
    <n v="3.6"/>
  </r>
  <r>
    <x v="3412"/>
    <x v="3412"/>
    <x v="3405"/>
    <x v="3406"/>
    <x v="0"/>
    <x v="1"/>
    <x v="3312"/>
    <x v="1"/>
    <n v="46037.017909780094"/>
    <x v="17"/>
    <n v="35"/>
    <x v="0"/>
    <n v="4.4000000000000004"/>
  </r>
  <r>
    <x v="3413"/>
    <x v="3413"/>
    <x v="3406"/>
    <x v="3407"/>
    <x v="13"/>
    <x v="1"/>
    <x v="3313"/>
    <x v="5"/>
    <n v="46050.85124311343"/>
    <x v="9"/>
    <n v="50"/>
    <x v="0"/>
    <n v="4.4000000000000004"/>
  </r>
  <r>
    <x v="3414"/>
    <x v="3414"/>
    <x v="3407"/>
    <x v="3408"/>
    <x v="1"/>
    <x v="0"/>
    <x v="3314"/>
    <x v="1"/>
    <n v="46031.059576446758"/>
    <x v="12"/>
    <n v="49"/>
    <x v="0"/>
    <n v="4.7"/>
  </r>
  <r>
    <x v="3415"/>
    <x v="3415"/>
    <x v="3408"/>
    <x v="3409"/>
    <x v="16"/>
    <x v="0"/>
    <x v="3315"/>
    <x v="4"/>
    <n v="46046.85124311343"/>
    <x v="9"/>
    <n v="43"/>
    <x v="0"/>
    <n v="4.7"/>
  </r>
  <r>
    <x v="3416"/>
    <x v="3416"/>
    <x v="3409"/>
    <x v="3410"/>
    <x v="12"/>
    <x v="0"/>
    <x v="3316"/>
    <x v="5"/>
    <n v="46052.142909780094"/>
    <x v="6"/>
    <n v="38"/>
    <x v="0"/>
    <n v="3.8"/>
  </r>
  <r>
    <x v="3417"/>
    <x v="3417"/>
    <x v="3410"/>
    <x v="3411"/>
    <x v="11"/>
    <x v="1"/>
    <x v="3317"/>
    <x v="0"/>
    <n v="46054.10124311343"/>
    <x v="10"/>
    <n v="47"/>
    <x v="0"/>
    <n v="4"/>
  </r>
  <r>
    <x v="3418"/>
    <x v="3418"/>
    <x v="3411"/>
    <x v="3412"/>
    <x v="0"/>
    <x v="0"/>
    <x v="3318"/>
    <x v="0"/>
    <n v="46028.767909780094"/>
    <x v="4"/>
    <n v="47"/>
    <x v="0"/>
    <n v="4.5"/>
  </r>
  <r>
    <x v="3419"/>
    <x v="3419"/>
    <x v="3412"/>
    <x v="3413"/>
    <x v="4"/>
    <x v="0"/>
    <x v="3319"/>
    <x v="7"/>
    <n v="46049.10124311343"/>
    <x v="10"/>
    <n v="30"/>
    <x v="1"/>
    <n v="4.8"/>
  </r>
  <r>
    <x v="3420"/>
    <x v="3420"/>
    <x v="3413"/>
    <x v="3414"/>
    <x v="16"/>
    <x v="0"/>
    <x v="3320"/>
    <x v="5"/>
    <n v="46049.767909780094"/>
    <x v="4"/>
    <n v="26"/>
    <x v="1"/>
    <n v="3.9"/>
  </r>
  <r>
    <x v="3421"/>
    <x v="3421"/>
    <x v="3414"/>
    <x v="3415"/>
    <x v="1"/>
    <x v="1"/>
    <x v="3321"/>
    <x v="5"/>
    <n v="46028.97624311343"/>
    <x v="1"/>
    <n v="45"/>
    <x v="0"/>
    <n v="4.8"/>
  </r>
  <r>
    <x v="3422"/>
    <x v="3422"/>
    <x v="3415"/>
    <x v="3416"/>
    <x v="8"/>
    <x v="0"/>
    <x v="3322"/>
    <x v="3"/>
    <n v="46054.934576446758"/>
    <x v="21"/>
    <n v="32"/>
    <x v="0"/>
    <n v="4.0999999999999996"/>
  </r>
  <r>
    <x v="3423"/>
    <x v="3423"/>
    <x v="3416"/>
    <x v="3417"/>
    <x v="14"/>
    <x v="0"/>
    <x v="3323"/>
    <x v="2"/>
    <n v="46036.10124311343"/>
    <x v="10"/>
    <n v="41"/>
    <x v="0"/>
    <n v="4.5999999999999996"/>
  </r>
  <r>
    <x v="3424"/>
    <x v="3424"/>
    <x v="3417"/>
    <x v="3418"/>
    <x v="0"/>
    <x v="1"/>
    <x v="3324"/>
    <x v="2"/>
    <n v="46044.059576446758"/>
    <x v="12"/>
    <n v="48"/>
    <x v="0"/>
    <n v="4.2"/>
  </r>
  <r>
    <x v="3425"/>
    <x v="3425"/>
    <x v="3418"/>
    <x v="3419"/>
    <x v="4"/>
    <x v="0"/>
    <x v="3325"/>
    <x v="2"/>
    <n v="46041.767909780094"/>
    <x v="4"/>
    <n v="50"/>
    <x v="0"/>
    <n v="3.8"/>
  </r>
  <r>
    <x v="3426"/>
    <x v="3426"/>
    <x v="3419"/>
    <x v="3420"/>
    <x v="9"/>
    <x v="1"/>
    <x v="3326"/>
    <x v="1"/>
    <n v="46042.10124311343"/>
    <x v="10"/>
    <n v="48"/>
    <x v="0"/>
    <n v="4.4000000000000004"/>
  </r>
  <r>
    <x v="3427"/>
    <x v="3427"/>
    <x v="3420"/>
    <x v="3421"/>
    <x v="3"/>
    <x v="0"/>
    <x v="2657"/>
    <x v="3"/>
    <n v="46028.767909780094"/>
    <x v="4"/>
    <n v="31"/>
    <x v="0"/>
    <n v="3.6"/>
  </r>
  <r>
    <x v="3428"/>
    <x v="3428"/>
    <x v="3421"/>
    <x v="3422"/>
    <x v="15"/>
    <x v="0"/>
    <x v="3327"/>
    <x v="1"/>
    <n v="46050.184576446758"/>
    <x v="7"/>
    <n v="41"/>
    <x v="0"/>
    <n v="4.8"/>
  </r>
  <r>
    <x v="3429"/>
    <x v="3429"/>
    <x v="3422"/>
    <x v="3423"/>
    <x v="1"/>
    <x v="1"/>
    <x v="3328"/>
    <x v="3"/>
    <n v="46026.392909780094"/>
    <x v="23"/>
    <n v="41"/>
    <x v="0"/>
    <n v="4.0999999999999996"/>
  </r>
  <r>
    <x v="3430"/>
    <x v="3430"/>
    <x v="3423"/>
    <x v="3424"/>
    <x v="15"/>
    <x v="1"/>
    <x v="3329"/>
    <x v="4"/>
    <n v="46043.767909780094"/>
    <x v="4"/>
    <n v="53"/>
    <x v="0"/>
    <n v="4.2"/>
  </r>
  <r>
    <x v="3431"/>
    <x v="3431"/>
    <x v="3424"/>
    <x v="3425"/>
    <x v="17"/>
    <x v="0"/>
    <x v="727"/>
    <x v="4"/>
    <n v="46045.97624311343"/>
    <x v="1"/>
    <n v="45"/>
    <x v="0"/>
    <n v="4.7"/>
  </r>
  <r>
    <x v="3432"/>
    <x v="3432"/>
    <x v="3425"/>
    <x v="3426"/>
    <x v="6"/>
    <x v="1"/>
    <x v="3330"/>
    <x v="0"/>
    <n v="46042.017909780094"/>
    <x v="17"/>
    <n v="45"/>
    <x v="0"/>
    <n v="4.5"/>
  </r>
  <r>
    <x v="3433"/>
    <x v="3433"/>
    <x v="3426"/>
    <x v="3427"/>
    <x v="8"/>
    <x v="0"/>
    <x v="3331"/>
    <x v="3"/>
    <n v="46028.72624311343"/>
    <x v="14"/>
    <n v="38"/>
    <x v="0"/>
    <n v="4.2"/>
  </r>
  <r>
    <x v="3434"/>
    <x v="3434"/>
    <x v="3427"/>
    <x v="3428"/>
    <x v="1"/>
    <x v="0"/>
    <x v="3332"/>
    <x v="0"/>
    <n v="46032.642909780094"/>
    <x v="5"/>
    <n v="49"/>
    <x v="0"/>
    <n v="3.8"/>
  </r>
  <r>
    <x v="3435"/>
    <x v="3435"/>
    <x v="3428"/>
    <x v="3429"/>
    <x v="1"/>
    <x v="0"/>
    <x v="3333"/>
    <x v="5"/>
    <n v="46055.47624311343"/>
    <x v="20"/>
    <n v="38"/>
    <x v="0"/>
    <n v="4.5"/>
  </r>
  <r>
    <x v="3436"/>
    <x v="3436"/>
    <x v="3429"/>
    <x v="3430"/>
    <x v="13"/>
    <x v="0"/>
    <x v="3334"/>
    <x v="1"/>
    <n v="46055.10124311343"/>
    <x v="10"/>
    <n v="31"/>
    <x v="0"/>
    <n v="3.9"/>
  </r>
  <r>
    <x v="3437"/>
    <x v="3437"/>
    <x v="3430"/>
    <x v="3431"/>
    <x v="9"/>
    <x v="0"/>
    <x v="3335"/>
    <x v="3"/>
    <n v="46033.434576446758"/>
    <x v="15"/>
    <n v="53"/>
    <x v="0"/>
    <n v="4.3"/>
  </r>
  <r>
    <x v="3438"/>
    <x v="3438"/>
    <x v="3431"/>
    <x v="3432"/>
    <x v="1"/>
    <x v="1"/>
    <x v="3336"/>
    <x v="2"/>
    <n v="46041.892909780094"/>
    <x v="19"/>
    <n v="54"/>
    <x v="0"/>
    <n v="4.0999999999999996"/>
  </r>
  <r>
    <x v="3439"/>
    <x v="3439"/>
    <x v="3432"/>
    <x v="3433"/>
    <x v="14"/>
    <x v="0"/>
    <x v="3337"/>
    <x v="0"/>
    <n v="46035.10124311343"/>
    <x v="10"/>
    <n v="28"/>
    <x v="1"/>
    <n v="3.9"/>
  </r>
  <r>
    <x v="3440"/>
    <x v="3440"/>
    <x v="3433"/>
    <x v="3434"/>
    <x v="0"/>
    <x v="0"/>
    <x v="3338"/>
    <x v="2"/>
    <n v="46028.85124311343"/>
    <x v="9"/>
    <n v="43"/>
    <x v="0"/>
    <n v="3.8"/>
  </r>
  <r>
    <x v="3441"/>
    <x v="3441"/>
    <x v="3434"/>
    <x v="3435"/>
    <x v="13"/>
    <x v="1"/>
    <x v="3339"/>
    <x v="2"/>
    <n v="46038.809576446758"/>
    <x v="8"/>
    <n v="30"/>
    <x v="1"/>
    <n v="4.2"/>
  </r>
  <r>
    <x v="3442"/>
    <x v="3442"/>
    <x v="3435"/>
    <x v="3436"/>
    <x v="7"/>
    <x v="1"/>
    <x v="1511"/>
    <x v="0"/>
    <n v="46055.642909780094"/>
    <x v="5"/>
    <n v="43"/>
    <x v="0"/>
    <n v="4.2"/>
  </r>
  <r>
    <x v="3443"/>
    <x v="3443"/>
    <x v="3436"/>
    <x v="3437"/>
    <x v="14"/>
    <x v="1"/>
    <x v="3340"/>
    <x v="9"/>
    <n v="46043.72624311343"/>
    <x v="14"/>
    <n v="38"/>
    <x v="0"/>
    <n v="4.5"/>
  </r>
  <r>
    <x v="3444"/>
    <x v="3444"/>
    <x v="3437"/>
    <x v="3438"/>
    <x v="16"/>
    <x v="1"/>
    <x v="3341"/>
    <x v="5"/>
    <n v="46035.142909780094"/>
    <x v="6"/>
    <n v="27"/>
    <x v="1"/>
    <n v="3.5"/>
  </r>
  <r>
    <x v="3445"/>
    <x v="3445"/>
    <x v="3438"/>
    <x v="3439"/>
    <x v="13"/>
    <x v="0"/>
    <x v="2062"/>
    <x v="5"/>
    <n v="46054.517909780094"/>
    <x v="22"/>
    <n v="51"/>
    <x v="0"/>
    <n v="3.6"/>
  </r>
  <r>
    <x v="3446"/>
    <x v="3446"/>
    <x v="3439"/>
    <x v="3440"/>
    <x v="11"/>
    <x v="1"/>
    <x v="3342"/>
    <x v="5"/>
    <n v="46050.10124311343"/>
    <x v="10"/>
    <n v="37"/>
    <x v="0"/>
    <n v="4.8"/>
  </r>
  <r>
    <x v="3447"/>
    <x v="3447"/>
    <x v="3440"/>
    <x v="3441"/>
    <x v="18"/>
    <x v="1"/>
    <x v="3343"/>
    <x v="3"/>
    <n v="46038.142909780094"/>
    <x v="6"/>
    <n v="53"/>
    <x v="0"/>
    <n v="4.8"/>
  </r>
  <r>
    <x v="3448"/>
    <x v="3448"/>
    <x v="3441"/>
    <x v="3442"/>
    <x v="5"/>
    <x v="1"/>
    <x v="3344"/>
    <x v="0"/>
    <n v="46043.309576446758"/>
    <x v="16"/>
    <n v="48"/>
    <x v="0"/>
    <n v="4.2"/>
  </r>
  <r>
    <x v="3449"/>
    <x v="3449"/>
    <x v="3442"/>
    <x v="3443"/>
    <x v="15"/>
    <x v="1"/>
    <x v="3345"/>
    <x v="5"/>
    <n v="46053.517909780094"/>
    <x v="22"/>
    <n v="50"/>
    <x v="0"/>
    <n v="4.5999999999999996"/>
  </r>
  <r>
    <x v="3450"/>
    <x v="3450"/>
    <x v="3443"/>
    <x v="3444"/>
    <x v="6"/>
    <x v="1"/>
    <x v="3346"/>
    <x v="4"/>
    <n v="46049.60124311343"/>
    <x v="0"/>
    <n v="27"/>
    <x v="1"/>
    <n v="4.0999999999999996"/>
  </r>
  <r>
    <x v="3451"/>
    <x v="3451"/>
    <x v="3444"/>
    <x v="3445"/>
    <x v="15"/>
    <x v="0"/>
    <x v="3347"/>
    <x v="4"/>
    <n v="46048.684576446758"/>
    <x v="2"/>
    <n v="47"/>
    <x v="0"/>
    <n v="4.8"/>
  </r>
  <r>
    <x v="3452"/>
    <x v="3452"/>
    <x v="3445"/>
    <x v="3446"/>
    <x v="14"/>
    <x v="0"/>
    <x v="3348"/>
    <x v="1"/>
    <n v="46037.767909780094"/>
    <x v="4"/>
    <n v="47"/>
    <x v="0"/>
    <n v="3.7"/>
  </r>
  <r>
    <x v="3453"/>
    <x v="3453"/>
    <x v="3446"/>
    <x v="3447"/>
    <x v="12"/>
    <x v="0"/>
    <x v="3349"/>
    <x v="5"/>
    <n v="46042.892909780094"/>
    <x v="19"/>
    <n v="54"/>
    <x v="0"/>
    <n v="4.2"/>
  </r>
  <r>
    <x v="3454"/>
    <x v="3454"/>
    <x v="3447"/>
    <x v="3448"/>
    <x v="10"/>
    <x v="0"/>
    <x v="3350"/>
    <x v="2"/>
    <n v="46039.642909780094"/>
    <x v="5"/>
    <n v="25"/>
    <x v="1"/>
    <n v="4.4000000000000004"/>
  </r>
  <r>
    <x v="3455"/>
    <x v="3455"/>
    <x v="3448"/>
    <x v="3449"/>
    <x v="18"/>
    <x v="1"/>
    <x v="3351"/>
    <x v="8"/>
    <n v="46029.684576446758"/>
    <x v="2"/>
    <n v="41"/>
    <x v="0"/>
    <n v="4.3"/>
  </r>
  <r>
    <x v="3456"/>
    <x v="3456"/>
    <x v="3449"/>
    <x v="3450"/>
    <x v="2"/>
    <x v="1"/>
    <x v="3352"/>
    <x v="0"/>
    <n v="46028.184576446758"/>
    <x v="7"/>
    <n v="39"/>
    <x v="0"/>
    <n v="4.5"/>
  </r>
  <r>
    <x v="3457"/>
    <x v="3457"/>
    <x v="3450"/>
    <x v="3451"/>
    <x v="13"/>
    <x v="0"/>
    <x v="1378"/>
    <x v="2"/>
    <n v="46029.059576446758"/>
    <x v="12"/>
    <n v="38"/>
    <x v="0"/>
    <n v="4.0999999999999996"/>
  </r>
  <r>
    <x v="3458"/>
    <x v="3458"/>
    <x v="3451"/>
    <x v="3452"/>
    <x v="14"/>
    <x v="0"/>
    <x v="3353"/>
    <x v="7"/>
    <n v="46052.10124311343"/>
    <x v="10"/>
    <n v="50"/>
    <x v="0"/>
    <n v="4.4000000000000004"/>
  </r>
  <r>
    <x v="3459"/>
    <x v="3459"/>
    <x v="3452"/>
    <x v="3453"/>
    <x v="8"/>
    <x v="1"/>
    <x v="3354"/>
    <x v="1"/>
    <n v="46044.10124311343"/>
    <x v="10"/>
    <n v="38"/>
    <x v="0"/>
    <n v="4.8"/>
  </r>
  <r>
    <x v="3460"/>
    <x v="3460"/>
    <x v="3453"/>
    <x v="3454"/>
    <x v="1"/>
    <x v="0"/>
    <x v="3355"/>
    <x v="0"/>
    <n v="46027.017909780094"/>
    <x v="17"/>
    <n v="31"/>
    <x v="0"/>
    <n v="4.4000000000000004"/>
  </r>
  <r>
    <x v="3461"/>
    <x v="3461"/>
    <x v="3454"/>
    <x v="3455"/>
    <x v="5"/>
    <x v="0"/>
    <x v="3356"/>
    <x v="1"/>
    <n v="46052.184576446758"/>
    <x v="7"/>
    <n v="30"/>
    <x v="1"/>
    <n v="3.9"/>
  </r>
  <r>
    <x v="3462"/>
    <x v="3462"/>
    <x v="3455"/>
    <x v="3456"/>
    <x v="12"/>
    <x v="1"/>
    <x v="3357"/>
    <x v="3"/>
    <n v="46054.10124311343"/>
    <x v="10"/>
    <n v="47"/>
    <x v="0"/>
    <n v="3.9"/>
  </r>
  <r>
    <x v="3463"/>
    <x v="3463"/>
    <x v="3456"/>
    <x v="3457"/>
    <x v="10"/>
    <x v="0"/>
    <x v="3358"/>
    <x v="3"/>
    <n v="46050.059576446758"/>
    <x v="12"/>
    <n v="32"/>
    <x v="0"/>
    <n v="4.7"/>
  </r>
  <r>
    <x v="3464"/>
    <x v="3464"/>
    <x v="3457"/>
    <x v="3458"/>
    <x v="8"/>
    <x v="0"/>
    <x v="3359"/>
    <x v="3"/>
    <n v="46050.642909780094"/>
    <x v="5"/>
    <n v="45"/>
    <x v="0"/>
    <n v="4.3"/>
  </r>
  <r>
    <x v="3465"/>
    <x v="3465"/>
    <x v="3458"/>
    <x v="3459"/>
    <x v="8"/>
    <x v="1"/>
    <x v="3360"/>
    <x v="4"/>
    <n v="46040.642909780094"/>
    <x v="5"/>
    <n v="36"/>
    <x v="0"/>
    <n v="3.8"/>
  </r>
  <r>
    <x v="3466"/>
    <x v="3466"/>
    <x v="3459"/>
    <x v="3460"/>
    <x v="14"/>
    <x v="1"/>
    <x v="3361"/>
    <x v="3"/>
    <n v="46039.767909780094"/>
    <x v="4"/>
    <n v="38"/>
    <x v="0"/>
    <n v="4.5999999999999996"/>
  </r>
  <r>
    <x v="3467"/>
    <x v="3467"/>
    <x v="3460"/>
    <x v="3461"/>
    <x v="19"/>
    <x v="0"/>
    <x v="3362"/>
    <x v="2"/>
    <n v="46051.47624311343"/>
    <x v="20"/>
    <n v="35"/>
    <x v="0"/>
    <n v="3.9"/>
  </r>
  <r>
    <x v="3468"/>
    <x v="3468"/>
    <x v="3461"/>
    <x v="3462"/>
    <x v="1"/>
    <x v="0"/>
    <x v="3363"/>
    <x v="3"/>
    <n v="46030.642909780094"/>
    <x v="5"/>
    <n v="32"/>
    <x v="0"/>
    <n v="4.5"/>
  </r>
  <r>
    <x v="3469"/>
    <x v="3469"/>
    <x v="3462"/>
    <x v="3463"/>
    <x v="13"/>
    <x v="1"/>
    <x v="3364"/>
    <x v="1"/>
    <n v="46035.72624311343"/>
    <x v="14"/>
    <n v="43"/>
    <x v="0"/>
    <n v="4.7"/>
  </r>
  <r>
    <x v="3470"/>
    <x v="3470"/>
    <x v="3463"/>
    <x v="3464"/>
    <x v="17"/>
    <x v="1"/>
    <x v="3365"/>
    <x v="4"/>
    <n v="46054.35124311343"/>
    <x v="13"/>
    <n v="53"/>
    <x v="0"/>
    <n v="4.0999999999999996"/>
  </r>
  <r>
    <x v="3471"/>
    <x v="3471"/>
    <x v="3464"/>
    <x v="3465"/>
    <x v="8"/>
    <x v="1"/>
    <x v="3366"/>
    <x v="5"/>
    <n v="46045.059576446758"/>
    <x v="12"/>
    <n v="37"/>
    <x v="0"/>
    <n v="4"/>
  </r>
  <r>
    <x v="3472"/>
    <x v="3472"/>
    <x v="3465"/>
    <x v="3466"/>
    <x v="16"/>
    <x v="0"/>
    <x v="3367"/>
    <x v="3"/>
    <n v="46052.85124311343"/>
    <x v="9"/>
    <n v="46"/>
    <x v="0"/>
    <n v="4.3"/>
  </r>
  <r>
    <x v="3473"/>
    <x v="3473"/>
    <x v="3466"/>
    <x v="3467"/>
    <x v="14"/>
    <x v="1"/>
    <x v="3368"/>
    <x v="3"/>
    <n v="46042.184576446758"/>
    <x v="7"/>
    <n v="48"/>
    <x v="0"/>
    <n v="4.0999999999999996"/>
  </r>
  <r>
    <x v="3474"/>
    <x v="3474"/>
    <x v="3467"/>
    <x v="3468"/>
    <x v="9"/>
    <x v="0"/>
    <x v="3369"/>
    <x v="4"/>
    <n v="46050.142909780094"/>
    <x v="6"/>
    <n v="42"/>
    <x v="0"/>
    <n v="4.2"/>
  </r>
  <r>
    <x v="3475"/>
    <x v="3475"/>
    <x v="3468"/>
    <x v="3469"/>
    <x v="14"/>
    <x v="0"/>
    <x v="3370"/>
    <x v="3"/>
    <n v="46026.72624311343"/>
    <x v="14"/>
    <n v="35"/>
    <x v="0"/>
    <n v="3.5"/>
  </r>
  <r>
    <x v="3476"/>
    <x v="3476"/>
    <x v="3469"/>
    <x v="3470"/>
    <x v="17"/>
    <x v="1"/>
    <x v="3371"/>
    <x v="5"/>
    <n v="46029.60124311343"/>
    <x v="0"/>
    <n v="46"/>
    <x v="0"/>
    <n v="3.6"/>
  </r>
  <r>
    <x v="3477"/>
    <x v="3477"/>
    <x v="3470"/>
    <x v="3471"/>
    <x v="16"/>
    <x v="0"/>
    <x v="3372"/>
    <x v="6"/>
    <n v="46038.767909780094"/>
    <x v="4"/>
    <n v="33"/>
    <x v="0"/>
    <n v="3.6"/>
  </r>
  <r>
    <x v="3478"/>
    <x v="3478"/>
    <x v="3471"/>
    <x v="3472"/>
    <x v="1"/>
    <x v="0"/>
    <x v="3373"/>
    <x v="4"/>
    <n v="46034.85124311343"/>
    <x v="9"/>
    <n v="39"/>
    <x v="0"/>
    <n v="3.6"/>
  </r>
  <r>
    <x v="3479"/>
    <x v="3479"/>
    <x v="3472"/>
    <x v="3473"/>
    <x v="2"/>
    <x v="1"/>
    <x v="3374"/>
    <x v="5"/>
    <n v="46046.684576446758"/>
    <x v="2"/>
    <n v="41"/>
    <x v="0"/>
    <n v="3.5"/>
  </r>
  <r>
    <x v="3480"/>
    <x v="3480"/>
    <x v="3473"/>
    <x v="3474"/>
    <x v="11"/>
    <x v="1"/>
    <x v="3375"/>
    <x v="0"/>
    <n v="46055.934576446758"/>
    <x v="21"/>
    <n v="40"/>
    <x v="0"/>
    <n v="3.5"/>
  </r>
  <r>
    <x v="3481"/>
    <x v="3481"/>
    <x v="3474"/>
    <x v="3475"/>
    <x v="6"/>
    <x v="0"/>
    <x v="3376"/>
    <x v="3"/>
    <n v="46040.059576446758"/>
    <x v="12"/>
    <n v="49"/>
    <x v="0"/>
    <n v="4.5999999999999996"/>
  </r>
  <r>
    <x v="3482"/>
    <x v="3482"/>
    <x v="3475"/>
    <x v="3476"/>
    <x v="1"/>
    <x v="0"/>
    <x v="3377"/>
    <x v="0"/>
    <n v="46035.10124311343"/>
    <x v="10"/>
    <n v="27"/>
    <x v="1"/>
    <n v="3.7"/>
  </r>
  <r>
    <x v="3483"/>
    <x v="3483"/>
    <x v="3476"/>
    <x v="3477"/>
    <x v="14"/>
    <x v="0"/>
    <x v="3378"/>
    <x v="0"/>
    <n v="46037.47624311343"/>
    <x v="20"/>
    <n v="34"/>
    <x v="0"/>
    <n v="4.0999999999999996"/>
  </r>
  <r>
    <x v="3484"/>
    <x v="3484"/>
    <x v="3477"/>
    <x v="3478"/>
    <x v="14"/>
    <x v="0"/>
    <x v="3379"/>
    <x v="0"/>
    <n v="46042.184576446758"/>
    <x v="7"/>
    <n v="51"/>
    <x v="0"/>
    <n v="4.2"/>
  </r>
  <r>
    <x v="3485"/>
    <x v="3485"/>
    <x v="3478"/>
    <x v="80"/>
    <x v="4"/>
    <x v="1"/>
    <x v="3380"/>
    <x v="5"/>
    <n v="46027.059576446758"/>
    <x v="12"/>
    <n v="25"/>
    <x v="1"/>
    <n v="4.3"/>
  </r>
  <r>
    <x v="3486"/>
    <x v="3486"/>
    <x v="3479"/>
    <x v="3479"/>
    <x v="13"/>
    <x v="0"/>
    <x v="3381"/>
    <x v="3"/>
    <n v="46033.60124311343"/>
    <x v="0"/>
    <n v="26"/>
    <x v="1"/>
    <n v="4.4000000000000004"/>
  </r>
  <r>
    <x v="3487"/>
    <x v="3487"/>
    <x v="3480"/>
    <x v="3480"/>
    <x v="15"/>
    <x v="1"/>
    <x v="3382"/>
    <x v="5"/>
    <n v="46035.017909780094"/>
    <x v="17"/>
    <n v="36"/>
    <x v="0"/>
    <n v="3.6"/>
  </r>
  <r>
    <x v="3488"/>
    <x v="3488"/>
    <x v="3481"/>
    <x v="3481"/>
    <x v="4"/>
    <x v="1"/>
    <x v="3383"/>
    <x v="1"/>
    <n v="46046.72624311343"/>
    <x v="14"/>
    <n v="48"/>
    <x v="0"/>
    <n v="4.5999999999999996"/>
  </r>
  <r>
    <x v="3489"/>
    <x v="3489"/>
    <x v="3482"/>
    <x v="3482"/>
    <x v="15"/>
    <x v="0"/>
    <x v="3384"/>
    <x v="1"/>
    <n v="46031.767909780094"/>
    <x v="4"/>
    <n v="37"/>
    <x v="0"/>
    <n v="3.9"/>
  </r>
  <r>
    <x v="3490"/>
    <x v="3490"/>
    <x v="3483"/>
    <x v="3483"/>
    <x v="2"/>
    <x v="0"/>
    <x v="3385"/>
    <x v="2"/>
    <n v="46048.72624311343"/>
    <x v="14"/>
    <n v="53"/>
    <x v="0"/>
    <n v="4.0999999999999996"/>
  </r>
  <r>
    <x v="3491"/>
    <x v="3491"/>
    <x v="3484"/>
    <x v="3484"/>
    <x v="17"/>
    <x v="1"/>
    <x v="3386"/>
    <x v="1"/>
    <n v="46028.142909780094"/>
    <x v="6"/>
    <n v="53"/>
    <x v="0"/>
    <n v="4.8"/>
  </r>
  <r>
    <x v="3492"/>
    <x v="3492"/>
    <x v="3485"/>
    <x v="3485"/>
    <x v="8"/>
    <x v="0"/>
    <x v="3387"/>
    <x v="2"/>
    <n v="46052.017909780094"/>
    <x v="17"/>
    <n v="36"/>
    <x v="0"/>
    <n v="3.8"/>
  </r>
  <r>
    <x v="3493"/>
    <x v="3493"/>
    <x v="3486"/>
    <x v="3486"/>
    <x v="14"/>
    <x v="1"/>
    <x v="3388"/>
    <x v="0"/>
    <n v="46028.809576446758"/>
    <x v="8"/>
    <n v="32"/>
    <x v="0"/>
    <n v="4.8"/>
  </r>
  <r>
    <x v="3494"/>
    <x v="3494"/>
    <x v="3487"/>
    <x v="3487"/>
    <x v="10"/>
    <x v="0"/>
    <x v="3389"/>
    <x v="2"/>
    <n v="46038.017909780094"/>
    <x v="17"/>
    <n v="35"/>
    <x v="0"/>
    <n v="3.8"/>
  </r>
  <r>
    <x v="3495"/>
    <x v="3495"/>
    <x v="3488"/>
    <x v="3488"/>
    <x v="19"/>
    <x v="1"/>
    <x v="3390"/>
    <x v="4"/>
    <n v="46046.184576446758"/>
    <x v="7"/>
    <n v="37"/>
    <x v="0"/>
    <n v="4.0999999999999996"/>
  </r>
  <r>
    <x v="3496"/>
    <x v="3496"/>
    <x v="3489"/>
    <x v="3489"/>
    <x v="7"/>
    <x v="1"/>
    <x v="3391"/>
    <x v="5"/>
    <n v="46056.184576446758"/>
    <x v="7"/>
    <n v="52"/>
    <x v="0"/>
    <n v="4.4000000000000004"/>
  </r>
  <r>
    <x v="3497"/>
    <x v="3497"/>
    <x v="3490"/>
    <x v="3490"/>
    <x v="14"/>
    <x v="0"/>
    <x v="3392"/>
    <x v="1"/>
    <n v="46038.10124311343"/>
    <x v="10"/>
    <n v="45"/>
    <x v="0"/>
    <n v="3.9"/>
  </r>
  <r>
    <x v="3498"/>
    <x v="3498"/>
    <x v="3491"/>
    <x v="3491"/>
    <x v="4"/>
    <x v="0"/>
    <x v="3393"/>
    <x v="0"/>
    <n v="46029.767909780094"/>
    <x v="4"/>
    <n v="28"/>
    <x v="1"/>
    <n v="3.6"/>
  </r>
  <r>
    <x v="3499"/>
    <x v="3499"/>
    <x v="3492"/>
    <x v="3492"/>
    <x v="13"/>
    <x v="0"/>
    <x v="3394"/>
    <x v="0"/>
    <n v="46044.767909780094"/>
    <x v="4"/>
    <n v="42"/>
    <x v="0"/>
    <n v="4.3"/>
  </r>
  <r>
    <x v="3500"/>
    <x v="3500"/>
    <x v="3493"/>
    <x v="3493"/>
    <x v="6"/>
    <x v="1"/>
    <x v="3395"/>
    <x v="2"/>
    <n v="46026.892909780094"/>
    <x v="19"/>
    <n v="49"/>
    <x v="0"/>
    <n v="4.5"/>
  </r>
  <r>
    <x v="3501"/>
    <x v="3501"/>
    <x v="3494"/>
    <x v="3494"/>
    <x v="1"/>
    <x v="0"/>
    <x v="3396"/>
    <x v="3"/>
    <n v="46042.142909780094"/>
    <x v="6"/>
    <n v="40"/>
    <x v="0"/>
    <n v="3.8"/>
  </r>
  <r>
    <x v="3502"/>
    <x v="3502"/>
    <x v="3495"/>
    <x v="3495"/>
    <x v="0"/>
    <x v="1"/>
    <x v="3397"/>
    <x v="5"/>
    <n v="46031.559576446758"/>
    <x v="3"/>
    <n v="40"/>
    <x v="0"/>
    <n v="3.9"/>
  </r>
  <r>
    <x v="3503"/>
    <x v="3503"/>
    <x v="3496"/>
    <x v="3496"/>
    <x v="14"/>
    <x v="0"/>
    <x v="3398"/>
    <x v="5"/>
    <n v="46041.809576446758"/>
    <x v="8"/>
    <n v="49"/>
    <x v="0"/>
    <n v="3.5"/>
  </r>
  <r>
    <x v="3504"/>
    <x v="3504"/>
    <x v="3497"/>
    <x v="3497"/>
    <x v="13"/>
    <x v="1"/>
    <x v="3399"/>
    <x v="0"/>
    <n v="46055.059576446758"/>
    <x v="12"/>
    <n v="27"/>
    <x v="1"/>
    <n v="4.7"/>
  </r>
  <r>
    <x v="3505"/>
    <x v="3505"/>
    <x v="3498"/>
    <x v="3498"/>
    <x v="1"/>
    <x v="0"/>
    <x v="848"/>
    <x v="1"/>
    <n v="46044.892909780094"/>
    <x v="19"/>
    <n v="34"/>
    <x v="0"/>
    <n v="4.0999999999999996"/>
  </r>
  <r>
    <x v="3506"/>
    <x v="3506"/>
    <x v="3499"/>
    <x v="80"/>
    <x v="4"/>
    <x v="1"/>
    <x v="3400"/>
    <x v="7"/>
    <n v="46037.267909780094"/>
    <x v="11"/>
    <n v="41"/>
    <x v="0"/>
    <n v="4"/>
  </r>
  <r>
    <x v="3507"/>
    <x v="3507"/>
    <x v="3500"/>
    <x v="3499"/>
    <x v="14"/>
    <x v="0"/>
    <x v="3401"/>
    <x v="4"/>
    <n v="46033.97624311343"/>
    <x v="1"/>
    <n v="37"/>
    <x v="0"/>
    <n v="4"/>
  </r>
  <r>
    <x v="3508"/>
    <x v="3508"/>
    <x v="3501"/>
    <x v="3500"/>
    <x v="1"/>
    <x v="1"/>
    <x v="3402"/>
    <x v="0"/>
    <n v="46034.767909780094"/>
    <x v="4"/>
    <n v="45"/>
    <x v="0"/>
    <n v="3.8"/>
  </r>
  <r>
    <x v="3509"/>
    <x v="3509"/>
    <x v="3502"/>
    <x v="3501"/>
    <x v="5"/>
    <x v="1"/>
    <x v="3403"/>
    <x v="1"/>
    <n v="46046.642909780094"/>
    <x v="5"/>
    <n v="27"/>
    <x v="1"/>
    <n v="4.5999999999999996"/>
  </r>
  <r>
    <x v="3510"/>
    <x v="3510"/>
    <x v="3503"/>
    <x v="3502"/>
    <x v="8"/>
    <x v="0"/>
    <x v="3404"/>
    <x v="3"/>
    <n v="46045.97624311343"/>
    <x v="1"/>
    <n v="48"/>
    <x v="0"/>
    <n v="3.9"/>
  </r>
  <r>
    <x v="3511"/>
    <x v="3511"/>
    <x v="3504"/>
    <x v="3503"/>
    <x v="3"/>
    <x v="0"/>
    <x v="3405"/>
    <x v="1"/>
    <n v="46030.059576446758"/>
    <x v="12"/>
    <n v="35"/>
    <x v="0"/>
    <n v="3.6"/>
  </r>
  <r>
    <x v="3512"/>
    <x v="3512"/>
    <x v="3505"/>
    <x v="3504"/>
    <x v="4"/>
    <x v="0"/>
    <x v="3406"/>
    <x v="3"/>
    <n v="46046.642909780094"/>
    <x v="5"/>
    <n v="37"/>
    <x v="0"/>
    <n v="4.7"/>
  </r>
  <r>
    <x v="3513"/>
    <x v="3513"/>
    <x v="3506"/>
    <x v="3505"/>
    <x v="14"/>
    <x v="1"/>
    <x v="3407"/>
    <x v="0"/>
    <n v="46034.559576446758"/>
    <x v="3"/>
    <n v="27"/>
    <x v="1"/>
    <n v="4.2"/>
  </r>
  <r>
    <x v="3514"/>
    <x v="3514"/>
    <x v="3507"/>
    <x v="3506"/>
    <x v="11"/>
    <x v="0"/>
    <x v="3408"/>
    <x v="2"/>
    <n v="46036.72624311343"/>
    <x v="14"/>
    <n v="53"/>
    <x v="0"/>
    <n v="4.0999999999999996"/>
  </r>
  <r>
    <x v="3515"/>
    <x v="3515"/>
    <x v="3508"/>
    <x v="3507"/>
    <x v="6"/>
    <x v="1"/>
    <x v="3409"/>
    <x v="9"/>
    <n v="46040.142909780094"/>
    <x v="6"/>
    <n v="51"/>
    <x v="0"/>
    <n v="4.0999999999999996"/>
  </r>
  <r>
    <x v="3516"/>
    <x v="3516"/>
    <x v="3509"/>
    <x v="3508"/>
    <x v="11"/>
    <x v="1"/>
    <x v="3410"/>
    <x v="0"/>
    <n v="46033.97624311343"/>
    <x v="1"/>
    <n v="49"/>
    <x v="0"/>
    <n v="3.8"/>
  </r>
  <r>
    <x v="3517"/>
    <x v="3517"/>
    <x v="3510"/>
    <x v="3509"/>
    <x v="9"/>
    <x v="0"/>
    <x v="3411"/>
    <x v="2"/>
    <n v="46039.017909780094"/>
    <x v="17"/>
    <n v="33"/>
    <x v="0"/>
    <n v="4.7"/>
  </r>
  <r>
    <x v="3518"/>
    <x v="3518"/>
    <x v="324"/>
    <x v="3510"/>
    <x v="12"/>
    <x v="1"/>
    <x v="3412"/>
    <x v="0"/>
    <n v="46038.934576446758"/>
    <x v="21"/>
    <n v="27"/>
    <x v="1"/>
    <n v="4.8"/>
  </r>
  <r>
    <x v="3519"/>
    <x v="3519"/>
    <x v="3511"/>
    <x v="3511"/>
    <x v="15"/>
    <x v="0"/>
    <x v="2848"/>
    <x v="1"/>
    <n v="46046.10124311343"/>
    <x v="10"/>
    <n v="44"/>
    <x v="0"/>
    <n v="4.7"/>
  </r>
  <r>
    <x v="3520"/>
    <x v="3520"/>
    <x v="3512"/>
    <x v="3512"/>
    <x v="10"/>
    <x v="1"/>
    <x v="926"/>
    <x v="2"/>
    <n v="46030.809576446758"/>
    <x v="8"/>
    <n v="49"/>
    <x v="0"/>
    <n v="3.7"/>
  </r>
  <r>
    <x v="3521"/>
    <x v="3521"/>
    <x v="3513"/>
    <x v="3513"/>
    <x v="1"/>
    <x v="0"/>
    <x v="3413"/>
    <x v="1"/>
    <n v="46035.767909780094"/>
    <x v="4"/>
    <n v="37"/>
    <x v="0"/>
    <n v="4.4000000000000004"/>
  </r>
  <r>
    <x v="3522"/>
    <x v="3522"/>
    <x v="3514"/>
    <x v="3514"/>
    <x v="9"/>
    <x v="0"/>
    <x v="3414"/>
    <x v="0"/>
    <n v="46049.809576446758"/>
    <x v="8"/>
    <n v="36"/>
    <x v="0"/>
    <n v="3.5"/>
  </r>
  <r>
    <x v="3523"/>
    <x v="3523"/>
    <x v="3515"/>
    <x v="3515"/>
    <x v="14"/>
    <x v="1"/>
    <x v="3415"/>
    <x v="2"/>
    <n v="46053.767909780094"/>
    <x v="4"/>
    <n v="35"/>
    <x v="0"/>
    <n v="3.6"/>
  </r>
  <r>
    <x v="3524"/>
    <x v="3524"/>
    <x v="3516"/>
    <x v="3516"/>
    <x v="9"/>
    <x v="1"/>
    <x v="3416"/>
    <x v="2"/>
    <n v="46028.767909780094"/>
    <x v="4"/>
    <n v="46"/>
    <x v="0"/>
    <n v="3.5"/>
  </r>
  <r>
    <x v="3525"/>
    <x v="3525"/>
    <x v="3517"/>
    <x v="3517"/>
    <x v="18"/>
    <x v="1"/>
    <x v="3417"/>
    <x v="0"/>
    <n v="46055.809576446758"/>
    <x v="8"/>
    <n v="28"/>
    <x v="1"/>
    <n v="4.8"/>
  </r>
  <r>
    <x v="3526"/>
    <x v="3526"/>
    <x v="3518"/>
    <x v="3518"/>
    <x v="1"/>
    <x v="0"/>
    <x v="3418"/>
    <x v="5"/>
    <n v="46031.767909780094"/>
    <x v="4"/>
    <n v="52"/>
    <x v="0"/>
    <n v="4.5999999999999996"/>
  </r>
  <r>
    <x v="3527"/>
    <x v="3527"/>
    <x v="3519"/>
    <x v="3519"/>
    <x v="18"/>
    <x v="0"/>
    <x v="3419"/>
    <x v="5"/>
    <n v="46040.892909780094"/>
    <x v="19"/>
    <n v="49"/>
    <x v="0"/>
    <n v="4.8"/>
  </r>
  <r>
    <x v="3528"/>
    <x v="3528"/>
    <x v="3520"/>
    <x v="3520"/>
    <x v="17"/>
    <x v="0"/>
    <x v="3420"/>
    <x v="3"/>
    <n v="46047.85124311343"/>
    <x v="9"/>
    <n v="46"/>
    <x v="0"/>
    <n v="4.2"/>
  </r>
  <r>
    <x v="3529"/>
    <x v="3529"/>
    <x v="3521"/>
    <x v="3521"/>
    <x v="16"/>
    <x v="1"/>
    <x v="3421"/>
    <x v="9"/>
    <n v="46029.97624311343"/>
    <x v="1"/>
    <n v="46"/>
    <x v="0"/>
    <n v="4.2"/>
  </r>
  <r>
    <x v="3530"/>
    <x v="3530"/>
    <x v="3522"/>
    <x v="3522"/>
    <x v="3"/>
    <x v="0"/>
    <x v="3422"/>
    <x v="5"/>
    <n v="46047.809576446758"/>
    <x v="8"/>
    <n v="25"/>
    <x v="1"/>
    <n v="3.8"/>
  </r>
  <r>
    <x v="3531"/>
    <x v="3531"/>
    <x v="3523"/>
    <x v="3523"/>
    <x v="10"/>
    <x v="1"/>
    <x v="3423"/>
    <x v="0"/>
    <n v="46047.559576446758"/>
    <x v="3"/>
    <n v="51"/>
    <x v="0"/>
    <n v="4.5999999999999996"/>
  </r>
  <r>
    <x v="3532"/>
    <x v="3532"/>
    <x v="3524"/>
    <x v="3524"/>
    <x v="7"/>
    <x v="0"/>
    <x v="3424"/>
    <x v="5"/>
    <n v="46056.059576446758"/>
    <x v="12"/>
    <n v="40"/>
    <x v="0"/>
    <n v="4.5"/>
  </r>
  <r>
    <x v="3533"/>
    <x v="3533"/>
    <x v="3525"/>
    <x v="3525"/>
    <x v="13"/>
    <x v="1"/>
    <x v="3425"/>
    <x v="2"/>
    <n v="46043.809576446758"/>
    <x v="8"/>
    <n v="34"/>
    <x v="0"/>
    <n v="4.8"/>
  </r>
  <r>
    <x v="3534"/>
    <x v="3534"/>
    <x v="3526"/>
    <x v="3526"/>
    <x v="7"/>
    <x v="0"/>
    <x v="3426"/>
    <x v="0"/>
    <n v="46037.892909780094"/>
    <x v="19"/>
    <n v="39"/>
    <x v="0"/>
    <n v="3.7"/>
  </r>
  <r>
    <x v="3535"/>
    <x v="3535"/>
    <x v="3527"/>
    <x v="3527"/>
    <x v="15"/>
    <x v="0"/>
    <x v="3427"/>
    <x v="0"/>
    <n v="46044.142909780094"/>
    <x v="6"/>
    <n v="49"/>
    <x v="0"/>
    <n v="4.7"/>
  </r>
  <r>
    <x v="3536"/>
    <x v="3536"/>
    <x v="3528"/>
    <x v="3528"/>
    <x v="4"/>
    <x v="0"/>
    <x v="3428"/>
    <x v="1"/>
    <n v="46031.767909780094"/>
    <x v="4"/>
    <n v="51"/>
    <x v="0"/>
    <n v="3.6"/>
  </r>
  <r>
    <x v="3537"/>
    <x v="3537"/>
    <x v="3529"/>
    <x v="3529"/>
    <x v="17"/>
    <x v="1"/>
    <x v="3429"/>
    <x v="2"/>
    <n v="46038.809576446758"/>
    <x v="8"/>
    <n v="52"/>
    <x v="0"/>
    <n v="3.5"/>
  </r>
  <r>
    <x v="3538"/>
    <x v="3538"/>
    <x v="3530"/>
    <x v="3530"/>
    <x v="17"/>
    <x v="1"/>
    <x v="3430"/>
    <x v="3"/>
    <n v="46031.10124311343"/>
    <x v="10"/>
    <n v="34"/>
    <x v="0"/>
    <n v="4.2"/>
  </r>
  <r>
    <x v="3539"/>
    <x v="3539"/>
    <x v="3531"/>
    <x v="3531"/>
    <x v="5"/>
    <x v="1"/>
    <x v="3431"/>
    <x v="0"/>
    <n v="46049.184576446758"/>
    <x v="7"/>
    <n v="40"/>
    <x v="0"/>
    <n v="4.3"/>
  </r>
  <r>
    <x v="3540"/>
    <x v="3540"/>
    <x v="3532"/>
    <x v="3532"/>
    <x v="8"/>
    <x v="0"/>
    <x v="3432"/>
    <x v="7"/>
    <n v="46036.85124311343"/>
    <x v="9"/>
    <n v="50"/>
    <x v="0"/>
    <n v="3.6"/>
  </r>
  <r>
    <x v="3541"/>
    <x v="3541"/>
    <x v="3533"/>
    <x v="3533"/>
    <x v="1"/>
    <x v="1"/>
    <x v="3433"/>
    <x v="5"/>
    <n v="46035.892909780094"/>
    <x v="19"/>
    <n v="36"/>
    <x v="0"/>
    <n v="4.5"/>
  </r>
  <r>
    <x v="3542"/>
    <x v="3542"/>
    <x v="3534"/>
    <x v="3534"/>
    <x v="1"/>
    <x v="1"/>
    <x v="3434"/>
    <x v="2"/>
    <n v="46052.85124311343"/>
    <x v="9"/>
    <n v="33"/>
    <x v="0"/>
    <n v="4.3"/>
  </r>
  <r>
    <x v="3543"/>
    <x v="3543"/>
    <x v="3535"/>
    <x v="3535"/>
    <x v="4"/>
    <x v="0"/>
    <x v="3398"/>
    <x v="0"/>
    <n v="46054.72624311343"/>
    <x v="14"/>
    <n v="33"/>
    <x v="0"/>
    <n v="4.0999999999999996"/>
  </r>
  <r>
    <x v="3544"/>
    <x v="3544"/>
    <x v="3536"/>
    <x v="3536"/>
    <x v="16"/>
    <x v="0"/>
    <x v="3435"/>
    <x v="1"/>
    <n v="46031.809576446758"/>
    <x v="8"/>
    <n v="41"/>
    <x v="0"/>
    <n v="4.2"/>
  </r>
  <r>
    <x v="3545"/>
    <x v="3545"/>
    <x v="3537"/>
    <x v="3537"/>
    <x v="2"/>
    <x v="0"/>
    <x v="3436"/>
    <x v="2"/>
    <n v="46042.85124311343"/>
    <x v="9"/>
    <n v="30"/>
    <x v="1"/>
    <n v="4"/>
  </r>
  <r>
    <x v="3546"/>
    <x v="3546"/>
    <x v="3538"/>
    <x v="3538"/>
    <x v="9"/>
    <x v="0"/>
    <x v="3437"/>
    <x v="1"/>
    <n v="46027.184576446758"/>
    <x v="7"/>
    <n v="39"/>
    <x v="0"/>
    <n v="4.2"/>
  </r>
  <r>
    <x v="3547"/>
    <x v="3547"/>
    <x v="3539"/>
    <x v="3539"/>
    <x v="14"/>
    <x v="1"/>
    <x v="3438"/>
    <x v="4"/>
    <n v="46041.517909780094"/>
    <x v="22"/>
    <n v="36"/>
    <x v="0"/>
    <n v="3.9"/>
  </r>
  <r>
    <x v="3548"/>
    <x v="3548"/>
    <x v="3540"/>
    <x v="3540"/>
    <x v="14"/>
    <x v="0"/>
    <x v="3439"/>
    <x v="2"/>
    <n v="46049.85124311343"/>
    <x v="9"/>
    <n v="29"/>
    <x v="1"/>
    <n v="4.2"/>
  </r>
  <r>
    <x v="3549"/>
    <x v="3549"/>
    <x v="3541"/>
    <x v="3541"/>
    <x v="10"/>
    <x v="0"/>
    <x v="3440"/>
    <x v="5"/>
    <n v="46048.809576446758"/>
    <x v="8"/>
    <n v="51"/>
    <x v="0"/>
    <n v="4.8"/>
  </r>
  <r>
    <x v="3550"/>
    <x v="3550"/>
    <x v="3542"/>
    <x v="3542"/>
    <x v="10"/>
    <x v="0"/>
    <x v="3441"/>
    <x v="1"/>
    <n v="46052.642909780094"/>
    <x v="5"/>
    <n v="49"/>
    <x v="0"/>
    <n v="3.6"/>
  </r>
  <r>
    <x v="3551"/>
    <x v="3551"/>
    <x v="3543"/>
    <x v="3543"/>
    <x v="13"/>
    <x v="1"/>
    <x v="882"/>
    <x v="0"/>
    <n v="46035.892909780094"/>
    <x v="19"/>
    <n v="50"/>
    <x v="0"/>
    <n v="4.0999999999999996"/>
  </r>
  <r>
    <x v="3552"/>
    <x v="3552"/>
    <x v="3544"/>
    <x v="3544"/>
    <x v="1"/>
    <x v="0"/>
    <x v="3442"/>
    <x v="2"/>
    <n v="46031.10124311343"/>
    <x v="10"/>
    <n v="32"/>
    <x v="0"/>
    <n v="4.0999999999999996"/>
  </r>
  <r>
    <x v="3553"/>
    <x v="3553"/>
    <x v="3545"/>
    <x v="3545"/>
    <x v="0"/>
    <x v="0"/>
    <x v="3443"/>
    <x v="1"/>
    <n v="46055.017909780094"/>
    <x v="17"/>
    <n v="38"/>
    <x v="0"/>
    <n v="3.8"/>
  </r>
  <r>
    <x v="3554"/>
    <x v="3554"/>
    <x v="3546"/>
    <x v="3546"/>
    <x v="1"/>
    <x v="0"/>
    <x v="3444"/>
    <x v="0"/>
    <n v="46051.809576446758"/>
    <x v="8"/>
    <n v="46"/>
    <x v="0"/>
    <n v="4"/>
  </r>
  <r>
    <x v="3555"/>
    <x v="3555"/>
    <x v="3547"/>
    <x v="3547"/>
    <x v="13"/>
    <x v="0"/>
    <x v="3445"/>
    <x v="6"/>
    <n v="46045.85124311343"/>
    <x v="9"/>
    <n v="49"/>
    <x v="0"/>
    <n v="3.7"/>
  </r>
  <r>
    <x v="3556"/>
    <x v="3556"/>
    <x v="3548"/>
    <x v="3548"/>
    <x v="6"/>
    <x v="0"/>
    <x v="3446"/>
    <x v="1"/>
    <n v="46048.017909780094"/>
    <x v="17"/>
    <n v="37"/>
    <x v="0"/>
    <n v="4.0999999999999996"/>
  </r>
  <r>
    <x v="3557"/>
    <x v="3557"/>
    <x v="3549"/>
    <x v="3549"/>
    <x v="9"/>
    <x v="1"/>
    <x v="3447"/>
    <x v="0"/>
    <n v="46041.85124311343"/>
    <x v="9"/>
    <n v="42"/>
    <x v="0"/>
    <n v="4"/>
  </r>
  <r>
    <x v="3558"/>
    <x v="3558"/>
    <x v="3550"/>
    <x v="3550"/>
    <x v="6"/>
    <x v="0"/>
    <x v="3448"/>
    <x v="0"/>
    <n v="46026.684576446758"/>
    <x v="2"/>
    <n v="33"/>
    <x v="0"/>
    <n v="4.7"/>
  </r>
  <r>
    <x v="3559"/>
    <x v="3559"/>
    <x v="3551"/>
    <x v="3551"/>
    <x v="2"/>
    <x v="1"/>
    <x v="3449"/>
    <x v="3"/>
    <n v="46028.809576446758"/>
    <x v="8"/>
    <n v="33"/>
    <x v="0"/>
    <n v="4.4000000000000004"/>
  </r>
  <r>
    <x v="3560"/>
    <x v="3560"/>
    <x v="3552"/>
    <x v="3552"/>
    <x v="1"/>
    <x v="0"/>
    <x v="3450"/>
    <x v="0"/>
    <n v="46051.059576446758"/>
    <x v="12"/>
    <n v="28"/>
    <x v="1"/>
    <n v="3.7"/>
  </r>
  <r>
    <x v="3561"/>
    <x v="3561"/>
    <x v="3553"/>
    <x v="3553"/>
    <x v="18"/>
    <x v="0"/>
    <x v="3451"/>
    <x v="4"/>
    <n v="46038.184576446758"/>
    <x v="7"/>
    <n v="51"/>
    <x v="0"/>
    <n v="4.5999999999999996"/>
  </r>
  <r>
    <x v="3562"/>
    <x v="3562"/>
    <x v="3554"/>
    <x v="3554"/>
    <x v="10"/>
    <x v="0"/>
    <x v="3452"/>
    <x v="5"/>
    <n v="46029.85124311343"/>
    <x v="9"/>
    <n v="30"/>
    <x v="1"/>
    <n v="3.5"/>
  </r>
  <r>
    <x v="3563"/>
    <x v="3563"/>
    <x v="3555"/>
    <x v="3555"/>
    <x v="17"/>
    <x v="0"/>
    <x v="3453"/>
    <x v="3"/>
    <n v="46037.767909780094"/>
    <x v="4"/>
    <n v="41"/>
    <x v="0"/>
    <n v="4.5999999999999996"/>
  </r>
  <r>
    <x v="3564"/>
    <x v="3564"/>
    <x v="3556"/>
    <x v="3556"/>
    <x v="18"/>
    <x v="0"/>
    <x v="3454"/>
    <x v="3"/>
    <n v="46029.767909780094"/>
    <x v="4"/>
    <n v="34"/>
    <x v="0"/>
    <n v="3.5"/>
  </r>
  <r>
    <x v="3565"/>
    <x v="3565"/>
    <x v="3557"/>
    <x v="3557"/>
    <x v="13"/>
    <x v="0"/>
    <x v="3455"/>
    <x v="1"/>
    <n v="46036.559576446758"/>
    <x v="3"/>
    <n v="43"/>
    <x v="0"/>
    <n v="4.7"/>
  </r>
  <r>
    <x v="3566"/>
    <x v="3566"/>
    <x v="3558"/>
    <x v="3558"/>
    <x v="10"/>
    <x v="1"/>
    <x v="3456"/>
    <x v="0"/>
    <n v="46048.10124311343"/>
    <x v="10"/>
    <n v="51"/>
    <x v="0"/>
    <n v="4.2"/>
  </r>
  <r>
    <x v="3567"/>
    <x v="3567"/>
    <x v="3559"/>
    <x v="3559"/>
    <x v="14"/>
    <x v="1"/>
    <x v="3457"/>
    <x v="0"/>
    <n v="46036.142909780094"/>
    <x v="6"/>
    <n v="31"/>
    <x v="0"/>
    <n v="4.4000000000000004"/>
  </r>
  <r>
    <x v="3568"/>
    <x v="3568"/>
    <x v="3560"/>
    <x v="3560"/>
    <x v="1"/>
    <x v="1"/>
    <x v="3458"/>
    <x v="1"/>
    <n v="46048.767909780094"/>
    <x v="4"/>
    <n v="29"/>
    <x v="1"/>
    <n v="4.5999999999999996"/>
  </r>
  <r>
    <x v="3569"/>
    <x v="3569"/>
    <x v="3561"/>
    <x v="3561"/>
    <x v="18"/>
    <x v="1"/>
    <x v="2220"/>
    <x v="0"/>
    <n v="46029.017909780094"/>
    <x v="17"/>
    <n v="49"/>
    <x v="0"/>
    <n v="4.4000000000000004"/>
  </r>
  <r>
    <x v="3570"/>
    <x v="3570"/>
    <x v="3562"/>
    <x v="3562"/>
    <x v="9"/>
    <x v="1"/>
    <x v="3459"/>
    <x v="0"/>
    <n v="46036.267909780094"/>
    <x v="11"/>
    <n v="51"/>
    <x v="0"/>
    <n v="3.7"/>
  </r>
  <r>
    <x v="3571"/>
    <x v="3571"/>
    <x v="3563"/>
    <x v="3563"/>
    <x v="14"/>
    <x v="1"/>
    <x v="3460"/>
    <x v="3"/>
    <n v="46054.10124311343"/>
    <x v="10"/>
    <n v="53"/>
    <x v="0"/>
    <n v="4.5"/>
  </r>
  <r>
    <x v="3572"/>
    <x v="3572"/>
    <x v="3564"/>
    <x v="3564"/>
    <x v="10"/>
    <x v="1"/>
    <x v="3461"/>
    <x v="2"/>
    <n v="46029.184576446758"/>
    <x v="7"/>
    <n v="34"/>
    <x v="0"/>
    <n v="4.4000000000000004"/>
  </r>
  <r>
    <x v="3573"/>
    <x v="3573"/>
    <x v="3565"/>
    <x v="3565"/>
    <x v="6"/>
    <x v="0"/>
    <x v="3462"/>
    <x v="3"/>
    <n v="46038.642909780094"/>
    <x v="5"/>
    <n v="52"/>
    <x v="0"/>
    <n v="4.0999999999999996"/>
  </r>
  <r>
    <x v="3574"/>
    <x v="3574"/>
    <x v="3566"/>
    <x v="3566"/>
    <x v="14"/>
    <x v="1"/>
    <x v="3463"/>
    <x v="4"/>
    <n v="46034.142909780094"/>
    <x v="6"/>
    <n v="30"/>
    <x v="1"/>
    <n v="4.3"/>
  </r>
  <r>
    <x v="3575"/>
    <x v="3575"/>
    <x v="3567"/>
    <x v="3567"/>
    <x v="1"/>
    <x v="0"/>
    <x v="3464"/>
    <x v="3"/>
    <n v="46043.642909780094"/>
    <x v="5"/>
    <n v="28"/>
    <x v="1"/>
    <n v="4.5999999999999996"/>
  </r>
  <r>
    <x v="3576"/>
    <x v="3576"/>
    <x v="3568"/>
    <x v="3568"/>
    <x v="14"/>
    <x v="1"/>
    <x v="3465"/>
    <x v="3"/>
    <n v="46030.767909780094"/>
    <x v="4"/>
    <n v="28"/>
    <x v="1"/>
    <n v="4.7"/>
  </r>
  <r>
    <x v="3577"/>
    <x v="3577"/>
    <x v="3569"/>
    <x v="3569"/>
    <x v="1"/>
    <x v="0"/>
    <x v="3466"/>
    <x v="2"/>
    <n v="46037.767909780094"/>
    <x v="4"/>
    <n v="45"/>
    <x v="0"/>
    <n v="4.3"/>
  </r>
  <r>
    <x v="3578"/>
    <x v="3578"/>
    <x v="3570"/>
    <x v="3570"/>
    <x v="17"/>
    <x v="1"/>
    <x v="3467"/>
    <x v="1"/>
    <n v="46043.767909780094"/>
    <x v="4"/>
    <n v="35"/>
    <x v="0"/>
    <n v="4.3"/>
  </r>
  <r>
    <x v="3579"/>
    <x v="3579"/>
    <x v="3571"/>
    <x v="3571"/>
    <x v="3"/>
    <x v="1"/>
    <x v="2452"/>
    <x v="3"/>
    <n v="46036.142909780094"/>
    <x v="6"/>
    <n v="35"/>
    <x v="0"/>
    <n v="3.7"/>
  </r>
  <r>
    <x v="3580"/>
    <x v="3580"/>
    <x v="3572"/>
    <x v="3572"/>
    <x v="1"/>
    <x v="0"/>
    <x v="3468"/>
    <x v="9"/>
    <n v="46032.22624311343"/>
    <x v="18"/>
    <n v="54"/>
    <x v="0"/>
    <n v="3.5"/>
  </r>
  <r>
    <x v="3581"/>
    <x v="3581"/>
    <x v="3573"/>
    <x v="3573"/>
    <x v="0"/>
    <x v="1"/>
    <x v="3469"/>
    <x v="1"/>
    <n v="46049.017909780094"/>
    <x v="17"/>
    <n v="34"/>
    <x v="0"/>
    <n v="4.7"/>
  </r>
  <r>
    <x v="3582"/>
    <x v="3582"/>
    <x v="3574"/>
    <x v="3574"/>
    <x v="17"/>
    <x v="1"/>
    <x v="3470"/>
    <x v="5"/>
    <n v="46047.267909780094"/>
    <x v="11"/>
    <n v="54"/>
    <x v="0"/>
    <n v="4.4000000000000004"/>
  </r>
  <r>
    <x v="3583"/>
    <x v="3583"/>
    <x v="3575"/>
    <x v="3575"/>
    <x v="8"/>
    <x v="1"/>
    <x v="3471"/>
    <x v="5"/>
    <n v="46033.10124311343"/>
    <x v="10"/>
    <n v="34"/>
    <x v="0"/>
    <n v="4.2"/>
  </r>
  <r>
    <x v="3584"/>
    <x v="3584"/>
    <x v="3576"/>
    <x v="3576"/>
    <x v="15"/>
    <x v="0"/>
    <x v="3472"/>
    <x v="0"/>
    <n v="46037.142909780094"/>
    <x v="6"/>
    <n v="43"/>
    <x v="0"/>
    <n v="4"/>
  </r>
  <r>
    <x v="3585"/>
    <x v="3585"/>
    <x v="3577"/>
    <x v="3577"/>
    <x v="14"/>
    <x v="1"/>
    <x v="3473"/>
    <x v="5"/>
    <n v="46042.97624311343"/>
    <x v="1"/>
    <n v="37"/>
    <x v="0"/>
    <n v="4.5999999999999996"/>
  </r>
  <r>
    <x v="3586"/>
    <x v="3586"/>
    <x v="3578"/>
    <x v="3578"/>
    <x v="15"/>
    <x v="0"/>
    <x v="3474"/>
    <x v="1"/>
    <n v="46056.142909780094"/>
    <x v="6"/>
    <n v="37"/>
    <x v="0"/>
    <n v="4.8"/>
  </r>
  <r>
    <x v="3587"/>
    <x v="3587"/>
    <x v="3579"/>
    <x v="3579"/>
    <x v="12"/>
    <x v="1"/>
    <x v="3475"/>
    <x v="3"/>
    <n v="46050.017909780094"/>
    <x v="17"/>
    <n v="48"/>
    <x v="0"/>
    <n v="4.5"/>
  </r>
  <r>
    <x v="3588"/>
    <x v="3588"/>
    <x v="3580"/>
    <x v="3580"/>
    <x v="0"/>
    <x v="1"/>
    <x v="3476"/>
    <x v="0"/>
    <n v="46046.809576446758"/>
    <x v="8"/>
    <n v="39"/>
    <x v="0"/>
    <n v="4.5999999999999996"/>
  </r>
  <r>
    <x v="3589"/>
    <x v="3589"/>
    <x v="3581"/>
    <x v="3581"/>
    <x v="3"/>
    <x v="0"/>
    <x v="3477"/>
    <x v="5"/>
    <n v="46029.559576446758"/>
    <x v="3"/>
    <n v="34"/>
    <x v="0"/>
    <n v="3.9"/>
  </r>
  <r>
    <x v="3590"/>
    <x v="3590"/>
    <x v="3582"/>
    <x v="3582"/>
    <x v="14"/>
    <x v="0"/>
    <x v="3478"/>
    <x v="3"/>
    <n v="46042.142909780094"/>
    <x v="6"/>
    <n v="34"/>
    <x v="0"/>
    <n v="3.9"/>
  </r>
  <r>
    <x v="3591"/>
    <x v="3591"/>
    <x v="3583"/>
    <x v="3583"/>
    <x v="14"/>
    <x v="1"/>
    <x v="3479"/>
    <x v="9"/>
    <n v="46039.684576446758"/>
    <x v="2"/>
    <n v="44"/>
    <x v="0"/>
    <n v="4.0999999999999996"/>
  </r>
  <r>
    <x v="3592"/>
    <x v="3592"/>
    <x v="3584"/>
    <x v="3584"/>
    <x v="2"/>
    <x v="0"/>
    <x v="3480"/>
    <x v="3"/>
    <n v="46046.60124311343"/>
    <x v="0"/>
    <n v="33"/>
    <x v="0"/>
    <n v="4"/>
  </r>
  <r>
    <x v="3593"/>
    <x v="3593"/>
    <x v="3585"/>
    <x v="3585"/>
    <x v="1"/>
    <x v="0"/>
    <x v="1571"/>
    <x v="3"/>
    <n v="46037.184576446758"/>
    <x v="7"/>
    <n v="35"/>
    <x v="0"/>
    <n v="4.5"/>
  </r>
  <r>
    <x v="3594"/>
    <x v="3594"/>
    <x v="3586"/>
    <x v="3586"/>
    <x v="3"/>
    <x v="0"/>
    <x v="3481"/>
    <x v="3"/>
    <n v="46039.017909780094"/>
    <x v="17"/>
    <n v="50"/>
    <x v="0"/>
    <n v="4.5999999999999996"/>
  </r>
  <r>
    <x v="3595"/>
    <x v="3595"/>
    <x v="3587"/>
    <x v="3587"/>
    <x v="18"/>
    <x v="0"/>
    <x v="3482"/>
    <x v="0"/>
    <n v="46049.10124311343"/>
    <x v="10"/>
    <n v="52"/>
    <x v="0"/>
    <n v="4.4000000000000004"/>
  </r>
  <r>
    <x v="3596"/>
    <x v="3596"/>
    <x v="3588"/>
    <x v="3588"/>
    <x v="1"/>
    <x v="0"/>
    <x v="3483"/>
    <x v="3"/>
    <n v="46043.017909780094"/>
    <x v="17"/>
    <n v="50"/>
    <x v="0"/>
    <n v="3.8"/>
  </r>
  <r>
    <x v="3597"/>
    <x v="3597"/>
    <x v="3589"/>
    <x v="3589"/>
    <x v="11"/>
    <x v="0"/>
    <x v="1821"/>
    <x v="5"/>
    <n v="46045.60124311343"/>
    <x v="0"/>
    <n v="50"/>
    <x v="0"/>
    <n v="3.6"/>
  </r>
  <r>
    <x v="3598"/>
    <x v="3598"/>
    <x v="3590"/>
    <x v="3590"/>
    <x v="1"/>
    <x v="0"/>
    <x v="3484"/>
    <x v="8"/>
    <n v="46053.10124311343"/>
    <x v="10"/>
    <n v="34"/>
    <x v="0"/>
    <n v="3.8"/>
  </r>
  <r>
    <x v="3599"/>
    <x v="3599"/>
    <x v="3591"/>
    <x v="3591"/>
    <x v="7"/>
    <x v="0"/>
    <x v="1495"/>
    <x v="1"/>
    <n v="46040.97624311343"/>
    <x v="1"/>
    <n v="38"/>
    <x v="0"/>
    <n v="4"/>
  </r>
  <r>
    <x v="3600"/>
    <x v="3600"/>
    <x v="3592"/>
    <x v="3592"/>
    <x v="13"/>
    <x v="1"/>
    <x v="3485"/>
    <x v="5"/>
    <n v="46054.10124311343"/>
    <x v="10"/>
    <n v="30"/>
    <x v="1"/>
    <n v="3.5"/>
  </r>
  <r>
    <x v="3601"/>
    <x v="3601"/>
    <x v="3593"/>
    <x v="3593"/>
    <x v="17"/>
    <x v="0"/>
    <x v="3486"/>
    <x v="0"/>
    <n v="46054.017909780094"/>
    <x v="17"/>
    <n v="25"/>
    <x v="1"/>
    <n v="4.2"/>
  </r>
  <r>
    <x v="3602"/>
    <x v="3602"/>
    <x v="3594"/>
    <x v="3594"/>
    <x v="14"/>
    <x v="0"/>
    <x v="1518"/>
    <x v="5"/>
    <n v="46053.059576446758"/>
    <x v="12"/>
    <n v="26"/>
    <x v="1"/>
    <n v="4.4000000000000004"/>
  </r>
  <r>
    <x v="3603"/>
    <x v="3603"/>
    <x v="3595"/>
    <x v="3595"/>
    <x v="4"/>
    <x v="0"/>
    <x v="3487"/>
    <x v="3"/>
    <n v="46049.97624311343"/>
    <x v="1"/>
    <n v="51"/>
    <x v="0"/>
    <n v="3.8"/>
  </r>
  <r>
    <x v="3604"/>
    <x v="3604"/>
    <x v="3596"/>
    <x v="3596"/>
    <x v="1"/>
    <x v="0"/>
    <x v="3488"/>
    <x v="6"/>
    <n v="46046.684576446758"/>
    <x v="2"/>
    <n v="27"/>
    <x v="1"/>
    <n v="4.2"/>
  </r>
  <r>
    <x v="3605"/>
    <x v="3605"/>
    <x v="3597"/>
    <x v="3597"/>
    <x v="4"/>
    <x v="1"/>
    <x v="3489"/>
    <x v="0"/>
    <n v="46039.767909780094"/>
    <x v="4"/>
    <n v="47"/>
    <x v="0"/>
    <n v="4.3"/>
  </r>
  <r>
    <x v="3606"/>
    <x v="3606"/>
    <x v="3598"/>
    <x v="3598"/>
    <x v="14"/>
    <x v="1"/>
    <x v="3490"/>
    <x v="6"/>
    <n v="46031.142909780094"/>
    <x v="6"/>
    <n v="37"/>
    <x v="0"/>
    <n v="4.5999999999999996"/>
  </r>
  <r>
    <x v="3607"/>
    <x v="3607"/>
    <x v="3599"/>
    <x v="3599"/>
    <x v="12"/>
    <x v="1"/>
    <x v="3491"/>
    <x v="4"/>
    <n v="46034.184576446758"/>
    <x v="7"/>
    <n v="31"/>
    <x v="0"/>
    <n v="4.0999999999999996"/>
  </r>
  <r>
    <x v="3608"/>
    <x v="3608"/>
    <x v="3600"/>
    <x v="3600"/>
    <x v="8"/>
    <x v="1"/>
    <x v="3492"/>
    <x v="3"/>
    <n v="46053.309576446758"/>
    <x v="16"/>
    <n v="50"/>
    <x v="0"/>
    <n v="4.7"/>
  </r>
  <r>
    <x v="3609"/>
    <x v="3609"/>
    <x v="3601"/>
    <x v="3601"/>
    <x v="2"/>
    <x v="1"/>
    <x v="3493"/>
    <x v="1"/>
    <n v="46036.10124311343"/>
    <x v="10"/>
    <n v="36"/>
    <x v="0"/>
    <n v="4.4000000000000004"/>
  </r>
  <r>
    <x v="3610"/>
    <x v="3610"/>
    <x v="3602"/>
    <x v="3602"/>
    <x v="2"/>
    <x v="1"/>
    <x v="3494"/>
    <x v="2"/>
    <n v="46034.767909780094"/>
    <x v="4"/>
    <n v="44"/>
    <x v="0"/>
    <n v="3.6"/>
  </r>
  <r>
    <x v="3611"/>
    <x v="3611"/>
    <x v="3603"/>
    <x v="3603"/>
    <x v="14"/>
    <x v="0"/>
    <x v="3495"/>
    <x v="3"/>
    <n v="46032.017909780094"/>
    <x v="17"/>
    <n v="50"/>
    <x v="0"/>
    <n v="4.3"/>
  </r>
  <r>
    <x v="3612"/>
    <x v="3612"/>
    <x v="3604"/>
    <x v="3604"/>
    <x v="2"/>
    <x v="1"/>
    <x v="3496"/>
    <x v="3"/>
    <n v="46034.309576446758"/>
    <x v="16"/>
    <n v="54"/>
    <x v="0"/>
    <n v="4.2"/>
  </r>
  <r>
    <x v="3613"/>
    <x v="3613"/>
    <x v="3605"/>
    <x v="3605"/>
    <x v="10"/>
    <x v="1"/>
    <x v="3497"/>
    <x v="1"/>
    <n v="46042.809576446758"/>
    <x v="8"/>
    <n v="29"/>
    <x v="1"/>
    <n v="4.0999999999999996"/>
  </r>
  <r>
    <x v="3614"/>
    <x v="3614"/>
    <x v="3606"/>
    <x v="3606"/>
    <x v="14"/>
    <x v="1"/>
    <x v="3498"/>
    <x v="0"/>
    <n v="46041.10124311343"/>
    <x v="10"/>
    <n v="52"/>
    <x v="0"/>
    <n v="3.9"/>
  </r>
  <r>
    <x v="3615"/>
    <x v="3615"/>
    <x v="3607"/>
    <x v="3607"/>
    <x v="10"/>
    <x v="0"/>
    <x v="3499"/>
    <x v="0"/>
    <n v="46045.017909780094"/>
    <x v="17"/>
    <n v="52"/>
    <x v="0"/>
    <n v="4.2"/>
  </r>
  <r>
    <x v="3616"/>
    <x v="3616"/>
    <x v="3608"/>
    <x v="3608"/>
    <x v="1"/>
    <x v="0"/>
    <x v="2753"/>
    <x v="2"/>
    <n v="46034.72624311343"/>
    <x v="14"/>
    <n v="25"/>
    <x v="1"/>
    <n v="4.2"/>
  </r>
  <r>
    <x v="3617"/>
    <x v="3617"/>
    <x v="3609"/>
    <x v="3609"/>
    <x v="5"/>
    <x v="0"/>
    <x v="3500"/>
    <x v="5"/>
    <n v="46055.809576446758"/>
    <x v="8"/>
    <n v="28"/>
    <x v="1"/>
    <n v="4.2"/>
  </r>
  <r>
    <x v="3618"/>
    <x v="3618"/>
    <x v="3610"/>
    <x v="3610"/>
    <x v="7"/>
    <x v="0"/>
    <x v="3501"/>
    <x v="5"/>
    <n v="46055.017909780094"/>
    <x v="17"/>
    <n v="44"/>
    <x v="0"/>
    <n v="4.5999999999999996"/>
  </r>
  <r>
    <x v="3619"/>
    <x v="3619"/>
    <x v="3611"/>
    <x v="3611"/>
    <x v="11"/>
    <x v="0"/>
    <x v="3502"/>
    <x v="9"/>
    <n v="46041.892909780094"/>
    <x v="19"/>
    <n v="39"/>
    <x v="0"/>
    <n v="3.7"/>
  </r>
  <r>
    <x v="3620"/>
    <x v="3620"/>
    <x v="3612"/>
    <x v="3612"/>
    <x v="17"/>
    <x v="1"/>
    <x v="3503"/>
    <x v="0"/>
    <n v="46049.767909780094"/>
    <x v="4"/>
    <n v="45"/>
    <x v="0"/>
    <n v="4.8"/>
  </r>
  <r>
    <x v="3621"/>
    <x v="3621"/>
    <x v="3613"/>
    <x v="3613"/>
    <x v="0"/>
    <x v="0"/>
    <x v="3504"/>
    <x v="0"/>
    <n v="46042.60124311343"/>
    <x v="0"/>
    <n v="45"/>
    <x v="0"/>
    <n v="3.8"/>
  </r>
  <r>
    <x v="3622"/>
    <x v="3622"/>
    <x v="3614"/>
    <x v="3614"/>
    <x v="13"/>
    <x v="0"/>
    <x v="3505"/>
    <x v="1"/>
    <n v="46047.767909780094"/>
    <x v="4"/>
    <n v="28"/>
    <x v="1"/>
    <n v="4.5"/>
  </r>
  <r>
    <x v="3623"/>
    <x v="3623"/>
    <x v="3615"/>
    <x v="3615"/>
    <x v="1"/>
    <x v="1"/>
    <x v="3506"/>
    <x v="3"/>
    <n v="46037.97624311343"/>
    <x v="1"/>
    <n v="39"/>
    <x v="0"/>
    <n v="4.5999999999999996"/>
  </r>
  <r>
    <x v="3624"/>
    <x v="3624"/>
    <x v="3616"/>
    <x v="3616"/>
    <x v="7"/>
    <x v="1"/>
    <x v="3507"/>
    <x v="0"/>
    <n v="46037.184576446758"/>
    <x v="7"/>
    <n v="35"/>
    <x v="0"/>
    <n v="3.8"/>
  </r>
  <r>
    <x v="3625"/>
    <x v="3625"/>
    <x v="3617"/>
    <x v="3617"/>
    <x v="9"/>
    <x v="1"/>
    <x v="3508"/>
    <x v="0"/>
    <n v="46036.809576446758"/>
    <x v="8"/>
    <n v="28"/>
    <x v="1"/>
    <n v="3.6"/>
  </r>
  <r>
    <x v="3626"/>
    <x v="3626"/>
    <x v="3618"/>
    <x v="3618"/>
    <x v="14"/>
    <x v="1"/>
    <x v="3509"/>
    <x v="3"/>
    <n v="46041.684576446758"/>
    <x v="2"/>
    <n v="26"/>
    <x v="1"/>
    <n v="4.4000000000000004"/>
  </r>
  <r>
    <x v="3627"/>
    <x v="3627"/>
    <x v="3619"/>
    <x v="3619"/>
    <x v="3"/>
    <x v="0"/>
    <x v="3510"/>
    <x v="3"/>
    <n v="46033.85124311343"/>
    <x v="9"/>
    <n v="29"/>
    <x v="1"/>
    <n v="4.4000000000000004"/>
  </r>
  <r>
    <x v="3628"/>
    <x v="3628"/>
    <x v="3620"/>
    <x v="3620"/>
    <x v="1"/>
    <x v="0"/>
    <x v="3511"/>
    <x v="1"/>
    <n v="46044.517909780094"/>
    <x v="22"/>
    <n v="32"/>
    <x v="0"/>
    <n v="3.8"/>
  </r>
  <r>
    <x v="3629"/>
    <x v="3629"/>
    <x v="3621"/>
    <x v="3621"/>
    <x v="13"/>
    <x v="1"/>
    <x v="3512"/>
    <x v="3"/>
    <n v="46027.767909780094"/>
    <x v="4"/>
    <n v="26"/>
    <x v="1"/>
    <n v="3.8"/>
  </r>
  <r>
    <x v="3630"/>
    <x v="3630"/>
    <x v="3622"/>
    <x v="3622"/>
    <x v="1"/>
    <x v="0"/>
    <x v="3513"/>
    <x v="3"/>
    <n v="46032.392909780094"/>
    <x v="23"/>
    <n v="48"/>
    <x v="0"/>
    <n v="4.3"/>
  </r>
  <r>
    <x v="3631"/>
    <x v="3631"/>
    <x v="3623"/>
    <x v="3623"/>
    <x v="2"/>
    <x v="1"/>
    <x v="766"/>
    <x v="4"/>
    <n v="46033.60124311343"/>
    <x v="0"/>
    <n v="54"/>
    <x v="0"/>
    <n v="4"/>
  </r>
  <r>
    <x v="3632"/>
    <x v="3632"/>
    <x v="3624"/>
    <x v="3624"/>
    <x v="3"/>
    <x v="1"/>
    <x v="3514"/>
    <x v="1"/>
    <n v="46034.642909780094"/>
    <x v="5"/>
    <n v="45"/>
    <x v="0"/>
    <n v="4.5"/>
  </r>
  <r>
    <x v="3633"/>
    <x v="3633"/>
    <x v="3625"/>
    <x v="3625"/>
    <x v="1"/>
    <x v="0"/>
    <x v="396"/>
    <x v="5"/>
    <n v="46038.72624311343"/>
    <x v="14"/>
    <n v="30"/>
    <x v="1"/>
    <n v="4.7"/>
  </r>
  <r>
    <x v="3634"/>
    <x v="3634"/>
    <x v="3626"/>
    <x v="3626"/>
    <x v="1"/>
    <x v="0"/>
    <x v="3515"/>
    <x v="1"/>
    <n v="46044.684576446758"/>
    <x v="2"/>
    <n v="49"/>
    <x v="0"/>
    <n v="4.4000000000000004"/>
  </r>
  <r>
    <x v="3635"/>
    <x v="3635"/>
    <x v="3627"/>
    <x v="3627"/>
    <x v="17"/>
    <x v="0"/>
    <x v="3516"/>
    <x v="3"/>
    <n v="46035.10124311343"/>
    <x v="10"/>
    <n v="38"/>
    <x v="0"/>
    <n v="4.7"/>
  </r>
  <r>
    <x v="3636"/>
    <x v="3636"/>
    <x v="3628"/>
    <x v="3628"/>
    <x v="3"/>
    <x v="0"/>
    <x v="3517"/>
    <x v="2"/>
    <n v="46043.10124311343"/>
    <x v="10"/>
    <n v="37"/>
    <x v="0"/>
    <n v="3.6"/>
  </r>
  <r>
    <x v="3637"/>
    <x v="3637"/>
    <x v="3629"/>
    <x v="3629"/>
    <x v="3"/>
    <x v="1"/>
    <x v="3518"/>
    <x v="0"/>
    <n v="46039.767909780094"/>
    <x v="4"/>
    <n v="28"/>
    <x v="1"/>
    <n v="4.5999999999999996"/>
  </r>
  <r>
    <x v="3638"/>
    <x v="3638"/>
    <x v="3630"/>
    <x v="3630"/>
    <x v="1"/>
    <x v="0"/>
    <x v="3519"/>
    <x v="1"/>
    <n v="46030.767909780094"/>
    <x v="4"/>
    <n v="29"/>
    <x v="1"/>
    <n v="4.8"/>
  </r>
  <r>
    <x v="3639"/>
    <x v="3639"/>
    <x v="3631"/>
    <x v="3631"/>
    <x v="14"/>
    <x v="0"/>
    <x v="3520"/>
    <x v="2"/>
    <n v="46027.10124311343"/>
    <x v="10"/>
    <n v="49"/>
    <x v="0"/>
    <n v="4.3"/>
  </r>
  <r>
    <x v="3640"/>
    <x v="3640"/>
    <x v="3632"/>
    <x v="3632"/>
    <x v="10"/>
    <x v="1"/>
    <x v="3521"/>
    <x v="0"/>
    <n v="46051.10124311343"/>
    <x v="10"/>
    <n v="52"/>
    <x v="0"/>
    <n v="3.7"/>
  </r>
  <r>
    <x v="3641"/>
    <x v="3641"/>
    <x v="3633"/>
    <x v="3633"/>
    <x v="12"/>
    <x v="1"/>
    <x v="3522"/>
    <x v="5"/>
    <n v="46040.809576446758"/>
    <x v="8"/>
    <n v="53"/>
    <x v="0"/>
    <n v="4.7"/>
  </r>
  <r>
    <x v="3642"/>
    <x v="3642"/>
    <x v="3634"/>
    <x v="3634"/>
    <x v="10"/>
    <x v="1"/>
    <x v="3523"/>
    <x v="6"/>
    <n v="46026.85124311343"/>
    <x v="9"/>
    <n v="48"/>
    <x v="0"/>
    <n v="3.5"/>
  </r>
  <r>
    <x v="3643"/>
    <x v="3643"/>
    <x v="3635"/>
    <x v="3635"/>
    <x v="8"/>
    <x v="1"/>
    <x v="3524"/>
    <x v="5"/>
    <n v="46039.142909780094"/>
    <x v="6"/>
    <n v="51"/>
    <x v="0"/>
    <n v="3.7"/>
  </r>
  <r>
    <x v="3644"/>
    <x v="3644"/>
    <x v="3636"/>
    <x v="3636"/>
    <x v="18"/>
    <x v="0"/>
    <x v="3525"/>
    <x v="0"/>
    <n v="46027.767909780094"/>
    <x v="4"/>
    <n v="31"/>
    <x v="0"/>
    <n v="3.8"/>
  </r>
  <r>
    <x v="3645"/>
    <x v="3645"/>
    <x v="3637"/>
    <x v="3637"/>
    <x v="15"/>
    <x v="1"/>
    <x v="1744"/>
    <x v="0"/>
    <n v="46040.85124311343"/>
    <x v="9"/>
    <n v="38"/>
    <x v="0"/>
    <n v="4.4000000000000004"/>
  </r>
  <r>
    <x v="3646"/>
    <x v="3646"/>
    <x v="3638"/>
    <x v="3638"/>
    <x v="16"/>
    <x v="0"/>
    <x v="3526"/>
    <x v="2"/>
    <n v="46033.517909780094"/>
    <x v="22"/>
    <n v="46"/>
    <x v="0"/>
    <n v="3.8"/>
  </r>
  <r>
    <x v="3647"/>
    <x v="3647"/>
    <x v="3639"/>
    <x v="3639"/>
    <x v="19"/>
    <x v="1"/>
    <x v="3527"/>
    <x v="0"/>
    <n v="46055.767909780094"/>
    <x v="4"/>
    <n v="25"/>
    <x v="1"/>
    <n v="4.2"/>
  </r>
  <r>
    <x v="3648"/>
    <x v="3648"/>
    <x v="3640"/>
    <x v="3640"/>
    <x v="8"/>
    <x v="1"/>
    <x v="3528"/>
    <x v="9"/>
    <n v="46034.809576446758"/>
    <x v="8"/>
    <n v="47"/>
    <x v="0"/>
    <n v="4.3"/>
  </r>
  <r>
    <x v="3649"/>
    <x v="3649"/>
    <x v="3641"/>
    <x v="3641"/>
    <x v="11"/>
    <x v="0"/>
    <x v="3529"/>
    <x v="0"/>
    <n v="46048.809576446758"/>
    <x v="8"/>
    <n v="47"/>
    <x v="0"/>
    <n v="3.8"/>
  </r>
  <r>
    <x v="3650"/>
    <x v="3650"/>
    <x v="3642"/>
    <x v="3642"/>
    <x v="6"/>
    <x v="0"/>
    <x v="3530"/>
    <x v="7"/>
    <n v="46045.60124311343"/>
    <x v="0"/>
    <n v="45"/>
    <x v="0"/>
    <n v="3.8"/>
  </r>
  <r>
    <x v="3651"/>
    <x v="3651"/>
    <x v="3643"/>
    <x v="3643"/>
    <x v="17"/>
    <x v="1"/>
    <x v="3531"/>
    <x v="0"/>
    <n v="46045.142909780094"/>
    <x v="6"/>
    <n v="52"/>
    <x v="0"/>
    <n v="3.6"/>
  </r>
  <r>
    <x v="3652"/>
    <x v="3652"/>
    <x v="3644"/>
    <x v="3644"/>
    <x v="10"/>
    <x v="1"/>
    <x v="3532"/>
    <x v="4"/>
    <n v="46033.10124311343"/>
    <x v="10"/>
    <n v="40"/>
    <x v="0"/>
    <n v="4.2"/>
  </r>
  <r>
    <x v="3653"/>
    <x v="3653"/>
    <x v="3645"/>
    <x v="3645"/>
    <x v="10"/>
    <x v="0"/>
    <x v="3533"/>
    <x v="1"/>
    <n v="46048.892909780094"/>
    <x v="19"/>
    <n v="44"/>
    <x v="0"/>
    <n v="4.7"/>
  </r>
  <r>
    <x v="3654"/>
    <x v="3654"/>
    <x v="3646"/>
    <x v="3646"/>
    <x v="10"/>
    <x v="0"/>
    <x v="3534"/>
    <x v="4"/>
    <n v="46044.059576446758"/>
    <x v="12"/>
    <n v="28"/>
    <x v="1"/>
    <n v="4.7"/>
  </r>
  <r>
    <x v="3655"/>
    <x v="3655"/>
    <x v="3647"/>
    <x v="3647"/>
    <x v="2"/>
    <x v="0"/>
    <x v="3535"/>
    <x v="0"/>
    <n v="46039.059576446758"/>
    <x v="12"/>
    <n v="53"/>
    <x v="0"/>
    <n v="3.9"/>
  </r>
  <r>
    <x v="3656"/>
    <x v="3656"/>
    <x v="3648"/>
    <x v="3648"/>
    <x v="2"/>
    <x v="0"/>
    <x v="3536"/>
    <x v="0"/>
    <n v="46037.142909780094"/>
    <x v="6"/>
    <n v="51"/>
    <x v="0"/>
    <n v="3.6"/>
  </r>
  <r>
    <x v="3657"/>
    <x v="3657"/>
    <x v="3649"/>
    <x v="3649"/>
    <x v="4"/>
    <x v="0"/>
    <x v="3537"/>
    <x v="0"/>
    <n v="46043.767909780094"/>
    <x v="4"/>
    <n v="27"/>
    <x v="1"/>
    <n v="3.8"/>
  </r>
  <r>
    <x v="3658"/>
    <x v="3658"/>
    <x v="3650"/>
    <x v="3650"/>
    <x v="15"/>
    <x v="1"/>
    <x v="3538"/>
    <x v="5"/>
    <n v="46035.059576446758"/>
    <x v="12"/>
    <n v="50"/>
    <x v="0"/>
    <n v="3.5"/>
  </r>
  <r>
    <x v="3659"/>
    <x v="3659"/>
    <x v="3651"/>
    <x v="3651"/>
    <x v="3"/>
    <x v="1"/>
    <x v="3539"/>
    <x v="0"/>
    <n v="46053.85124311343"/>
    <x v="9"/>
    <n v="53"/>
    <x v="0"/>
    <n v="4.7"/>
  </r>
  <r>
    <x v="3660"/>
    <x v="3660"/>
    <x v="3652"/>
    <x v="3652"/>
    <x v="13"/>
    <x v="1"/>
    <x v="3540"/>
    <x v="0"/>
    <n v="46038.97624311343"/>
    <x v="1"/>
    <n v="48"/>
    <x v="0"/>
    <n v="4"/>
  </r>
  <r>
    <x v="3661"/>
    <x v="3661"/>
    <x v="3653"/>
    <x v="3653"/>
    <x v="1"/>
    <x v="0"/>
    <x v="3541"/>
    <x v="0"/>
    <n v="46046.767909780094"/>
    <x v="4"/>
    <n v="35"/>
    <x v="0"/>
    <n v="4.8"/>
  </r>
  <r>
    <x v="3662"/>
    <x v="3662"/>
    <x v="3654"/>
    <x v="3654"/>
    <x v="0"/>
    <x v="0"/>
    <x v="3542"/>
    <x v="2"/>
    <n v="46036.684576446758"/>
    <x v="2"/>
    <n v="25"/>
    <x v="1"/>
    <n v="4.5"/>
  </r>
  <r>
    <x v="3663"/>
    <x v="3663"/>
    <x v="3655"/>
    <x v="3655"/>
    <x v="15"/>
    <x v="0"/>
    <x v="3543"/>
    <x v="1"/>
    <n v="46048.767909780094"/>
    <x v="4"/>
    <n v="49"/>
    <x v="0"/>
    <n v="3.6"/>
  </r>
  <r>
    <x v="3664"/>
    <x v="3664"/>
    <x v="3656"/>
    <x v="3656"/>
    <x v="14"/>
    <x v="0"/>
    <x v="3544"/>
    <x v="3"/>
    <n v="46055.059576446758"/>
    <x v="12"/>
    <n v="50"/>
    <x v="0"/>
    <n v="4.7"/>
  </r>
  <r>
    <x v="3665"/>
    <x v="3665"/>
    <x v="3657"/>
    <x v="3657"/>
    <x v="12"/>
    <x v="0"/>
    <x v="3545"/>
    <x v="5"/>
    <n v="46035.517909780094"/>
    <x v="22"/>
    <n v="48"/>
    <x v="0"/>
    <n v="4.3"/>
  </r>
  <r>
    <x v="3666"/>
    <x v="3666"/>
    <x v="3658"/>
    <x v="3658"/>
    <x v="8"/>
    <x v="1"/>
    <x v="3546"/>
    <x v="5"/>
    <n v="46032.184576446758"/>
    <x v="7"/>
    <n v="48"/>
    <x v="0"/>
    <n v="4"/>
  </r>
  <r>
    <x v="3667"/>
    <x v="3667"/>
    <x v="3659"/>
    <x v="3659"/>
    <x v="18"/>
    <x v="0"/>
    <x v="3547"/>
    <x v="0"/>
    <n v="46056.017909780094"/>
    <x v="17"/>
    <n v="30"/>
    <x v="1"/>
    <n v="3.8"/>
  </r>
  <r>
    <x v="3668"/>
    <x v="3668"/>
    <x v="3660"/>
    <x v="3660"/>
    <x v="1"/>
    <x v="0"/>
    <x v="3548"/>
    <x v="7"/>
    <n v="46051.142909780094"/>
    <x v="6"/>
    <n v="39"/>
    <x v="0"/>
    <n v="4.7"/>
  </r>
  <r>
    <x v="3669"/>
    <x v="3669"/>
    <x v="3661"/>
    <x v="3661"/>
    <x v="1"/>
    <x v="0"/>
    <x v="3549"/>
    <x v="5"/>
    <n v="46054.559576446758"/>
    <x v="3"/>
    <n v="42"/>
    <x v="0"/>
    <n v="3.7"/>
  </r>
  <r>
    <x v="3670"/>
    <x v="3670"/>
    <x v="3662"/>
    <x v="3662"/>
    <x v="8"/>
    <x v="1"/>
    <x v="3550"/>
    <x v="9"/>
    <n v="46028.642909780094"/>
    <x v="5"/>
    <n v="38"/>
    <x v="0"/>
    <n v="4.3"/>
  </r>
  <r>
    <x v="3671"/>
    <x v="3671"/>
    <x v="3663"/>
    <x v="3663"/>
    <x v="5"/>
    <x v="0"/>
    <x v="3551"/>
    <x v="1"/>
    <n v="46041.10124311343"/>
    <x v="10"/>
    <n v="48"/>
    <x v="0"/>
    <n v="3.8"/>
  </r>
  <r>
    <x v="3672"/>
    <x v="3672"/>
    <x v="3664"/>
    <x v="3664"/>
    <x v="15"/>
    <x v="0"/>
    <x v="3552"/>
    <x v="1"/>
    <n v="46032.559576446758"/>
    <x v="3"/>
    <n v="31"/>
    <x v="0"/>
    <n v="3.5"/>
  </r>
  <r>
    <x v="3673"/>
    <x v="3673"/>
    <x v="3665"/>
    <x v="3665"/>
    <x v="0"/>
    <x v="1"/>
    <x v="3553"/>
    <x v="6"/>
    <n v="46032.767909780094"/>
    <x v="4"/>
    <n v="30"/>
    <x v="1"/>
    <n v="4.5"/>
  </r>
  <r>
    <x v="3674"/>
    <x v="3674"/>
    <x v="3666"/>
    <x v="3666"/>
    <x v="0"/>
    <x v="1"/>
    <x v="3554"/>
    <x v="0"/>
    <n v="46033.017909780094"/>
    <x v="17"/>
    <n v="54"/>
    <x v="0"/>
    <n v="4.3"/>
  </r>
  <r>
    <x v="3675"/>
    <x v="3675"/>
    <x v="3667"/>
    <x v="3667"/>
    <x v="1"/>
    <x v="0"/>
    <x v="3555"/>
    <x v="2"/>
    <n v="46029.142909780094"/>
    <x v="6"/>
    <n v="47"/>
    <x v="0"/>
    <n v="3.8"/>
  </r>
  <r>
    <x v="3676"/>
    <x v="3676"/>
    <x v="3668"/>
    <x v="3668"/>
    <x v="0"/>
    <x v="0"/>
    <x v="3556"/>
    <x v="9"/>
    <n v="46040.309576446758"/>
    <x v="16"/>
    <n v="28"/>
    <x v="1"/>
    <n v="4.3"/>
  </r>
  <r>
    <x v="3677"/>
    <x v="3677"/>
    <x v="3669"/>
    <x v="3669"/>
    <x v="13"/>
    <x v="1"/>
    <x v="3557"/>
    <x v="3"/>
    <n v="46028.10124311343"/>
    <x v="10"/>
    <n v="29"/>
    <x v="1"/>
    <n v="4.5"/>
  </r>
  <r>
    <x v="3678"/>
    <x v="3678"/>
    <x v="3670"/>
    <x v="3670"/>
    <x v="4"/>
    <x v="0"/>
    <x v="3558"/>
    <x v="9"/>
    <n v="46043.559576446758"/>
    <x v="3"/>
    <n v="40"/>
    <x v="0"/>
    <n v="4.8"/>
  </r>
  <r>
    <x v="3679"/>
    <x v="3679"/>
    <x v="3671"/>
    <x v="3671"/>
    <x v="2"/>
    <x v="0"/>
    <x v="2210"/>
    <x v="7"/>
    <n v="46048.517909780094"/>
    <x v="22"/>
    <n v="39"/>
    <x v="0"/>
    <n v="3.6"/>
  </r>
  <r>
    <x v="3680"/>
    <x v="3680"/>
    <x v="3672"/>
    <x v="3672"/>
    <x v="1"/>
    <x v="1"/>
    <x v="3559"/>
    <x v="5"/>
    <n v="46054.892909780094"/>
    <x v="19"/>
    <n v="36"/>
    <x v="0"/>
    <n v="3.8"/>
  </r>
  <r>
    <x v="3681"/>
    <x v="3681"/>
    <x v="3673"/>
    <x v="3673"/>
    <x v="7"/>
    <x v="1"/>
    <x v="3560"/>
    <x v="0"/>
    <n v="46040.97624311343"/>
    <x v="1"/>
    <n v="52"/>
    <x v="0"/>
    <n v="3.9"/>
  </r>
  <r>
    <x v="3682"/>
    <x v="3682"/>
    <x v="3674"/>
    <x v="3674"/>
    <x v="9"/>
    <x v="0"/>
    <x v="3561"/>
    <x v="3"/>
    <n v="46055.017909780094"/>
    <x v="17"/>
    <n v="50"/>
    <x v="0"/>
    <n v="4.4000000000000004"/>
  </r>
  <r>
    <x v="3683"/>
    <x v="3683"/>
    <x v="3675"/>
    <x v="3675"/>
    <x v="9"/>
    <x v="1"/>
    <x v="3562"/>
    <x v="0"/>
    <n v="46045.809576446758"/>
    <x v="8"/>
    <n v="27"/>
    <x v="1"/>
    <n v="4.8"/>
  </r>
  <r>
    <x v="3684"/>
    <x v="3684"/>
    <x v="3676"/>
    <x v="3676"/>
    <x v="5"/>
    <x v="1"/>
    <x v="3563"/>
    <x v="1"/>
    <n v="46045.10124311343"/>
    <x v="10"/>
    <n v="28"/>
    <x v="1"/>
    <n v="4.8"/>
  </r>
  <r>
    <x v="3685"/>
    <x v="3685"/>
    <x v="3677"/>
    <x v="3677"/>
    <x v="6"/>
    <x v="1"/>
    <x v="3564"/>
    <x v="3"/>
    <n v="46044.85124311343"/>
    <x v="9"/>
    <n v="41"/>
    <x v="0"/>
    <n v="3.6"/>
  </r>
  <r>
    <x v="3686"/>
    <x v="3686"/>
    <x v="3678"/>
    <x v="3678"/>
    <x v="1"/>
    <x v="1"/>
    <x v="3565"/>
    <x v="5"/>
    <n v="46051.017909780094"/>
    <x v="17"/>
    <n v="39"/>
    <x v="0"/>
    <n v="4.2"/>
  </r>
  <r>
    <x v="3687"/>
    <x v="3687"/>
    <x v="3679"/>
    <x v="3679"/>
    <x v="10"/>
    <x v="0"/>
    <x v="3566"/>
    <x v="3"/>
    <n v="46027.809576446758"/>
    <x v="8"/>
    <n v="42"/>
    <x v="0"/>
    <n v="3.6"/>
  </r>
  <r>
    <x v="3688"/>
    <x v="3688"/>
    <x v="3680"/>
    <x v="3680"/>
    <x v="0"/>
    <x v="1"/>
    <x v="3567"/>
    <x v="1"/>
    <n v="46036.059576446758"/>
    <x v="12"/>
    <n v="48"/>
    <x v="0"/>
    <n v="3.6"/>
  </r>
  <r>
    <x v="3689"/>
    <x v="3689"/>
    <x v="3681"/>
    <x v="3681"/>
    <x v="4"/>
    <x v="0"/>
    <x v="3568"/>
    <x v="3"/>
    <n v="46037.809576446758"/>
    <x v="8"/>
    <n v="39"/>
    <x v="0"/>
    <n v="4.4000000000000004"/>
  </r>
  <r>
    <x v="3690"/>
    <x v="3690"/>
    <x v="3682"/>
    <x v="3682"/>
    <x v="6"/>
    <x v="1"/>
    <x v="3569"/>
    <x v="0"/>
    <n v="46041.892909780094"/>
    <x v="19"/>
    <n v="43"/>
    <x v="0"/>
    <n v="4.5"/>
  </r>
  <r>
    <x v="3691"/>
    <x v="3691"/>
    <x v="3683"/>
    <x v="3683"/>
    <x v="10"/>
    <x v="0"/>
    <x v="3570"/>
    <x v="5"/>
    <n v="46031.142909780094"/>
    <x v="6"/>
    <n v="34"/>
    <x v="0"/>
    <n v="4.4000000000000004"/>
  </r>
  <r>
    <x v="3692"/>
    <x v="3692"/>
    <x v="3684"/>
    <x v="3684"/>
    <x v="7"/>
    <x v="0"/>
    <x v="3571"/>
    <x v="2"/>
    <n v="46033.60124311343"/>
    <x v="0"/>
    <n v="29"/>
    <x v="1"/>
    <n v="4.3"/>
  </r>
  <r>
    <x v="3693"/>
    <x v="3693"/>
    <x v="3685"/>
    <x v="3685"/>
    <x v="14"/>
    <x v="0"/>
    <x v="1138"/>
    <x v="0"/>
    <n v="46045.184576446758"/>
    <x v="7"/>
    <n v="32"/>
    <x v="0"/>
    <n v="4.3"/>
  </r>
  <r>
    <x v="3694"/>
    <x v="3694"/>
    <x v="3686"/>
    <x v="3686"/>
    <x v="1"/>
    <x v="1"/>
    <x v="3572"/>
    <x v="1"/>
    <n v="46043.017909780094"/>
    <x v="17"/>
    <n v="43"/>
    <x v="0"/>
    <n v="4.3"/>
  </r>
  <r>
    <x v="3695"/>
    <x v="3695"/>
    <x v="3687"/>
    <x v="3687"/>
    <x v="7"/>
    <x v="1"/>
    <x v="3573"/>
    <x v="4"/>
    <n v="46038.184576446758"/>
    <x v="7"/>
    <n v="37"/>
    <x v="0"/>
    <n v="4.2"/>
  </r>
  <r>
    <x v="3696"/>
    <x v="3696"/>
    <x v="3688"/>
    <x v="3688"/>
    <x v="15"/>
    <x v="1"/>
    <x v="3574"/>
    <x v="3"/>
    <n v="46027.934576446758"/>
    <x v="21"/>
    <n v="25"/>
    <x v="1"/>
    <n v="4.3"/>
  </r>
  <r>
    <x v="3697"/>
    <x v="3697"/>
    <x v="3689"/>
    <x v="3689"/>
    <x v="9"/>
    <x v="0"/>
    <x v="3575"/>
    <x v="0"/>
    <n v="46054.72624311343"/>
    <x v="14"/>
    <n v="45"/>
    <x v="0"/>
    <n v="3.6"/>
  </r>
  <r>
    <x v="3698"/>
    <x v="3698"/>
    <x v="3690"/>
    <x v="3690"/>
    <x v="2"/>
    <x v="0"/>
    <x v="457"/>
    <x v="2"/>
    <n v="46039.72624311343"/>
    <x v="14"/>
    <n v="46"/>
    <x v="0"/>
    <n v="4.5999999999999996"/>
  </r>
  <r>
    <x v="3699"/>
    <x v="3699"/>
    <x v="3691"/>
    <x v="3691"/>
    <x v="1"/>
    <x v="1"/>
    <x v="3576"/>
    <x v="9"/>
    <n v="46028.059576446758"/>
    <x v="12"/>
    <n v="49"/>
    <x v="0"/>
    <n v="4.8"/>
  </r>
  <r>
    <x v="3700"/>
    <x v="3700"/>
    <x v="3692"/>
    <x v="3692"/>
    <x v="14"/>
    <x v="1"/>
    <x v="3577"/>
    <x v="2"/>
    <n v="46032.184576446758"/>
    <x v="7"/>
    <n v="53"/>
    <x v="0"/>
    <n v="3.6"/>
  </r>
  <r>
    <x v="3701"/>
    <x v="3701"/>
    <x v="3693"/>
    <x v="3693"/>
    <x v="8"/>
    <x v="0"/>
    <x v="3578"/>
    <x v="3"/>
    <n v="46038.684576446758"/>
    <x v="2"/>
    <n v="51"/>
    <x v="0"/>
    <n v="4.5"/>
  </r>
  <r>
    <x v="3702"/>
    <x v="3702"/>
    <x v="3694"/>
    <x v="3694"/>
    <x v="8"/>
    <x v="0"/>
    <x v="3579"/>
    <x v="0"/>
    <n v="46033.809576446758"/>
    <x v="8"/>
    <n v="31"/>
    <x v="0"/>
    <n v="3.9"/>
  </r>
  <r>
    <x v="3703"/>
    <x v="3703"/>
    <x v="3695"/>
    <x v="3695"/>
    <x v="1"/>
    <x v="1"/>
    <x v="3580"/>
    <x v="5"/>
    <n v="46040.934576446758"/>
    <x v="21"/>
    <n v="27"/>
    <x v="1"/>
    <n v="4.7"/>
  </r>
  <r>
    <x v="3704"/>
    <x v="3704"/>
    <x v="3696"/>
    <x v="3696"/>
    <x v="14"/>
    <x v="1"/>
    <x v="3581"/>
    <x v="1"/>
    <n v="46036.767909780094"/>
    <x v="4"/>
    <n v="51"/>
    <x v="0"/>
    <n v="3.9"/>
  </r>
  <r>
    <x v="3705"/>
    <x v="3705"/>
    <x v="3697"/>
    <x v="3697"/>
    <x v="2"/>
    <x v="0"/>
    <x v="3582"/>
    <x v="3"/>
    <n v="46042.142909780094"/>
    <x v="6"/>
    <n v="44"/>
    <x v="0"/>
    <n v="4.0999999999999996"/>
  </r>
  <r>
    <x v="3706"/>
    <x v="3706"/>
    <x v="3698"/>
    <x v="3698"/>
    <x v="6"/>
    <x v="0"/>
    <x v="3583"/>
    <x v="5"/>
    <n v="46037.017909780094"/>
    <x v="17"/>
    <n v="36"/>
    <x v="0"/>
    <n v="4"/>
  </r>
  <r>
    <x v="3707"/>
    <x v="3707"/>
    <x v="3699"/>
    <x v="3699"/>
    <x v="18"/>
    <x v="1"/>
    <x v="3584"/>
    <x v="4"/>
    <n v="46049.22624311343"/>
    <x v="18"/>
    <n v="43"/>
    <x v="0"/>
    <n v="4.7"/>
  </r>
  <r>
    <x v="3708"/>
    <x v="3708"/>
    <x v="3700"/>
    <x v="3700"/>
    <x v="8"/>
    <x v="0"/>
    <x v="3585"/>
    <x v="0"/>
    <n v="46037.809576446758"/>
    <x v="8"/>
    <n v="40"/>
    <x v="0"/>
    <n v="3.5"/>
  </r>
  <r>
    <x v="3709"/>
    <x v="3709"/>
    <x v="3701"/>
    <x v="3701"/>
    <x v="17"/>
    <x v="0"/>
    <x v="3586"/>
    <x v="4"/>
    <n v="46052.767909780094"/>
    <x v="4"/>
    <n v="47"/>
    <x v="0"/>
    <n v="4.7"/>
  </r>
  <r>
    <x v="3710"/>
    <x v="3710"/>
    <x v="3702"/>
    <x v="3702"/>
    <x v="12"/>
    <x v="1"/>
    <x v="3587"/>
    <x v="4"/>
    <n v="46034.142909780094"/>
    <x v="6"/>
    <n v="43"/>
    <x v="0"/>
    <n v="4.0999999999999996"/>
  </r>
  <r>
    <x v="3711"/>
    <x v="3711"/>
    <x v="3703"/>
    <x v="3703"/>
    <x v="11"/>
    <x v="1"/>
    <x v="3249"/>
    <x v="6"/>
    <n v="46051.85124311343"/>
    <x v="9"/>
    <n v="35"/>
    <x v="0"/>
    <n v="4"/>
  </r>
  <r>
    <x v="3712"/>
    <x v="3712"/>
    <x v="3704"/>
    <x v="3704"/>
    <x v="10"/>
    <x v="0"/>
    <x v="3588"/>
    <x v="5"/>
    <n v="46051.142909780094"/>
    <x v="6"/>
    <n v="45"/>
    <x v="0"/>
    <n v="3.9"/>
  </r>
  <r>
    <x v="3713"/>
    <x v="3713"/>
    <x v="3705"/>
    <x v="3705"/>
    <x v="16"/>
    <x v="0"/>
    <x v="3589"/>
    <x v="9"/>
    <n v="46029.184576446758"/>
    <x v="7"/>
    <n v="25"/>
    <x v="1"/>
    <n v="3.7"/>
  </r>
  <r>
    <x v="3714"/>
    <x v="3714"/>
    <x v="3706"/>
    <x v="3706"/>
    <x v="0"/>
    <x v="0"/>
    <x v="3590"/>
    <x v="3"/>
    <n v="46055.809576446758"/>
    <x v="8"/>
    <n v="41"/>
    <x v="0"/>
    <n v="4.7"/>
  </r>
  <r>
    <x v="3715"/>
    <x v="3715"/>
    <x v="3707"/>
    <x v="3707"/>
    <x v="1"/>
    <x v="1"/>
    <x v="3591"/>
    <x v="0"/>
    <n v="46039.767909780094"/>
    <x v="4"/>
    <n v="54"/>
    <x v="0"/>
    <n v="4"/>
  </r>
  <r>
    <x v="3716"/>
    <x v="3716"/>
    <x v="3708"/>
    <x v="3708"/>
    <x v="4"/>
    <x v="0"/>
    <x v="3592"/>
    <x v="4"/>
    <n v="46050.934576446758"/>
    <x v="21"/>
    <n v="52"/>
    <x v="0"/>
    <n v="4.2"/>
  </r>
  <r>
    <x v="3717"/>
    <x v="3717"/>
    <x v="3709"/>
    <x v="3709"/>
    <x v="17"/>
    <x v="1"/>
    <x v="3593"/>
    <x v="3"/>
    <n v="46055.642909780094"/>
    <x v="5"/>
    <n v="31"/>
    <x v="0"/>
    <n v="4.0999999999999996"/>
  </r>
  <r>
    <x v="3718"/>
    <x v="3718"/>
    <x v="3710"/>
    <x v="3710"/>
    <x v="18"/>
    <x v="0"/>
    <x v="3594"/>
    <x v="0"/>
    <n v="46055.642909780094"/>
    <x v="5"/>
    <n v="27"/>
    <x v="1"/>
    <n v="4.3"/>
  </r>
  <r>
    <x v="3719"/>
    <x v="3719"/>
    <x v="3711"/>
    <x v="3711"/>
    <x v="17"/>
    <x v="1"/>
    <x v="3595"/>
    <x v="0"/>
    <n v="46042.517909780094"/>
    <x v="22"/>
    <n v="39"/>
    <x v="0"/>
    <n v="4.5"/>
  </r>
  <r>
    <x v="3720"/>
    <x v="3720"/>
    <x v="3712"/>
    <x v="3712"/>
    <x v="14"/>
    <x v="0"/>
    <x v="3596"/>
    <x v="2"/>
    <n v="46043.10124311343"/>
    <x v="10"/>
    <n v="36"/>
    <x v="0"/>
    <n v="3.6"/>
  </r>
  <r>
    <x v="3721"/>
    <x v="3721"/>
    <x v="3713"/>
    <x v="3713"/>
    <x v="13"/>
    <x v="0"/>
    <x v="3597"/>
    <x v="7"/>
    <n v="46040.85124311343"/>
    <x v="9"/>
    <n v="27"/>
    <x v="1"/>
    <n v="4.5999999999999996"/>
  </r>
  <r>
    <x v="3722"/>
    <x v="3722"/>
    <x v="3714"/>
    <x v="3714"/>
    <x v="14"/>
    <x v="0"/>
    <x v="3598"/>
    <x v="1"/>
    <n v="46029.517909780094"/>
    <x v="22"/>
    <n v="41"/>
    <x v="0"/>
    <n v="4.0999999999999996"/>
  </r>
  <r>
    <x v="3723"/>
    <x v="3723"/>
    <x v="3715"/>
    <x v="3715"/>
    <x v="1"/>
    <x v="0"/>
    <x v="3599"/>
    <x v="1"/>
    <n v="46039.767909780094"/>
    <x v="4"/>
    <n v="40"/>
    <x v="0"/>
    <n v="4.0999999999999996"/>
  </r>
  <r>
    <x v="3724"/>
    <x v="3724"/>
    <x v="3716"/>
    <x v="3716"/>
    <x v="14"/>
    <x v="0"/>
    <x v="3600"/>
    <x v="7"/>
    <n v="46041.017909780094"/>
    <x v="17"/>
    <n v="50"/>
    <x v="0"/>
    <n v="3.6"/>
  </r>
  <r>
    <x v="3725"/>
    <x v="3725"/>
    <x v="3717"/>
    <x v="3717"/>
    <x v="1"/>
    <x v="1"/>
    <x v="3601"/>
    <x v="8"/>
    <n v="46052.809576446758"/>
    <x v="8"/>
    <n v="45"/>
    <x v="0"/>
    <n v="3.9"/>
  </r>
  <r>
    <x v="3726"/>
    <x v="3726"/>
    <x v="3718"/>
    <x v="3718"/>
    <x v="9"/>
    <x v="0"/>
    <x v="3602"/>
    <x v="5"/>
    <n v="46029.059576446758"/>
    <x v="12"/>
    <n v="34"/>
    <x v="0"/>
    <n v="3.8"/>
  </r>
  <r>
    <x v="3727"/>
    <x v="3727"/>
    <x v="3719"/>
    <x v="3719"/>
    <x v="18"/>
    <x v="1"/>
    <x v="3603"/>
    <x v="2"/>
    <n v="46037.809576446758"/>
    <x v="8"/>
    <n v="32"/>
    <x v="0"/>
    <n v="3.9"/>
  </r>
  <r>
    <x v="3728"/>
    <x v="3728"/>
    <x v="3720"/>
    <x v="3720"/>
    <x v="0"/>
    <x v="0"/>
    <x v="3604"/>
    <x v="3"/>
    <n v="46039.10124311343"/>
    <x v="10"/>
    <n v="43"/>
    <x v="0"/>
    <n v="4.4000000000000004"/>
  </r>
  <r>
    <x v="3729"/>
    <x v="3729"/>
    <x v="3721"/>
    <x v="3721"/>
    <x v="4"/>
    <x v="0"/>
    <x v="3605"/>
    <x v="3"/>
    <n v="46028.184576446758"/>
    <x v="7"/>
    <n v="30"/>
    <x v="1"/>
    <n v="3.7"/>
  </r>
  <r>
    <x v="3730"/>
    <x v="3730"/>
    <x v="3722"/>
    <x v="3722"/>
    <x v="16"/>
    <x v="0"/>
    <x v="3606"/>
    <x v="7"/>
    <n v="46036.642909780094"/>
    <x v="5"/>
    <n v="32"/>
    <x v="0"/>
    <n v="3.7"/>
  </r>
  <r>
    <x v="3731"/>
    <x v="3731"/>
    <x v="3723"/>
    <x v="3723"/>
    <x v="16"/>
    <x v="0"/>
    <x v="3607"/>
    <x v="2"/>
    <n v="46053.72624311343"/>
    <x v="14"/>
    <n v="41"/>
    <x v="0"/>
    <n v="4.3"/>
  </r>
  <r>
    <x v="3732"/>
    <x v="3732"/>
    <x v="3724"/>
    <x v="3724"/>
    <x v="1"/>
    <x v="0"/>
    <x v="3608"/>
    <x v="2"/>
    <n v="46044.684576446758"/>
    <x v="2"/>
    <n v="38"/>
    <x v="0"/>
    <n v="4.2"/>
  </r>
  <r>
    <x v="3733"/>
    <x v="3733"/>
    <x v="3725"/>
    <x v="3725"/>
    <x v="0"/>
    <x v="1"/>
    <x v="3609"/>
    <x v="5"/>
    <n v="46040.684576446758"/>
    <x v="2"/>
    <n v="54"/>
    <x v="0"/>
    <n v="4.2"/>
  </r>
  <r>
    <x v="3734"/>
    <x v="3734"/>
    <x v="3726"/>
    <x v="3726"/>
    <x v="8"/>
    <x v="0"/>
    <x v="3610"/>
    <x v="1"/>
    <n v="46048.97624311343"/>
    <x v="1"/>
    <n v="49"/>
    <x v="0"/>
    <n v="3.8"/>
  </r>
  <r>
    <x v="3735"/>
    <x v="3735"/>
    <x v="3727"/>
    <x v="3727"/>
    <x v="14"/>
    <x v="0"/>
    <x v="3611"/>
    <x v="9"/>
    <n v="46046.72624311343"/>
    <x v="14"/>
    <n v="45"/>
    <x v="0"/>
    <n v="4.5999999999999996"/>
  </r>
  <r>
    <x v="3736"/>
    <x v="3736"/>
    <x v="3728"/>
    <x v="3728"/>
    <x v="2"/>
    <x v="0"/>
    <x v="1456"/>
    <x v="9"/>
    <n v="46042.017909780094"/>
    <x v="17"/>
    <n v="35"/>
    <x v="0"/>
    <n v="4.3"/>
  </r>
  <r>
    <x v="3737"/>
    <x v="3737"/>
    <x v="3729"/>
    <x v="3729"/>
    <x v="9"/>
    <x v="1"/>
    <x v="3612"/>
    <x v="2"/>
    <n v="46041.059576446758"/>
    <x v="12"/>
    <n v="43"/>
    <x v="0"/>
    <n v="4.5999999999999996"/>
  </r>
  <r>
    <x v="3738"/>
    <x v="3738"/>
    <x v="3730"/>
    <x v="3730"/>
    <x v="17"/>
    <x v="0"/>
    <x v="3613"/>
    <x v="3"/>
    <n v="46040.767909780094"/>
    <x v="4"/>
    <n v="33"/>
    <x v="0"/>
    <n v="4"/>
  </r>
  <r>
    <x v="3739"/>
    <x v="3739"/>
    <x v="3731"/>
    <x v="3731"/>
    <x v="14"/>
    <x v="1"/>
    <x v="3614"/>
    <x v="9"/>
    <n v="46050.809576446758"/>
    <x v="8"/>
    <n v="26"/>
    <x v="1"/>
    <n v="4"/>
  </r>
  <r>
    <x v="3740"/>
    <x v="3740"/>
    <x v="3732"/>
    <x v="3732"/>
    <x v="1"/>
    <x v="1"/>
    <x v="3615"/>
    <x v="1"/>
    <n v="46051.767909780094"/>
    <x v="4"/>
    <n v="53"/>
    <x v="0"/>
    <n v="4.5"/>
  </r>
  <r>
    <x v="3741"/>
    <x v="3741"/>
    <x v="3733"/>
    <x v="3733"/>
    <x v="14"/>
    <x v="0"/>
    <x v="3616"/>
    <x v="0"/>
    <n v="46039.10124311343"/>
    <x v="10"/>
    <n v="48"/>
    <x v="0"/>
    <n v="4.5"/>
  </r>
  <r>
    <x v="3742"/>
    <x v="3742"/>
    <x v="3734"/>
    <x v="3734"/>
    <x v="17"/>
    <x v="1"/>
    <x v="3617"/>
    <x v="3"/>
    <n v="46055.267909780094"/>
    <x v="11"/>
    <n v="51"/>
    <x v="0"/>
    <n v="4.4000000000000004"/>
  </r>
  <r>
    <x v="3743"/>
    <x v="3743"/>
    <x v="3735"/>
    <x v="3735"/>
    <x v="14"/>
    <x v="1"/>
    <x v="3618"/>
    <x v="5"/>
    <n v="46046.684576446758"/>
    <x v="2"/>
    <n v="31"/>
    <x v="0"/>
    <n v="4.7"/>
  </r>
  <r>
    <x v="3744"/>
    <x v="3744"/>
    <x v="3736"/>
    <x v="3736"/>
    <x v="0"/>
    <x v="1"/>
    <x v="3619"/>
    <x v="2"/>
    <n v="46052.642909780094"/>
    <x v="5"/>
    <n v="46"/>
    <x v="0"/>
    <n v="4.0999999999999996"/>
  </r>
  <r>
    <x v="3745"/>
    <x v="3745"/>
    <x v="3737"/>
    <x v="3737"/>
    <x v="10"/>
    <x v="1"/>
    <x v="3620"/>
    <x v="5"/>
    <n v="46055.684576446758"/>
    <x v="2"/>
    <n v="46"/>
    <x v="0"/>
    <n v="4.2"/>
  </r>
  <r>
    <x v="3746"/>
    <x v="3746"/>
    <x v="3738"/>
    <x v="3738"/>
    <x v="1"/>
    <x v="0"/>
    <x v="3621"/>
    <x v="9"/>
    <n v="46033.10124311343"/>
    <x v="10"/>
    <n v="27"/>
    <x v="1"/>
    <n v="4.4000000000000004"/>
  </r>
  <r>
    <x v="3747"/>
    <x v="3747"/>
    <x v="3739"/>
    <x v="3739"/>
    <x v="18"/>
    <x v="1"/>
    <x v="3622"/>
    <x v="0"/>
    <n v="46028.642909780094"/>
    <x v="5"/>
    <n v="47"/>
    <x v="0"/>
    <n v="4.7"/>
  </r>
  <r>
    <x v="3748"/>
    <x v="3748"/>
    <x v="3740"/>
    <x v="3740"/>
    <x v="12"/>
    <x v="0"/>
    <x v="3623"/>
    <x v="5"/>
    <n v="46030.184576446758"/>
    <x v="7"/>
    <n v="42"/>
    <x v="0"/>
    <n v="4.8"/>
  </r>
  <r>
    <x v="3749"/>
    <x v="3749"/>
    <x v="3741"/>
    <x v="3741"/>
    <x v="3"/>
    <x v="1"/>
    <x v="3624"/>
    <x v="3"/>
    <n v="46029.517909780094"/>
    <x v="22"/>
    <n v="54"/>
    <x v="0"/>
    <n v="4.0999999999999996"/>
  </r>
  <r>
    <x v="3750"/>
    <x v="3750"/>
    <x v="3742"/>
    <x v="3742"/>
    <x v="10"/>
    <x v="0"/>
    <x v="3625"/>
    <x v="3"/>
    <n v="46045.809576446758"/>
    <x v="8"/>
    <n v="35"/>
    <x v="0"/>
    <n v="3.9"/>
  </r>
  <r>
    <x v="3751"/>
    <x v="3751"/>
    <x v="3743"/>
    <x v="3743"/>
    <x v="4"/>
    <x v="0"/>
    <x v="3626"/>
    <x v="3"/>
    <n v="46049.767909780094"/>
    <x v="4"/>
    <n v="39"/>
    <x v="0"/>
    <n v="4.5"/>
  </r>
  <r>
    <x v="3752"/>
    <x v="3752"/>
    <x v="3744"/>
    <x v="3744"/>
    <x v="1"/>
    <x v="0"/>
    <x v="3627"/>
    <x v="0"/>
    <n v="46055.85124311343"/>
    <x v="9"/>
    <n v="31"/>
    <x v="0"/>
    <n v="3.6"/>
  </r>
  <r>
    <x v="3753"/>
    <x v="3753"/>
    <x v="3745"/>
    <x v="3745"/>
    <x v="17"/>
    <x v="1"/>
    <x v="3628"/>
    <x v="0"/>
    <n v="46036.267909780094"/>
    <x v="11"/>
    <n v="37"/>
    <x v="0"/>
    <n v="3.6"/>
  </r>
  <r>
    <x v="3754"/>
    <x v="3754"/>
    <x v="3746"/>
    <x v="3746"/>
    <x v="11"/>
    <x v="0"/>
    <x v="3629"/>
    <x v="3"/>
    <n v="46049.934576446758"/>
    <x v="21"/>
    <n v="25"/>
    <x v="1"/>
    <n v="4.2"/>
  </r>
  <r>
    <x v="3755"/>
    <x v="3755"/>
    <x v="3747"/>
    <x v="3747"/>
    <x v="4"/>
    <x v="0"/>
    <x v="3630"/>
    <x v="4"/>
    <n v="46051.892909780094"/>
    <x v="19"/>
    <n v="41"/>
    <x v="0"/>
    <n v="4.5999999999999996"/>
  </r>
  <r>
    <x v="3756"/>
    <x v="3756"/>
    <x v="3748"/>
    <x v="3748"/>
    <x v="10"/>
    <x v="1"/>
    <x v="3631"/>
    <x v="0"/>
    <n v="46033.142909780094"/>
    <x v="6"/>
    <n v="32"/>
    <x v="0"/>
    <n v="4.7"/>
  </r>
  <r>
    <x v="3757"/>
    <x v="3757"/>
    <x v="3749"/>
    <x v="3749"/>
    <x v="2"/>
    <x v="0"/>
    <x v="3632"/>
    <x v="3"/>
    <n v="46026.809576446758"/>
    <x v="8"/>
    <n v="47"/>
    <x v="0"/>
    <n v="4.7"/>
  </r>
  <r>
    <x v="3758"/>
    <x v="3758"/>
    <x v="3750"/>
    <x v="3750"/>
    <x v="6"/>
    <x v="0"/>
    <x v="3633"/>
    <x v="5"/>
    <n v="46031.142909780094"/>
    <x v="6"/>
    <n v="35"/>
    <x v="0"/>
    <n v="4.5999999999999996"/>
  </r>
  <r>
    <x v="3759"/>
    <x v="3759"/>
    <x v="3751"/>
    <x v="3751"/>
    <x v="1"/>
    <x v="0"/>
    <x v="3634"/>
    <x v="7"/>
    <n v="46036.85124311343"/>
    <x v="9"/>
    <n v="44"/>
    <x v="0"/>
    <n v="4.2"/>
  </r>
  <r>
    <x v="3760"/>
    <x v="3760"/>
    <x v="3752"/>
    <x v="3752"/>
    <x v="8"/>
    <x v="1"/>
    <x v="3635"/>
    <x v="5"/>
    <n v="46030.517909780094"/>
    <x v="22"/>
    <n v="40"/>
    <x v="0"/>
    <n v="4.8"/>
  </r>
  <r>
    <x v="3761"/>
    <x v="3761"/>
    <x v="3753"/>
    <x v="3753"/>
    <x v="14"/>
    <x v="1"/>
    <x v="3636"/>
    <x v="1"/>
    <n v="46053.892909780094"/>
    <x v="19"/>
    <n v="35"/>
    <x v="0"/>
    <n v="4"/>
  </r>
  <r>
    <x v="3762"/>
    <x v="3762"/>
    <x v="3754"/>
    <x v="3754"/>
    <x v="14"/>
    <x v="1"/>
    <x v="3637"/>
    <x v="4"/>
    <n v="46043.60124311343"/>
    <x v="0"/>
    <n v="32"/>
    <x v="0"/>
    <n v="4.5999999999999996"/>
  </r>
  <r>
    <x v="3763"/>
    <x v="3763"/>
    <x v="3755"/>
    <x v="3755"/>
    <x v="17"/>
    <x v="1"/>
    <x v="3638"/>
    <x v="7"/>
    <n v="46030.767909780094"/>
    <x v="4"/>
    <n v="29"/>
    <x v="1"/>
    <n v="4.2"/>
  </r>
  <r>
    <x v="3764"/>
    <x v="3764"/>
    <x v="3756"/>
    <x v="3756"/>
    <x v="14"/>
    <x v="0"/>
    <x v="3639"/>
    <x v="5"/>
    <n v="46048.767909780094"/>
    <x v="4"/>
    <n v="51"/>
    <x v="0"/>
    <n v="4.5"/>
  </r>
  <r>
    <x v="3765"/>
    <x v="3765"/>
    <x v="3757"/>
    <x v="3757"/>
    <x v="17"/>
    <x v="1"/>
    <x v="3640"/>
    <x v="1"/>
    <n v="46029.892909780094"/>
    <x v="19"/>
    <n v="36"/>
    <x v="0"/>
    <n v="4.8"/>
  </r>
  <r>
    <x v="3766"/>
    <x v="3766"/>
    <x v="3758"/>
    <x v="3758"/>
    <x v="7"/>
    <x v="1"/>
    <x v="3641"/>
    <x v="3"/>
    <n v="46026.85124311343"/>
    <x v="9"/>
    <n v="48"/>
    <x v="0"/>
    <n v="4.2"/>
  </r>
  <r>
    <x v="3767"/>
    <x v="3767"/>
    <x v="3759"/>
    <x v="3759"/>
    <x v="13"/>
    <x v="0"/>
    <x v="2118"/>
    <x v="5"/>
    <n v="46031.559576446758"/>
    <x v="3"/>
    <n v="28"/>
    <x v="1"/>
    <n v="4.4000000000000004"/>
  </r>
  <r>
    <x v="3768"/>
    <x v="3768"/>
    <x v="3760"/>
    <x v="3760"/>
    <x v="15"/>
    <x v="0"/>
    <x v="3642"/>
    <x v="0"/>
    <n v="46027.10124311343"/>
    <x v="10"/>
    <n v="44"/>
    <x v="0"/>
    <n v="3.5"/>
  </r>
  <r>
    <x v="3769"/>
    <x v="3769"/>
    <x v="3761"/>
    <x v="3761"/>
    <x v="16"/>
    <x v="0"/>
    <x v="3643"/>
    <x v="1"/>
    <n v="46046.22624311343"/>
    <x v="18"/>
    <n v="46"/>
    <x v="0"/>
    <n v="3.5"/>
  </r>
  <r>
    <x v="3770"/>
    <x v="3770"/>
    <x v="3762"/>
    <x v="3762"/>
    <x v="3"/>
    <x v="0"/>
    <x v="3644"/>
    <x v="1"/>
    <n v="46031.684576446758"/>
    <x v="2"/>
    <n v="30"/>
    <x v="1"/>
    <n v="4.0999999999999996"/>
  </r>
  <r>
    <x v="3771"/>
    <x v="3771"/>
    <x v="3763"/>
    <x v="3763"/>
    <x v="14"/>
    <x v="1"/>
    <x v="3645"/>
    <x v="5"/>
    <n v="46053.809576446758"/>
    <x v="8"/>
    <n v="30"/>
    <x v="1"/>
    <n v="3.7"/>
  </r>
  <r>
    <x v="3772"/>
    <x v="3772"/>
    <x v="3764"/>
    <x v="3764"/>
    <x v="4"/>
    <x v="0"/>
    <x v="3646"/>
    <x v="2"/>
    <n v="46026.72624311343"/>
    <x v="14"/>
    <n v="41"/>
    <x v="0"/>
    <n v="3.6"/>
  </r>
  <r>
    <x v="3773"/>
    <x v="3773"/>
    <x v="3765"/>
    <x v="3765"/>
    <x v="17"/>
    <x v="0"/>
    <x v="3647"/>
    <x v="8"/>
    <n v="46030.684576446758"/>
    <x v="2"/>
    <n v="54"/>
    <x v="0"/>
    <n v="3.9"/>
  </r>
  <r>
    <x v="3774"/>
    <x v="3774"/>
    <x v="3766"/>
    <x v="3766"/>
    <x v="1"/>
    <x v="0"/>
    <x v="646"/>
    <x v="5"/>
    <n v="46036.72624311343"/>
    <x v="14"/>
    <n v="51"/>
    <x v="0"/>
    <n v="4.5"/>
  </r>
  <r>
    <x v="3775"/>
    <x v="3775"/>
    <x v="3767"/>
    <x v="3767"/>
    <x v="14"/>
    <x v="0"/>
    <x v="3648"/>
    <x v="3"/>
    <n v="46045.809576446758"/>
    <x v="8"/>
    <n v="54"/>
    <x v="0"/>
    <n v="4.3"/>
  </r>
  <r>
    <x v="3776"/>
    <x v="3776"/>
    <x v="3768"/>
    <x v="3768"/>
    <x v="1"/>
    <x v="1"/>
    <x v="3649"/>
    <x v="6"/>
    <n v="46040.72624311343"/>
    <x v="14"/>
    <n v="47"/>
    <x v="0"/>
    <n v="4.4000000000000004"/>
  </r>
  <r>
    <x v="3777"/>
    <x v="3777"/>
    <x v="3769"/>
    <x v="3769"/>
    <x v="8"/>
    <x v="0"/>
    <x v="3650"/>
    <x v="8"/>
    <n v="46051.267909780094"/>
    <x v="11"/>
    <n v="28"/>
    <x v="1"/>
    <n v="4.5999999999999996"/>
  </r>
  <r>
    <x v="3778"/>
    <x v="3778"/>
    <x v="3770"/>
    <x v="3770"/>
    <x v="16"/>
    <x v="0"/>
    <x v="3651"/>
    <x v="0"/>
    <n v="46032.10124311343"/>
    <x v="10"/>
    <n v="30"/>
    <x v="1"/>
    <n v="4"/>
  </r>
  <r>
    <x v="3779"/>
    <x v="3779"/>
    <x v="3771"/>
    <x v="3771"/>
    <x v="10"/>
    <x v="0"/>
    <x v="3652"/>
    <x v="5"/>
    <n v="46026.684576446758"/>
    <x v="2"/>
    <n v="42"/>
    <x v="0"/>
    <n v="3.9"/>
  </r>
  <r>
    <x v="3780"/>
    <x v="3780"/>
    <x v="3772"/>
    <x v="3772"/>
    <x v="13"/>
    <x v="0"/>
    <x v="3653"/>
    <x v="0"/>
    <n v="46040.72624311343"/>
    <x v="14"/>
    <n v="50"/>
    <x v="0"/>
    <n v="4.2"/>
  </r>
  <r>
    <x v="3781"/>
    <x v="3781"/>
    <x v="3773"/>
    <x v="3773"/>
    <x v="1"/>
    <x v="0"/>
    <x v="3654"/>
    <x v="4"/>
    <n v="46037.017909780094"/>
    <x v="17"/>
    <n v="46"/>
    <x v="0"/>
    <n v="4.7"/>
  </r>
  <r>
    <x v="3782"/>
    <x v="3782"/>
    <x v="3774"/>
    <x v="3774"/>
    <x v="6"/>
    <x v="0"/>
    <x v="3655"/>
    <x v="5"/>
    <n v="46026.85124311343"/>
    <x v="9"/>
    <n v="40"/>
    <x v="0"/>
    <n v="4.7"/>
  </r>
  <r>
    <x v="3783"/>
    <x v="3783"/>
    <x v="3775"/>
    <x v="3775"/>
    <x v="9"/>
    <x v="0"/>
    <x v="3656"/>
    <x v="0"/>
    <n v="46038.017909780094"/>
    <x v="17"/>
    <n v="40"/>
    <x v="0"/>
    <n v="3.7"/>
  </r>
  <r>
    <x v="3784"/>
    <x v="3784"/>
    <x v="3776"/>
    <x v="80"/>
    <x v="4"/>
    <x v="1"/>
    <x v="3657"/>
    <x v="0"/>
    <n v="46055.10124311343"/>
    <x v="10"/>
    <n v="50"/>
    <x v="0"/>
    <n v="4.7"/>
  </r>
  <r>
    <x v="3785"/>
    <x v="3785"/>
    <x v="3777"/>
    <x v="3776"/>
    <x v="6"/>
    <x v="0"/>
    <x v="3658"/>
    <x v="6"/>
    <n v="46035.72624311343"/>
    <x v="14"/>
    <n v="48"/>
    <x v="0"/>
    <n v="4.4000000000000004"/>
  </r>
  <r>
    <x v="3786"/>
    <x v="3786"/>
    <x v="3778"/>
    <x v="3777"/>
    <x v="10"/>
    <x v="0"/>
    <x v="3659"/>
    <x v="4"/>
    <n v="46050.142909780094"/>
    <x v="6"/>
    <n v="53"/>
    <x v="0"/>
    <n v="4.4000000000000004"/>
  </r>
  <r>
    <x v="3787"/>
    <x v="3787"/>
    <x v="3779"/>
    <x v="3778"/>
    <x v="15"/>
    <x v="1"/>
    <x v="3660"/>
    <x v="3"/>
    <n v="46032.85124311343"/>
    <x v="9"/>
    <n v="40"/>
    <x v="0"/>
    <n v="3.6"/>
  </r>
  <r>
    <x v="3788"/>
    <x v="3788"/>
    <x v="3780"/>
    <x v="3779"/>
    <x v="5"/>
    <x v="0"/>
    <x v="3661"/>
    <x v="0"/>
    <n v="46034.97624311343"/>
    <x v="1"/>
    <n v="26"/>
    <x v="1"/>
    <n v="4.5999999999999996"/>
  </r>
  <r>
    <x v="3789"/>
    <x v="3789"/>
    <x v="3781"/>
    <x v="3780"/>
    <x v="1"/>
    <x v="1"/>
    <x v="3662"/>
    <x v="7"/>
    <n v="46031.184576446758"/>
    <x v="7"/>
    <n v="52"/>
    <x v="0"/>
    <n v="4.5"/>
  </r>
  <r>
    <x v="3790"/>
    <x v="3790"/>
    <x v="3782"/>
    <x v="3781"/>
    <x v="2"/>
    <x v="1"/>
    <x v="3663"/>
    <x v="3"/>
    <n v="46051.85124311343"/>
    <x v="9"/>
    <n v="52"/>
    <x v="0"/>
    <n v="3.8"/>
  </r>
  <r>
    <x v="3791"/>
    <x v="3791"/>
    <x v="3783"/>
    <x v="3782"/>
    <x v="15"/>
    <x v="0"/>
    <x v="1310"/>
    <x v="0"/>
    <n v="46027.059576446758"/>
    <x v="12"/>
    <n v="48"/>
    <x v="0"/>
    <n v="3.9"/>
  </r>
  <r>
    <x v="3792"/>
    <x v="3792"/>
    <x v="3784"/>
    <x v="3783"/>
    <x v="10"/>
    <x v="1"/>
    <x v="3664"/>
    <x v="6"/>
    <n v="46033.60124311343"/>
    <x v="0"/>
    <n v="26"/>
    <x v="1"/>
    <n v="4.0999999999999996"/>
  </r>
  <r>
    <x v="3793"/>
    <x v="3793"/>
    <x v="3785"/>
    <x v="3784"/>
    <x v="14"/>
    <x v="1"/>
    <x v="3665"/>
    <x v="0"/>
    <n v="46047.059576446758"/>
    <x v="12"/>
    <n v="26"/>
    <x v="1"/>
    <n v="4.5"/>
  </r>
  <r>
    <x v="3794"/>
    <x v="3794"/>
    <x v="3786"/>
    <x v="3785"/>
    <x v="14"/>
    <x v="0"/>
    <x v="3666"/>
    <x v="2"/>
    <n v="46052.60124311343"/>
    <x v="0"/>
    <n v="50"/>
    <x v="0"/>
    <n v="3.6"/>
  </r>
  <r>
    <x v="3795"/>
    <x v="3795"/>
    <x v="3787"/>
    <x v="3786"/>
    <x v="0"/>
    <x v="0"/>
    <x v="3667"/>
    <x v="3"/>
    <n v="46029.10124311343"/>
    <x v="10"/>
    <n v="29"/>
    <x v="1"/>
    <n v="3.9"/>
  </r>
  <r>
    <x v="3796"/>
    <x v="3796"/>
    <x v="3788"/>
    <x v="3787"/>
    <x v="1"/>
    <x v="0"/>
    <x v="3668"/>
    <x v="7"/>
    <n v="46032.934576446758"/>
    <x v="21"/>
    <n v="53"/>
    <x v="0"/>
    <n v="4.5999999999999996"/>
  </r>
  <r>
    <x v="3797"/>
    <x v="3797"/>
    <x v="3789"/>
    <x v="3788"/>
    <x v="7"/>
    <x v="0"/>
    <x v="3669"/>
    <x v="2"/>
    <n v="46051.892909780094"/>
    <x v="19"/>
    <n v="39"/>
    <x v="0"/>
    <n v="4.5"/>
  </r>
  <r>
    <x v="3798"/>
    <x v="3798"/>
    <x v="3790"/>
    <x v="80"/>
    <x v="4"/>
    <x v="0"/>
    <x v="3670"/>
    <x v="2"/>
    <n v="46030.60124311343"/>
    <x v="0"/>
    <n v="38"/>
    <x v="0"/>
    <n v="4.0999999999999996"/>
  </r>
  <r>
    <x v="3799"/>
    <x v="3799"/>
    <x v="3791"/>
    <x v="3789"/>
    <x v="2"/>
    <x v="1"/>
    <x v="3671"/>
    <x v="9"/>
    <n v="46051.809576446758"/>
    <x v="8"/>
    <n v="32"/>
    <x v="0"/>
    <n v="4.8"/>
  </r>
  <r>
    <x v="3800"/>
    <x v="3800"/>
    <x v="3792"/>
    <x v="3790"/>
    <x v="4"/>
    <x v="0"/>
    <x v="3672"/>
    <x v="8"/>
    <n v="46049.059576446758"/>
    <x v="12"/>
    <n v="32"/>
    <x v="0"/>
    <n v="3.6"/>
  </r>
  <r>
    <x v="3801"/>
    <x v="3801"/>
    <x v="3793"/>
    <x v="3791"/>
    <x v="17"/>
    <x v="0"/>
    <x v="3673"/>
    <x v="7"/>
    <n v="46047.142909780094"/>
    <x v="6"/>
    <n v="42"/>
    <x v="0"/>
    <n v="3.6"/>
  </r>
  <r>
    <x v="3802"/>
    <x v="3802"/>
    <x v="3794"/>
    <x v="3792"/>
    <x v="1"/>
    <x v="0"/>
    <x v="3674"/>
    <x v="3"/>
    <n v="46040.392909780094"/>
    <x v="23"/>
    <n v="33"/>
    <x v="0"/>
    <n v="4.5999999999999996"/>
  </r>
  <r>
    <x v="3803"/>
    <x v="3803"/>
    <x v="3795"/>
    <x v="3793"/>
    <x v="18"/>
    <x v="1"/>
    <x v="3675"/>
    <x v="5"/>
    <n v="46055.60124311343"/>
    <x v="0"/>
    <n v="43"/>
    <x v="0"/>
    <n v="4.3"/>
  </r>
  <r>
    <x v="3804"/>
    <x v="3804"/>
    <x v="3796"/>
    <x v="3794"/>
    <x v="17"/>
    <x v="0"/>
    <x v="3676"/>
    <x v="5"/>
    <n v="46054.684576446758"/>
    <x v="2"/>
    <n v="33"/>
    <x v="0"/>
    <n v="3.6"/>
  </r>
  <r>
    <x v="3805"/>
    <x v="3805"/>
    <x v="3797"/>
    <x v="3795"/>
    <x v="13"/>
    <x v="1"/>
    <x v="3677"/>
    <x v="5"/>
    <n v="46040.142909780094"/>
    <x v="6"/>
    <n v="44"/>
    <x v="0"/>
    <n v="3.7"/>
  </r>
  <r>
    <x v="3806"/>
    <x v="3806"/>
    <x v="3798"/>
    <x v="3796"/>
    <x v="9"/>
    <x v="1"/>
    <x v="3678"/>
    <x v="3"/>
    <n v="46033.85124311343"/>
    <x v="9"/>
    <n v="48"/>
    <x v="0"/>
    <n v="3.9"/>
  </r>
  <r>
    <x v="3807"/>
    <x v="3807"/>
    <x v="3799"/>
    <x v="3797"/>
    <x v="8"/>
    <x v="1"/>
    <x v="3679"/>
    <x v="6"/>
    <n v="46054.809576446758"/>
    <x v="8"/>
    <n v="29"/>
    <x v="1"/>
    <n v="3.8"/>
  </r>
  <r>
    <x v="3808"/>
    <x v="3808"/>
    <x v="3800"/>
    <x v="3798"/>
    <x v="1"/>
    <x v="0"/>
    <x v="3680"/>
    <x v="0"/>
    <n v="46035.142909780094"/>
    <x v="6"/>
    <n v="26"/>
    <x v="1"/>
    <n v="3.7"/>
  </r>
  <r>
    <x v="3809"/>
    <x v="3809"/>
    <x v="3801"/>
    <x v="3799"/>
    <x v="12"/>
    <x v="0"/>
    <x v="3681"/>
    <x v="3"/>
    <n v="46054.017909780094"/>
    <x v="17"/>
    <n v="28"/>
    <x v="1"/>
    <n v="4.7"/>
  </r>
  <r>
    <x v="3810"/>
    <x v="3810"/>
    <x v="3802"/>
    <x v="3800"/>
    <x v="7"/>
    <x v="1"/>
    <x v="3682"/>
    <x v="1"/>
    <n v="46049.142909780094"/>
    <x v="6"/>
    <n v="37"/>
    <x v="0"/>
    <n v="4"/>
  </r>
  <r>
    <x v="3811"/>
    <x v="3811"/>
    <x v="3803"/>
    <x v="3801"/>
    <x v="1"/>
    <x v="0"/>
    <x v="3683"/>
    <x v="7"/>
    <n v="46033.767909780094"/>
    <x v="4"/>
    <n v="42"/>
    <x v="0"/>
    <n v="4.2"/>
  </r>
  <r>
    <x v="3812"/>
    <x v="3812"/>
    <x v="3804"/>
    <x v="3802"/>
    <x v="13"/>
    <x v="0"/>
    <x v="3684"/>
    <x v="3"/>
    <n v="46031.809576446758"/>
    <x v="8"/>
    <n v="53"/>
    <x v="0"/>
    <n v="4.5999999999999996"/>
  </r>
  <r>
    <x v="3813"/>
    <x v="3813"/>
    <x v="3805"/>
    <x v="3803"/>
    <x v="14"/>
    <x v="0"/>
    <x v="3685"/>
    <x v="3"/>
    <n v="46032.767909780094"/>
    <x v="4"/>
    <n v="41"/>
    <x v="0"/>
    <n v="4.2"/>
  </r>
  <r>
    <x v="3814"/>
    <x v="3814"/>
    <x v="3806"/>
    <x v="3804"/>
    <x v="1"/>
    <x v="0"/>
    <x v="3686"/>
    <x v="2"/>
    <n v="46050.60124311343"/>
    <x v="0"/>
    <n v="33"/>
    <x v="0"/>
    <n v="3.6"/>
  </r>
  <r>
    <x v="3815"/>
    <x v="3815"/>
    <x v="3807"/>
    <x v="3805"/>
    <x v="4"/>
    <x v="0"/>
    <x v="3687"/>
    <x v="3"/>
    <n v="46026.767909780094"/>
    <x v="4"/>
    <n v="41"/>
    <x v="0"/>
    <n v="4.0999999999999996"/>
  </r>
  <r>
    <x v="3816"/>
    <x v="3816"/>
    <x v="3808"/>
    <x v="3806"/>
    <x v="6"/>
    <x v="0"/>
    <x v="3688"/>
    <x v="2"/>
    <n v="46030.642909780094"/>
    <x v="5"/>
    <n v="31"/>
    <x v="0"/>
    <n v="4.7"/>
  </r>
  <r>
    <x v="3817"/>
    <x v="3817"/>
    <x v="3809"/>
    <x v="3807"/>
    <x v="9"/>
    <x v="0"/>
    <x v="3689"/>
    <x v="5"/>
    <n v="46031.892909780094"/>
    <x v="19"/>
    <n v="54"/>
    <x v="0"/>
    <n v="4.8"/>
  </r>
  <r>
    <x v="3818"/>
    <x v="3818"/>
    <x v="3810"/>
    <x v="3808"/>
    <x v="16"/>
    <x v="0"/>
    <x v="3690"/>
    <x v="2"/>
    <n v="46034.017909780094"/>
    <x v="17"/>
    <n v="34"/>
    <x v="0"/>
    <n v="3.7"/>
  </r>
  <r>
    <x v="3819"/>
    <x v="3819"/>
    <x v="3811"/>
    <x v="3809"/>
    <x v="6"/>
    <x v="1"/>
    <x v="3691"/>
    <x v="1"/>
    <n v="46038.60124311343"/>
    <x v="0"/>
    <n v="48"/>
    <x v="0"/>
    <n v="3.8"/>
  </r>
  <r>
    <x v="3820"/>
    <x v="3820"/>
    <x v="3812"/>
    <x v="3810"/>
    <x v="9"/>
    <x v="0"/>
    <x v="3692"/>
    <x v="3"/>
    <n v="46030.142909780094"/>
    <x v="6"/>
    <n v="49"/>
    <x v="0"/>
    <n v="4.7"/>
  </r>
  <r>
    <x v="3821"/>
    <x v="3821"/>
    <x v="3813"/>
    <x v="3811"/>
    <x v="3"/>
    <x v="1"/>
    <x v="3693"/>
    <x v="2"/>
    <n v="46049.642909780094"/>
    <x v="5"/>
    <n v="32"/>
    <x v="0"/>
    <n v="4.4000000000000004"/>
  </r>
  <r>
    <x v="3822"/>
    <x v="3822"/>
    <x v="3814"/>
    <x v="3812"/>
    <x v="6"/>
    <x v="0"/>
    <x v="3694"/>
    <x v="4"/>
    <n v="46053.60124311343"/>
    <x v="0"/>
    <n v="46"/>
    <x v="0"/>
    <n v="4.5"/>
  </r>
  <r>
    <x v="3823"/>
    <x v="3823"/>
    <x v="3815"/>
    <x v="3813"/>
    <x v="14"/>
    <x v="0"/>
    <x v="3695"/>
    <x v="3"/>
    <n v="46040.642909780094"/>
    <x v="5"/>
    <n v="49"/>
    <x v="0"/>
    <n v="3.8"/>
  </r>
  <r>
    <x v="3824"/>
    <x v="3824"/>
    <x v="3816"/>
    <x v="3814"/>
    <x v="10"/>
    <x v="0"/>
    <x v="3696"/>
    <x v="1"/>
    <n v="46027.35124311343"/>
    <x v="13"/>
    <n v="51"/>
    <x v="0"/>
    <n v="3.7"/>
  </r>
  <r>
    <x v="3825"/>
    <x v="3825"/>
    <x v="3817"/>
    <x v="3815"/>
    <x v="19"/>
    <x v="1"/>
    <x v="3697"/>
    <x v="3"/>
    <n v="46054.184576446758"/>
    <x v="7"/>
    <n v="42"/>
    <x v="0"/>
    <n v="3.8"/>
  </r>
  <r>
    <x v="3826"/>
    <x v="3826"/>
    <x v="3818"/>
    <x v="3816"/>
    <x v="3"/>
    <x v="0"/>
    <x v="3698"/>
    <x v="0"/>
    <n v="46038.72624311343"/>
    <x v="14"/>
    <n v="53"/>
    <x v="0"/>
    <n v="4"/>
  </r>
  <r>
    <x v="3827"/>
    <x v="3827"/>
    <x v="3819"/>
    <x v="3817"/>
    <x v="15"/>
    <x v="0"/>
    <x v="3699"/>
    <x v="7"/>
    <n v="46051.642909780094"/>
    <x v="5"/>
    <n v="36"/>
    <x v="0"/>
    <n v="3.6"/>
  </r>
  <r>
    <x v="3828"/>
    <x v="3828"/>
    <x v="3820"/>
    <x v="3818"/>
    <x v="14"/>
    <x v="0"/>
    <x v="3700"/>
    <x v="3"/>
    <n v="46054.767909780094"/>
    <x v="4"/>
    <n v="43"/>
    <x v="0"/>
    <n v="3.8"/>
  </r>
  <r>
    <x v="3829"/>
    <x v="3829"/>
    <x v="3821"/>
    <x v="3819"/>
    <x v="13"/>
    <x v="1"/>
    <x v="3701"/>
    <x v="5"/>
    <n v="46032.642909780094"/>
    <x v="5"/>
    <n v="31"/>
    <x v="0"/>
    <n v="4.3"/>
  </r>
  <r>
    <x v="3830"/>
    <x v="3830"/>
    <x v="3822"/>
    <x v="3820"/>
    <x v="12"/>
    <x v="0"/>
    <x v="3702"/>
    <x v="0"/>
    <n v="46042.059576446758"/>
    <x v="12"/>
    <n v="43"/>
    <x v="0"/>
    <n v="4.0999999999999996"/>
  </r>
  <r>
    <x v="3831"/>
    <x v="3831"/>
    <x v="3823"/>
    <x v="3821"/>
    <x v="8"/>
    <x v="1"/>
    <x v="3703"/>
    <x v="4"/>
    <n v="46028.059576446758"/>
    <x v="12"/>
    <n v="46"/>
    <x v="0"/>
    <n v="4.5999999999999996"/>
  </r>
  <r>
    <x v="3832"/>
    <x v="3832"/>
    <x v="3824"/>
    <x v="3822"/>
    <x v="3"/>
    <x v="0"/>
    <x v="3704"/>
    <x v="9"/>
    <n v="46033.809576446758"/>
    <x v="8"/>
    <n v="26"/>
    <x v="1"/>
    <n v="4.2"/>
  </r>
  <r>
    <x v="3833"/>
    <x v="3833"/>
    <x v="3825"/>
    <x v="3823"/>
    <x v="11"/>
    <x v="1"/>
    <x v="3705"/>
    <x v="4"/>
    <n v="46027.767909780094"/>
    <x v="4"/>
    <n v="33"/>
    <x v="0"/>
    <n v="4.5"/>
  </r>
  <r>
    <x v="3834"/>
    <x v="3834"/>
    <x v="3826"/>
    <x v="3824"/>
    <x v="3"/>
    <x v="0"/>
    <x v="3706"/>
    <x v="5"/>
    <n v="46041.10124311343"/>
    <x v="10"/>
    <n v="52"/>
    <x v="0"/>
    <n v="4.3"/>
  </r>
  <r>
    <x v="3835"/>
    <x v="3835"/>
    <x v="3827"/>
    <x v="3825"/>
    <x v="13"/>
    <x v="1"/>
    <x v="3707"/>
    <x v="0"/>
    <n v="46029.10124311343"/>
    <x v="10"/>
    <n v="43"/>
    <x v="0"/>
    <n v="4"/>
  </r>
  <r>
    <x v="3836"/>
    <x v="3836"/>
    <x v="3828"/>
    <x v="3826"/>
    <x v="11"/>
    <x v="0"/>
    <x v="3708"/>
    <x v="3"/>
    <n v="46055.017909780094"/>
    <x v="17"/>
    <n v="51"/>
    <x v="0"/>
    <n v="3.6"/>
  </r>
  <r>
    <x v="3837"/>
    <x v="3837"/>
    <x v="3829"/>
    <x v="3827"/>
    <x v="13"/>
    <x v="0"/>
    <x v="3709"/>
    <x v="1"/>
    <n v="46052.142909780094"/>
    <x v="6"/>
    <n v="30"/>
    <x v="1"/>
    <n v="3.8"/>
  </r>
  <r>
    <x v="3838"/>
    <x v="3838"/>
    <x v="3830"/>
    <x v="3828"/>
    <x v="14"/>
    <x v="1"/>
    <x v="3710"/>
    <x v="7"/>
    <n v="46035.892909780094"/>
    <x v="19"/>
    <n v="48"/>
    <x v="0"/>
    <n v="4"/>
  </r>
  <r>
    <x v="3839"/>
    <x v="3839"/>
    <x v="3831"/>
    <x v="3829"/>
    <x v="9"/>
    <x v="0"/>
    <x v="3711"/>
    <x v="0"/>
    <n v="46042.767909780094"/>
    <x v="4"/>
    <n v="30"/>
    <x v="1"/>
    <n v="4.0999999999999996"/>
  </r>
  <r>
    <x v="3840"/>
    <x v="3840"/>
    <x v="3832"/>
    <x v="3830"/>
    <x v="15"/>
    <x v="1"/>
    <x v="3712"/>
    <x v="2"/>
    <n v="46045.60124311343"/>
    <x v="0"/>
    <n v="41"/>
    <x v="0"/>
    <n v="4.5"/>
  </r>
  <r>
    <x v="3841"/>
    <x v="3841"/>
    <x v="3833"/>
    <x v="3831"/>
    <x v="10"/>
    <x v="1"/>
    <x v="3713"/>
    <x v="2"/>
    <n v="46035.72624311343"/>
    <x v="14"/>
    <n v="33"/>
    <x v="0"/>
    <n v="4.0999999999999996"/>
  </r>
  <r>
    <x v="3842"/>
    <x v="3842"/>
    <x v="3834"/>
    <x v="3832"/>
    <x v="18"/>
    <x v="0"/>
    <x v="3714"/>
    <x v="5"/>
    <n v="46046.10124311343"/>
    <x v="10"/>
    <n v="48"/>
    <x v="0"/>
    <n v="3.5"/>
  </r>
  <r>
    <x v="3843"/>
    <x v="3843"/>
    <x v="3835"/>
    <x v="3833"/>
    <x v="1"/>
    <x v="0"/>
    <x v="3715"/>
    <x v="0"/>
    <n v="46033.934576446758"/>
    <x v="21"/>
    <n v="49"/>
    <x v="0"/>
    <n v="3.9"/>
  </r>
  <r>
    <x v="3844"/>
    <x v="3844"/>
    <x v="3836"/>
    <x v="3834"/>
    <x v="13"/>
    <x v="0"/>
    <x v="3716"/>
    <x v="4"/>
    <n v="46034.642909780094"/>
    <x v="5"/>
    <n v="27"/>
    <x v="1"/>
    <n v="4.5"/>
  </r>
  <r>
    <x v="3845"/>
    <x v="3845"/>
    <x v="3837"/>
    <x v="3835"/>
    <x v="9"/>
    <x v="0"/>
    <x v="3717"/>
    <x v="1"/>
    <n v="46030.767909780094"/>
    <x v="4"/>
    <n v="42"/>
    <x v="0"/>
    <n v="3.7"/>
  </r>
  <r>
    <x v="3846"/>
    <x v="3846"/>
    <x v="3838"/>
    <x v="3836"/>
    <x v="13"/>
    <x v="1"/>
    <x v="1610"/>
    <x v="6"/>
    <n v="46045.517909780094"/>
    <x v="22"/>
    <n v="47"/>
    <x v="0"/>
    <n v="3.8"/>
  </r>
  <r>
    <x v="3847"/>
    <x v="3847"/>
    <x v="3839"/>
    <x v="3837"/>
    <x v="14"/>
    <x v="0"/>
    <x v="3718"/>
    <x v="5"/>
    <n v="46047.142909780094"/>
    <x v="6"/>
    <n v="33"/>
    <x v="0"/>
    <n v="4.5"/>
  </r>
  <r>
    <x v="3848"/>
    <x v="3848"/>
    <x v="3840"/>
    <x v="3838"/>
    <x v="8"/>
    <x v="1"/>
    <x v="3719"/>
    <x v="3"/>
    <n v="46032.642909780094"/>
    <x v="5"/>
    <n v="35"/>
    <x v="0"/>
    <n v="3.8"/>
  </r>
  <r>
    <x v="3849"/>
    <x v="3849"/>
    <x v="3841"/>
    <x v="3839"/>
    <x v="3"/>
    <x v="1"/>
    <x v="3720"/>
    <x v="2"/>
    <n v="46047.184576446758"/>
    <x v="7"/>
    <n v="35"/>
    <x v="0"/>
    <n v="4.2"/>
  </r>
  <r>
    <x v="3850"/>
    <x v="3850"/>
    <x v="3842"/>
    <x v="3840"/>
    <x v="8"/>
    <x v="1"/>
    <x v="3721"/>
    <x v="5"/>
    <n v="46045.10124311343"/>
    <x v="10"/>
    <n v="31"/>
    <x v="0"/>
    <n v="3.7"/>
  </r>
  <r>
    <x v="3851"/>
    <x v="3851"/>
    <x v="3843"/>
    <x v="3841"/>
    <x v="1"/>
    <x v="1"/>
    <x v="3722"/>
    <x v="2"/>
    <n v="46041.059576446758"/>
    <x v="12"/>
    <n v="43"/>
    <x v="0"/>
    <n v="4.2"/>
  </r>
  <r>
    <x v="3852"/>
    <x v="3852"/>
    <x v="3844"/>
    <x v="3842"/>
    <x v="4"/>
    <x v="0"/>
    <x v="3723"/>
    <x v="3"/>
    <n v="46036.767909780094"/>
    <x v="4"/>
    <n v="25"/>
    <x v="1"/>
    <n v="4.8"/>
  </r>
  <r>
    <x v="3853"/>
    <x v="3853"/>
    <x v="3845"/>
    <x v="3843"/>
    <x v="12"/>
    <x v="1"/>
    <x v="3724"/>
    <x v="4"/>
    <n v="46056.22624311343"/>
    <x v="18"/>
    <n v="27"/>
    <x v="1"/>
    <n v="4.7"/>
  </r>
  <r>
    <x v="3854"/>
    <x v="3854"/>
    <x v="3846"/>
    <x v="3844"/>
    <x v="5"/>
    <x v="1"/>
    <x v="3725"/>
    <x v="0"/>
    <n v="46038.392909780094"/>
    <x v="23"/>
    <n v="54"/>
    <x v="0"/>
    <n v="4.4000000000000004"/>
  </r>
  <r>
    <x v="3855"/>
    <x v="3855"/>
    <x v="3847"/>
    <x v="3845"/>
    <x v="14"/>
    <x v="0"/>
    <x v="3726"/>
    <x v="3"/>
    <n v="46047.72624311343"/>
    <x v="14"/>
    <n v="50"/>
    <x v="0"/>
    <n v="3.7"/>
  </r>
  <r>
    <x v="3856"/>
    <x v="3856"/>
    <x v="3848"/>
    <x v="3846"/>
    <x v="10"/>
    <x v="0"/>
    <x v="3727"/>
    <x v="2"/>
    <n v="46048.392909780094"/>
    <x v="23"/>
    <n v="36"/>
    <x v="0"/>
    <n v="4.8"/>
  </r>
  <r>
    <x v="3857"/>
    <x v="3857"/>
    <x v="3849"/>
    <x v="3847"/>
    <x v="12"/>
    <x v="0"/>
    <x v="3728"/>
    <x v="5"/>
    <n v="46043.184576446758"/>
    <x v="7"/>
    <n v="32"/>
    <x v="0"/>
    <n v="3.5"/>
  </r>
  <r>
    <x v="3858"/>
    <x v="3858"/>
    <x v="3850"/>
    <x v="3848"/>
    <x v="1"/>
    <x v="0"/>
    <x v="3729"/>
    <x v="0"/>
    <n v="46030.97624311343"/>
    <x v="1"/>
    <n v="32"/>
    <x v="0"/>
    <n v="3.6"/>
  </r>
  <r>
    <x v="3859"/>
    <x v="3859"/>
    <x v="3851"/>
    <x v="3849"/>
    <x v="13"/>
    <x v="0"/>
    <x v="3730"/>
    <x v="6"/>
    <n v="46049.059576446758"/>
    <x v="12"/>
    <n v="33"/>
    <x v="0"/>
    <n v="4.4000000000000004"/>
  </r>
  <r>
    <x v="3860"/>
    <x v="3860"/>
    <x v="3852"/>
    <x v="3850"/>
    <x v="10"/>
    <x v="0"/>
    <x v="3731"/>
    <x v="5"/>
    <n v="46055.10124311343"/>
    <x v="10"/>
    <n v="27"/>
    <x v="1"/>
    <n v="4.0999999999999996"/>
  </r>
  <r>
    <x v="3861"/>
    <x v="3861"/>
    <x v="3853"/>
    <x v="3851"/>
    <x v="2"/>
    <x v="0"/>
    <x v="3302"/>
    <x v="0"/>
    <n v="46039.22624311343"/>
    <x v="18"/>
    <n v="51"/>
    <x v="0"/>
    <n v="4.2"/>
  </r>
  <r>
    <x v="3862"/>
    <x v="3862"/>
    <x v="3854"/>
    <x v="3852"/>
    <x v="14"/>
    <x v="0"/>
    <x v="3732"/>
    <x v="3"/>
    <n v="46033.642909780094"/>
    <x v="5"/>
    <n v="34"/>
    <x v="0"/>
    <n v="4"/>
  </r>
  <r>
    <x v="3863"/>
    <x v="3863"/>
    <x v="3855"/>
    <x v="3853"/>
    <x v="2"/>
    <x v="1"/>
    <x v="3733"/>
    <x v="4"/>
    <n v="46026.684576446758"/>
    <x v="2"/>
    <n v="37"/>
    <x v="0"/>
    <n v="3.8"/>
  </r>
  <r>
    <x v="3864"/>
    <x v="3864"/>
    <x v="3856"/>
    <x v="3854"/>
    <x v="18"/>
    <x v="0"/>
    <x v="3734"/>
    <x v="0"/>
    <n v="46052.10124311343"/>
    <x v="10"/>
    <n v="54"/>
    <x v="0"/>
    <n v="4.5999999999999996"/>
  </r>
  <r>
    <x v="3865"/>
    <x v="3865"/>
    <x v="3857"/>
    <x v="3855"/>
    <x v="1"/>
    <x v="1"/>
    <x v="3735"/>
    <x v="5"/>
    <n v="46037.267909780094"/>
    <x v="11"/>
    <n v="32"/>
    <x v="0"/>
    <n v="4.7"/>
  </r>
  <r>
    <x v="3866"/>
    <x v="3866"/>
    <x v="3858"/>
    <x v="3856"/>
    <x v="13"/>
    <x v="1"/>
    <x v="3736"/>
    <x v="5"/>
    <n v="46056.10124311343"/>
    <x v="10"/>
    <n v="39"/>
    <x v="0"/>
    <n v="3.9"/>
  </r>
  <r>
    <x v="3867"/>
    <x v="3867"/>
    <x v="3859"/>
    <x v="3857"/>
    <x v="11"/>
    <x v="0"/>
    <x v="3737"/>
    <x v="3"/>
    <n v="46048.017909780094"/>
    <x v="17"/>
    <n v="42"/>
    <x v="0"/>
    <n v="3.6"/>
  </r>
  <r>
    <x v="3868"/>
    <x v="3868"/>
    <x v="3860"/>
    <x v="3858"/>
    <x v="10"/>
    <x v="1"/>
    <x v="3738"/>
    <x v="4"/>
    <n v="46042.934576446758"/>
    <x v="21"/>
    <n v="30"/>
    <x v="1"/>
    <n v="4"/>
  </r>
  <r>
    <x v="3869"/>
    <x v="3869"/>
    <x v="3861"/>
    <x v="3859"/>
    <x v="1"/>
    <x v="0"/>
    <x v="3739"/>
    <x v="3"/>
    <n v="46049.684576446758"/>
    <x v="2"/>
    <n v="25"/>
    <x v="1"/>
    <n v="4"/>
  </r>
  <r>
    <x v="3870"/>
    <x v="3870"/>
    <x v="3862"/>
    <x v="3860"/>
    <x v="1"/>
    <x v="0"/>
    <x v="3740"/>
    <x v="5"/>
    <n v="46038.10124311343"/>
    <x v="10"/>
    <n v="51"/>
    <x v="0"/>
    <n v="4.4000000000000004"/>
  </r>
  <r>
    <x v="3871"/>
    <x v="3871"/>
    <x v="3863"/>
    <x v="3861"/>
    <x v="4"/>
    <x v="0"/>
    <x v="3741"/>
    <x v="3"/>
    <n v="46034.017909780094"/>
    <x v="17"/>
    <n v="33"/>
    <x v="0"/>
    <n v="4.7"/>
  </r>
  <r>
    <x v="3872"/>
    <x v="3872"/>
    <x v="3864"/>
    <x v="3862"/>
    <x v="0"/>
    <x v="1"/>
    <x v="3742"/>
    <x v="0"/>
    <n v="46029.142909780094"/>
    <x v="6"/>
    <n v="37"/>
    <x v="0"/>
    <n v="4.0999999999999996"/>
  </r>
  <r>
    <x v="3873"/>
    <x v="3873"/>
    <x v="3865"/>
    <x v="3863"/>
    <x v="8"/>
    <x v="0"/>
    <x v="3743"/>
    <x v="2"/>
    <n v="46032.60124311343"/>
    <x v="0"/>
    <n v="29"/>
    <x v="1"/>
    <n v="3.7"/>
  </r>
  <r>
    <x v="3874"/>
    <x v="3874"/>
    <x v="3866"/>
    <x v="3864"/>
    <x v="14"/>
    <x v="1"/>
    <x v="3744"/>
    <x v="0"/>
    <n v="46041.10124311343"/>
    <x v="10"/>
    <n v="25"/>
    <x v="1"/>
    <n v="4.2"/>
  </r>
  <r>
    <x v="3875"/>
    <x v="3875"/>
    <x v="3867"/>
    <x v="3865"/>
    <x v="14"/>
    <x v="0"/>
    <x v="3745"/>
    <x v="5"/>
    <n v="46029.97624311343"/>
    <x v="1"/>
    <n v="44"/>
    <x v="0"/>
    <n v="4.5999999999999996"/>
  </r>
  <r>
    <x v="3876"/>
    <x v="3876"/>
    <x v="3868"/>
    <x v="3866"/>
    <x v="11"/>
    <x v="0"/>
    <x v="3746"/>
    <x v="5"/>
    <n v="46037.22624311343"/>
    <x v="18"/>
    <n v="38"/>
    <x v="0"/>
    <n v="3.8"/>
  </r>
  <r>
    <x v="3877"/>
    <x v="3877"/>
    <x v="3869"/>
    <x v="80"/>
    <x v="4"/>
    <x v="0"/>
    <x v="3747"/>
    <x v="0"/>
    <n v="46048.892909780094"/>
    <x v="19"/>
    <n v="27"/>
    <x v="1"/>
    <n v="4"/>
  </r>
  <r>
    <x v="3878"/>
    <x v="3878"/>
    <x v="3870"/>
    <x v="3867"/>
    <x v="15"/>
    <x v="1"/>
    <x v="3748"/>
    <x v="9"/>
    <n v="46054.059576446758"/>
    <x v="12"/>
    <n v="33"/>
    <x v="0"/>
    <n v="4.7"/>
  </r>
  <r>
    <x v="3879"/>
    <x v="3879"/>
    <x v="3871"/>
    <x v="3868"/>
    <x v="13"/>
    <x v="0"/>
    <x v="3749"/>
    <x v="0"/>
    <n v="46038.017909780094"/>
    <x v="17"/>
    <n v="48"/>
    <x v="0"/>
    <n v="3.9"/>
  </r>
  <r>
    <x v="3880"/>
    <x v="3880"/>
    <x v="3872"/>
    <x v="3869"/>
    <x v="10"/>
    <x v="0"/>
    <x v="3750"/>
    <x v="3"/>
    <n v="46040.767909780094"/>
    <x v="4"/>
    <n v="52"/>
    <x v="0"/>
    <n v="3.7"/>
  </r>
  <r>
    <x v="3881"/>
    <x v="3881"/>
    <x v="3873"/>
    <x v="3870"/>
    <x v="4"/>
    <x v="1"/>
    <x v="3751"/>
    <x v="3"/>
    <n v="46042.72624311343"/>
    <x v="14"/>
    <n v="31"/>
    <x v="0"/>
    <n v="4.3"/>
  </r>
  <r>
    <x v="3882"/>
    <x v="3882"/>
    <x v="3874"/>
    <x v="3871"/>
    <x v="1"/>
    <x v="0"/>
    <x v="3752"/>
    <x v="1"/>
    <n v="46029.184576446758"/>
    <x v="7"/>
    <n v="36"/>
    <x v="0"/>
    <n v="3.9"/>
  </r>
  <r>
    <x v="3883"/>
    <x v="3883"/>
    <x v="3875"/>
    <x v="3872"/>
    <x v="5"/>
    <x v="0"/>
    <x v="3753"/>
    <x v="4"/>
    <n v="46036.559576446758"/>
    <x v="3"/>
    <n v="50"/>
    <x v="0"/>
    <n v="4.8"/>
  </r>
  <r>
    <x v="3884"/>
    <x v="3884"/>
    <x v="3876"/>
    <x v="3873"/>
    <x v="7"/>
    <x v="1"/>
    <x v="3754"/>
    <x v="1"/>
    <n v="46051.97624311343"/>
    <x v="1"/>
    <n v="29"/>
    <x v="1"/>
    <n v="3.9"/>
  </r>
  <r>
    <x v="3885"/>
    <x v="3885"/>
    <x v="3877"/>
    <x v="3874"/>
    <x v="4"/>
    <x v="0"/>
    <x v="3755"/>
    <x v="9"/>
    <n v="46036.142909780094"/>
    <x v="6"/>
    <n v="45"/>
    <x v="0"/>
    <n v="4.4000000000000004"/>
  </r>
  <r>
    <x v="3886"/>
    <x v="3886"/>
    <x v="3878"/>
    <x v="3875"/>
    <x v="1"/>
    <x v="1"/>
    <x v="3756"/>
    <x v="1"/>
    <n v="46029.142909780094"/>
    <x v="6"/>
    <n v="42"/>
    <x v="0"/>
    <n v="4.5"/>
  </r>
  <r>
    <x v="3887"/>
    <x v="3887"/>
    <x v="3879"/>
    <x v="3876"/>
    <x v="18"/>
    <x v="1"/>
    <x v="3757"/>
    <x v="0"/>
    <n v="46044.767909780094"/>
    <x v="4"/>
    <n v="31"/>
    <x v="0"/>
    <n v="3.7"/>
  </r>
  <r>
    <x v="3888"/>
    <x v="3888"/>
    <x v="3880"/>
    <x v="3877"/>
    <x v="14"/>
    <x v="1"/>
    <x v="3758"/>
    <x v="3"/>
    <n v="46055.809576446758"/>
    <x v="8"/>
    <n v="46"/>
    <x v="0"/>
    <n v="4.5999999999999996"/>
  </r>
  <r>
    <x v="3889"/>
    <x v="3889"/>
    <x v="3881"/>
    <x v="3878"/>
    <x v="14"/>
    <x v="0"/>
    <x v="3759"/>
    <x v="0"/>
    <n v="46027.059576446758"/>
    <x v="12"/>
    <n v="26"/>
    <x v="1"/>
    <n v="4.2"/>
  </r>
  <r>
    <x v="3890"/>
    <x v="3890"/>
    <x v="3882"/>
    <x v="3879"/>
    <x v="7"/>
    <x v="1"/>
    <x v="3760"/>
    <x v="2"/>
    <n v="46039.142909780094"/>
    <x v="6"/>
    <n v="43"/>
    <x v="0"/>
    <n v="3.5"/>
  </r>
  <r>
    <x v="3891"/>
    <x v="3891"/>
    <x v="3883"/>
    <x v="3880"/>
    <x v="2"/>
    <x v="1"/>
    <x v="3761"/>
    <x v="0"/>
    <n v="46039.60124311343"/>
    <x v="0"/>
    <n v="37"/>
    <x v="0"/>
    <n v="4.8"/>
  </r>
  <r>
    <x v="3892"/>
    <x v="3892"/>
    <x v="3884"/>
    <x v="3881"/>
    <x v="13"/>
    <x v="0"/>
    <x v="3762"/>
    <x v="0"/>
    <n v="46035.392909780094"/>
    <x v="23"/>
    <n v="45"/>
    <x v="0"/>
    <n v="3.9"/>
  </r>
  <r>
    <x v="3893"/>
    <x v="3893"/>
    <x v="3885"/>
    <x v="3882"/>
    <x v="7"/>
    <x v="1"/>
    <x v="3763"/>
    <x v="2"/>
    <n v="46043.059576446758"/>
    <x v="12"/>
    <n v="54"/>
    <x v="0"/>
    <n v="3.6"/>
  </r>
  <r>
    <x v="3894"/>
    <x v="3894"/>
    <x v="3886"/>
    <x v="3883"/>
    <x v="1"/>
    <x v="0"/>
    <x v="3764"/>
    <x v="3"/>
    <n v="46051.059576446758"/>
    <x v="12"/>
    <n v="48"/>
    <x v="0"/>
    <n v="4.7"/>
  </r>
  <r>
    <x v="3895"/>
    <x v="3895"/>
    <x v="3887"/>
    <x v="3884"/>
    <x v="2"/>
    <x v="1"/>
    <x v="3765"/>
    <x v="1"/>
    <n v="46047.767909780094"/>
    <x v="4"/>
    <n v="37"/>
    <x v="0"/>
    <n v="4.8"/>
  </r>
  <r>
    <x v="3896"/>
    <x v="3896"/>
    <x v="3888"/>
    <x v="3885"/>
    <x v="4"/>
    <x v="1"/>
    <x v="3766"/>
    <x v="9"/>
    <n v="46052.10124311343"/>
    <x v="10"/>
    <n v="44"/>
    <x v="0"/>
    <n v="4.7"/>
  </r>
  <r>
    <x v="3897"/>
    <x v="3897"/>
    <x v="3889"/>
    <x v="3886"/>
    <x v="8"/>
    <x v="0"/>
    <x v="3767"/>
    <x v="3"/>
    <n v="46037.10124311343"/>
    <x v="10"/>
    <n v="31"/>
    <x v="0"/>
    <n v="4.3"/>
  </r>
  <r>
    <x v="3898"/>
    <x v="3898"/>
    <x v="3890"/>
    <x v="3887"/>
    <x v="8"/>
    <x v="0"/>
    <x v="3768"/>
    <x v="0"/>
    <n v="46037.934576446758"/>
    <x v="21"/>
    <n v="52"/>
    <x v="0"/>
    <n v="4.2"/>
  </r>
  <r>
    <x v="3899"/>
    <x v="3899"/>
    <x v="3891"/>
    <x v="3888"/>
    <x v="14"/>
    <x v="1"/>
    <x v="3769"/>
    <x v="3"/>
    <n v="46041.059576446758"/>
    <x v="12"/>
    <n v="50"/>
    <x v="0"/>
    <n v="4.3"/>
  </r>
  <r>
    <x v="3900"/>
    <x v="3900"/>
    <x v="3892"/>
    <x v="3889"/>
    <x v="8"/>
    <x v="1"/>
    <x v="3770"/>
    <x v="2"/>
    <n v="46036.97624311343"/>
    <x v="1"/>
    <n v="38"/>
    <x v="0"/>
    <n v="4.7"/>
  </r>
  <r>
    <x v="3901"/>
    <x v="3901"/>
    <x v="3893"/>
    <x v="3890"/>
    <x v="3"/>
    <x v="0"/>
    <x v="3771"/>
    <x v="3"/>
    <n v="46038.10124311343"/>
    <x v="10"/>
    <n v="44"/>
    <x v="0"/>
    <n v="3.9"/>
  </r>
  <r>
    <x v="3902"/>
    <x v="3902"/>
    <x v="3894"/>
    <x v="3891"/>
    <x v="10"/>
    <x v="0"/>
    <x v="3772"/>
    <x v="1"/>
    <n v="46038.72624311343"/>
    <x v="14"/>
    <n v="43"/>
    <x v="0"/>
    <n v="4"/>
  </r>
  <r>
    <x v="3903"/>
    <x v="3903"/>
    <x v="3895"/>
    <x v="3892"/>
    <x v="2"/>
    <x v="0"/>
    <x v="3773"/>
    <x v="4"/>
    <n v="46028.809576446758"/>
    <x v="8"/>
    <n v="42"/>
    <x v="0"/>
    <n v="4.2"/>
  </r>
  <r>
    <x v="3904"/>
    <x v="3904"/>
    <x v="3896"/>
    <x v="3893"/>
    <x v="9"/>
    <x v="0"/>
    <x v="3774"/>
    <x v="5"/>
    <n v="46047.60124311343"/>
    <x v="0"/>
    <n v="45"/>
    <x v="0"/>
    <n v="4.5999999999999996"/>
  </r>
  <r>
    <x v="3905"/>
    <x v="3905"/>
    <x v="3897"/>
    <x v="3894"/>
    <x v="1"/>
    <x v="0"/>
    <x v="3775"/>
    <x v="5"/>
    <n v="46041.767909780094"/>
    <x v="4"/>
    <n v="33"/>
    <x v="0"/>
    <n v="3.9"/>
  </r>
  <r>
    <x v="3906"/>
    <x v="3906"/>
    <x v="3898"/>
    <x v="3895"/>
    <x v="14"/>
    <x v="0"/>
    <x v="3776"/>
    <x v="0"/>
    <n v="46053.97624311343"/>
    <x v="1"/>
    <n v="44"/>
    <x v="0"/>
    <n v="4.0999999999999996"/>
  </r>
  <r>
    <x v="3907"/>
    <x v="3907"/>
    <x v="3899"/>
    <x v="3896"/>
    <x v="9"/>
    <x v="0"/>
    <x v="3777"/>
    <x v="3"/>
    <n v="46046.642909780094"/>
    <x v="5"/>
    <n v="52"/>
    <x v="0"/>
    <n v="4.3"/>
  </r>
  <r>
    <x v="3908"/>
    <x v="3908"/>
    <x v="3900"/>
    <x v="3897"/>
    <x v="13"/>
    <x v="1"/>
    <x v="3778"/>
    <x v="5"/>
    <n v="46052.767909780094"/>
    <x v="4"/>
    <n v="45"/>
    <x v="0"/>
    <n v="3.6"/>
  </r>
  <r>
    <x v="3909"/>
    <x v="3909"/>
    <x v="3901"/>
    <x v="3898"/>
    <x v="10"/>
    <x v="0"/>
    <x v="3779"/>
    <x v="2"/>
    <n v="46044.72624311343"/>
    <x v="14"/>
    <n v="30"/>
    <x v="1"/>
    <n v="3.8"/>
  </r>
  <r>
    <x v="3910"/>
    <x v="3910"/>
    <x v="3902"/>
    <x v="3899"/>
    <x v="7"/>
    <x v="1"/>
    <x v="3780"/>
    <x v="3"/>
    <n v="46034.934576446758"/>
    <x v="21"/>
    <n v="34"/>
    <x v="0"/>
    <n v="4.8"/>
  </r>
  <r>
    <x v="3911"/>
    <x v="3911"/>
    <x v="3903"/>
    <x v="3900"/>
    <x v="6"/>
    <x v="1"/>
    <x v="3781"/>
    <x v="2"/>
    <n v="46026.642909780094"/>
    <x v="5"/>
    <n v="52"/>
    <x v="0"/>
    <n v="3.8"/>
  </r>
  <r>
    <x v="3912"/>
    <x v="3912"/>
    <x v="3904"/>
    <x v="3901"/>
    <x v="10"/>
    <x v="0"/>
    <x v="3782"/>
    <x v="2"/>
    <n v="46034.767909780094"/>
    <x v="4"/>
    <n v="29"/>
    <x v="1"/>
    <n v="4.2"/>
  </r>
  <r>
    <x v="3913"/>
    <x v="3913"/>
    <x v="3905"/>
    <x v="3902"/>
    <x v="15"/>
    <x v="1"/>
    <x v="3783"/>
    <x v="2"/>
    <n v="46054.767909780094"/>
    <x v="4"/>
    <n v="27"/>
    <x v="1"/>
    <n v="4.5"/>
  </r>
  <r>
    <x v="3914"/>
    <x v="3914"/>
    <x v="3906"/>
    <x v="3903"/>
    <x v="1"/>
    <x v="0"/>
    <x v="3784"/>
    <x v="3"/>
    <n v="46045.10124311343"/>
    <x v="10"/>
    <n v="34"/>
    <x v="0"/>
    <n v="4.3"/>
  </r>
  <r>
    <x v="3915"/>
    <x v="3915"/>
    <x v="3907"/>
    <x v="3904"/>
    <x v="15"/>
    <x v="1"/>
    <x v="3785"/>
    <x v="0"/>
    <n v="46040.142909780094"/>
    <x v="6"/>
    <n v="37"/>
    <x v="0"/>
    <n v="3.6"/>
  </r>
  <r>
    <x v="3916"/>
    <x v="3916"/>
    <x v="3908"/>
    <x v="3905"/>
    <x v="14"/>
    <x v="1"/>
    <x v="3786"/>
    <x v="2"/>
    <n v="46028.10124311343"/>
    <x v="10"/>
    <n v="40"/>
    <x v="0"/>
    <n v="4"/>
  </r>
  <r>
    <x v="3917"/>
    <x v="3917"/>
    <x v="3909"/>
    <x v="3906"/>
    <x v="16"/>
    <x v="1"/>
    <x v="445"/>
    <x v="0"/>
    <n v="46045.142909780094"/>
    <x v="6"/>
    <n v="50"/>
    <x v="0"/>
    <n v="4.7"/>
  </r>
  <r>
    <x v="3918"/>
    <x v="3918"/>
    <x v="3910"/>
    <x v="3907"/>
    <x v="11"/>
    <x v="1"/>
    <x v="3787"/>
    <x v="0"/>
    <n v="46035.309576446758"/>
    <x v="16"/>
    <n v="45"/>
    <x v="0"/>
    <n v="4.2"/>
  </r>
  <r>
    <x v="3919"/>
    <x v="3919"/>
    <x v="3911"/>
    <x v="3908"/>
    <x v="17"/>
    <x v="1"/>
    <x v="3788"/>
    <x v="0"/>
    <n v="46050.85124311343"/>
    <x v="9"/>
    <n v="46"/>
    <x v="0"/>
    <n v="4.4000000000000004"/>
  </r>
  <r>
    <x v="3920"/>
    <x v="3920"/>
    <x v="3912"/>
    <x v="3909"/>
    <x v="14"/>
    <x v="1"/>
    <x v="3789"/>
    <x v="3"/>
    <n v="46054.72624311343"/>
    <x v="14"/>
    <n v="54"/>
    <x v="0"/>
    <n v="3.9"/>
  </r>
  <r>
    <x v="3921"/>
    <x v="3921"/>
    <x v="3913"/>
    <x v="3910"/>
    <x v="9"/>
    <x v="0"/>
    <x v="3790"/>
    <x v="0"/>
    <n v="46052.767909780094"/>
    <x v="4"/>
    <n v="35"/>
    <x v="0"/>
    <n v="4.4000000000000004"/>
  </r>
  <r>
    <x v="3922"/>
    <x v="3922"/>
    <x v="3914"/>
    <x v="3911"/>
    <x v="1"/>
    <x v="0"/>
    <x v="3791"/>
    <x v="1"/>
    <n v="46050.85124311343"/>
    <x v="9"/>
    <n v="35"/>
    <x v="0"/>
    <n v="4"/>
  </r>
  <r>
    <x v="3923"/>
    <x v="3923"/>
    <x v="3915"/>
    <x v="3912"/>
    <x v="2"/>
    <x v="1"/>
    <x v="3792"/>
    <x v="3"/>
    <n v="46042.809576446758"/>
    <x v="8"/>
    <n v="38"/>
    <x v="0"/>
    <n v="3.6"/>
  </r>
  <r>
    <x v="3924"/>
    <x v="3924"/>
    <x v="3916"/>
    <x v="3913"/>
    <x v="0"/>
    <x v="0"/>
    <x v="3793"/>
    <x v="5"/>
    <n v="46044.059576446758"/>
    <x v="12"/>
    <n v="40"/>
    <x v="0"/>
    <n v="3.9"/>
  </r>
  <r>
    <x v="3925"/>
    <x v="3925"/>
    <x v="3917"/>
    <x v="3914"/>
    <x v="4"/>
    <x v="0"/>
    <x v="3794"/>
    <x v="1"/>
    <n v="46048.85124311343"/>
    <x v="9"/>
    <n v="40"/>
    <x v="0"/>
    <n v="4.5999999999999996"/>
  </r>
  <r>
    <x v="3926"/>
    <x v="3926"/>
    <x v="3918"/>
    <x v="3915"/>
    <x v="15"/>
    <x v="1"/>
    <x v="3795"/>
    <x v="0"/>
    <n v="46036.184576446758"/>
    <x v="7"/>
    <n v="37"/>
    <x v="0"/>
    <n v="4.4000000000000004"/>
  </r>
  <r>
    <x v="3927"/>
    <x v="3927"/>
    <x v="3919"/>
    <x v="3916"/>
    <x v="1"/>
    <x v="0"/>
    <x v="3796"/>
    <x v="1"/>
    <n v="46055.85124311343"/>
    <x v="9"/>
    <n v="39"/>
    <x v="0"/>
    <n v="4.3"/>
  </r>
  <r>
    <x v="3928"/>
    <x v="3928"/>
    <x v="3920"/>
    <x v="3917"/>
    <x v="13"/>
    <x v="1"/>
    <x v="3797"/>
    <x v="5"/>
    <n v="46051.059576446758"/>
    <x v="12"/>
    <n v="28"/>
    <x v="1"/>
    <n v="4"/>
  </r>
  <r>
    <x v="3929"/>
    <x v="3929"/>
    <x v="3921"/>
    <x v="3918"/>
    <x v="19"/>
    <x v="0"/>
    <x v="3798"/>
    <x v="2"/>
    <n v="46036.059576446758"/>
    <x v="12"/>
    <n v="32"/>
    <x v="0"/>
    <n v="3.9"/>
  </r>
  <r>
    <x v="3930"/>
    <x v="3930"/>
    <x v="3922"/>
    <x v="3919"/>
    <x v="1"/>
    <x v="1"/>
    <x v="3799"/>
    <x v="1"/>
    <n v="46036.392909780094"/>
    <x v="23"/>
    <n v="33"/>
    <x v="0"/>
    <n v="4.7"/>
  </r>
  <r>
    <x v="3931"/>
    <x v="3931"/>
    <x v="3923"/>
    <x v="3920"/>
    <x v="1"/>
    <x v="1"/>
    <x v="3800"/>
    <x v="5"/>
    <n v="46037.767909780094"/>
    <x v="4"/>
    <n v="44"/>
    <x v="0"/>
    <n v="4.3"/>
  </r>
  <r>
    <x v="3932"/>
    <x v="3932"/>
    <x v="3924"/>
    <x v="3921"/>
    <x v="0"/>
    <x v="0"/>
    <x v="3801"/>
    <x v="3"/>
    <n v="46034.059576446758"/>
    <x v="12"/>
    <n v="42"/>
    <x v="0"/>
    <n v="4.4000000000000004"/>
  </r>
  <r>
    <x v="3933"/>
    <x v="3933"/>
    <x v="3925"/>
    <x v="3922"/>
    <x v="14"/>
    <x v="1"/>
    <x v="3802"/>
    <x v="6"/>
    <n v="46036.47624311343"/>
    <x v="20"/>
    <n v="38"/>
    <x v="0"/>
    <n v="4"/>
  </r>
  <r>
    <x v="3934"/>
    <x v="3934"/>
    <x v="3926"/>
    <x v="3923"/>
    <x v="17"/>
    <x v="1"/>
    <x v="3803"/>
    <x v="4"/>
    <n v="46040.809576446758"/>
    <x v="8"/>
    <n v="30"/>
    <x v="1"/>
    <n v="4.3"/>
  </r>
  <r>
    <x v="3935"/>
    <x v="3935"/>
    <x v="3927"/>
    <x v="3924"/>
    <x v="0"/>
    <x v="1"/>
    <x v="3804"/>
    <x v="3"/>
    <n v="46030.934576446758"/>
    <x v="21"/>
    <n v="52"/>
    <x v="0"/>
    <n v="4.5"/>
  </r>
  <r>
    <x v="3936"/>
    <x v="3936"/>
    <x v="3928"/>
    <x v="3925"/>
    <x v="16"/>
    <x v="0"/>
    <x v="3805"/>
    <x v="5"/>
    <n v="46043.767909780094"/>
    <x v="4"/>
    <n v="25"/>
    <x v="1"/>
    <n v="3.7"/>
  </r>
  <r>
    <x v="3937"/>
    <x v="3937"/>
    <x v="3929"/>
    <x v="3926"/>
    <x v="4"/>
    <x v="0"/>
    <x v="3806"/>
    <x v="5"/>
    <n v="46037.892909780094"/>
    <x v="19"/>
    <n v="41"/>
    <x v="0"/>
    <n v="3.9"/>
  </r>
  <r>
    <x v="3938"/>
    <x v="3938"/>
    <x v="3930"/>
    <x v="3927"/>
    <x v="4"/>
    <x v="0"/>
    <x v="3807"/>
    <x v="5"/>
    <n v="46035.10124311343"/>
    <x v="10"/>
    <n v="44"/>
    <x v="0"/>
    <n v="3.8"/>
  </r>
  <r>
    <x v="3939"/>
    <x v="3939"/>
    <x v="3931"/>
    <x v="3928"/>
    <x v="15"/>
    <x v="0"/>
    <x v="3808"/>
    <x v="0"/>
    <n v="46030.934576446758"/>
    <x v="21"/>
    <n v="35"/>
    <x v="0"/>
    <n v="4.0999999999999996"/>
  </r>
  <r>
    <x v="3940"/>
    <x v="3940"/>
    <x v="3932"/>
    <x v="3929"/>
    <x v="5"/>
    <x v="1"/>
    <x v="3809"/>
    <x v="6"/>
    <n v="46051.809576446758"/>
    <x v="8"/>
    <n v="31"/>
    <x v="0"/>
    <n v="4.7"/>
  </r>
  <r>
    <x v="3941"/>
    <x v="3941"/>
    <x v="3933"/>
    <x v="3930"/>
    <x v="16"/>
    <x v="0"/>
    <x v="3810"/>
    <x v="1"/>
    <n v="46054.142909780094"/>
    <x v="6"/>
    <n v="35"/>
    <x v="0"/>
    <n v="4.5999999999999996"/>
  </r>
  <r>
    <x v="3942"/>
    <x v="3942"/>
    <x v="3934"/>
    <x v="3931"/>
    <x v="17"/>
    <x v="0"/>
    <x v="3811"/>
    <x v="5"/>
    <n v="46039.309576446758"/>
    <x v="16"/>
    <n v="43"/>
    <x v="0"/>
    <n v="4.2"/>
  </r>
  <r>
    <x v="3943"/>
    <x v="3943"/>
    <x v="3935"/>
    <x v="3932"/>
    <x v="16"/>
    <x v="1"/>
    <x v="3812"/>
    <x v="3"/>
    <n v="46030.684576446758"/>
    <x v="2"/>
    <n v="31"/>
    <x v="0"/>
    <n v="3.5"/>
  </r>
  <r>
    <x v="3944"/>
    <x v="3944"/>
    <x v="3936"/>
    <x v="3933"/>
    <x v="1"/>
    <x v="0"/>
    <x v="3813"/>
    <x v="3"/>
    <n v="46037.85124311343"/>
    <x v="9"/>
    <n v="36"/>
    <x v="0"/>
    <n v="4.4000000000000004"/>
  </r>
  <r>
    <x v="3945"/>
    <x v="3945"/>
    <x v="3937"/>
    <x v="3934"/>
    <x v="2"/>
    <x v="1"/>
    <x v="3814"/>
    <x v="5"/>
    <n v="46041.10124311343"/>
    <x v="10"/>
    <n v="46"/>
    <x v="0"/>
    <n v="3.9"/>
  </r>
  <r>
    <x v="3946"/>
    <x v="3946"/>
    <x v="3938"/>
    <x v="3935"/>
    <x v="4"/>
    <x v="0"/>
    <x v="3815"/>
    <x v="2"/>
    <n v="46043.059576446758"/>
    <x v="12"/>
    <n v="49"/>
    <x v="0"/>
    <n v="3.5"/>
  </r>
  <r>
    <x v="3947"/>
    <x v="3947"/>
    <x v="3939"/>
    <x v="3936"/>
    <x v="0"/>
    <x v="0"/>
    <x v="3816"/>
    <x v="0"/>
    <n v="46042.47624311343"/>
    <x v="20"/>
    <n v="40"/>
    <x v="0"/>
    <n v="4.7"/>
  </r>
  <r>
    <x v="3948"/>
    <x v="3948"/>
    <x v="3940"/>
    <x v="3937"/>
    <x v="13"/>
    <x v="1"/>
    <x v="3817"/>
    <x v="0"/>
    <n v="46054.10124311343"/>
    <x v="10"/>
    <n v="27"/>
    <x v="1"/>
    <n v="3.6"/>
  </r>
  <r>
    <x v="3949"/>
    <x v="3949"/>
    <x v="3941"/>
    <x v="3938"/>
    <x v="1"/>
    <x v="0"/>
    <x v="3818"/>
    <x v="3"/>
    <n v="46041.642909780094"/>
    <x v="5"/>
    <n v="30"/>
    <x v="1"/>
    <n v="4.3"/>
  </r>
  <r>
    <x v="3950"/>
    <x v="3950"/>
    <x v="3942"/>
    <x v="3939"/>
    <x v="9"/>
    <x v="1"/>
    <x v="3819"/>
    <x v="5"/>
    <n v="46045.142909780094"/>
    <x v="6"/>
    <n v="45"/>
    <x v="0"/>
    <n v="4.5"/>
  </r>
  <r>
    <x v="3951"/>
    <x v="3951"/>
    <x v="3943"/>
    <x v="3940"/>
    <x v="1"/>
    <x v="0"/>
    <x v="3820"/>
    <x v="2"/>
    <n v="46053.85124311343"/>
    <x v="9"/>
    <n v="38"/>
    <x v="0"/>
    <n v="4.5999999999999996"/>
  </r>
  <r>
    <x v="3952"/>
    <x v="3952"/>
    <x v="3944"/>
    <x v="3941"/>
    <x v="14"/>
    <x v="0"/>
    <x v="3821"/>
    <x v="1"/>
    <n v="46029.10124311343"/>
    <x v="10"/>
    <n v="26"/>
    <x v="1"/>
    <n v="4.5999999999999996"/>
  </r>
  <r>
    <x v="3953"/>
    <x v="3953"/>
    <x v="3945"/>
    <x v="3942"/>
    <x v="16"/>
    <x v="0"/>
    <x v="3822"/>
    <x v="3"/>
    <n v="46037.72624311343"/>
    <x v="14"/>
    <n v="46"/>
    <x v="0"/>
    <n v="4.7"/>
  </r>
  <r>
    <x v="3954"/>
    <x v="3954"/>
    <x v="3946"/>
    <x v="3943"/>
    <x v="14"/>
    <x v="1"/>
    <x v="3823"/>
    <x v="3"/>
    <n v="46032.85124311343"/>
    <x v="9"/>
    <n v="32"/>
    <x v="0"/>
    <n v="3.7"/>
  </r>
  <r>
    <x v="3955"/>
    <x v="3955"/>
    <x v="3947"/>
    <x v="3944"/>
    <x v="13"/>
    <x v="0"/>
    <x v="3824"/>
    <x v="3"/>
    <n v="46032.017909780094"/>
    <x v="17"/>
    <n v="46"/>
    <x v="0"/>
    <n v="4"/>
  </r>
  <r>
    <x v="3956"/>
    <x v="3956"/>
    <x v="3948"/>
    <x v="3945"/>
    <x v="18"/>
    <x v="0"/>
    <x v="3825"/>
    <x v="5"/>
    <n v="46052.059576446758"/>
    <x v="12"/>
    <n v="48"/>
    <x v="0"/>
    <n v="3.7"/>
  </r>
  <r>
    <x v="3957"/>
    <x v="3957"/>
    <x v="3949"/>
    <x v="3946"/>
    <x v="8"/>
    <x v="1"/>
    <x v="3826"/>
    <x v="0"/>
    <n v="46027.142909780094"/>
    <x v="6"/>
    <n v="42"/>
    <x v="0"/>
    <n v="4.3"/>
  </r>
  <r>
    <x v="3958"/>
    <x v="3958"/>
    <x v="3950"/>
    <x v="3947"/>
    <x v="6"/>
    <x v="0"/>
    <x v="3827"/>
    <x v="0"/>
    <n v="46055.809576446758"/>
    <x v="8"/>
    <n v="31"/>
    <x v="0"/>
    <n v="4.8"/>
  </r>
  <r>
    <x v="3959"/>
    <x v="3959"/>
    <x v="3951"/>
    <x v="3948"/>
    <x v="10"/>
    <x v="0"/>
    <x v="3828"/>
    <x v="8"/>
    <n v="46027.184576446758"/>
    <x v="7"/>
    <n v="36"/>
    <x v="0"/>
    <n v="3.7"/>
  </r>
  <r>
    <x v="3960"/>
    <x v="3960"/>
    <x v="3952"/>
    <x v="3949"/>
    <x v="13"/>
    <x v="1"/>
    <x v="3829"/>
    <x v="7"/>
    <n v="46028.22624311343"/>
    <x v="18"/>
    <n v="47"/>
    <x v="0"/>
    <n v="3.6"/>
  </r>
  <r>
    <x v="3961"/>
    <x v="3961"/>
    <x v="3953"/>
    <x v="3950"/>
    <x v="17"/>
    <x v="1"/>
    <x v="3830"/>
    <x v="9"/>
    <n v="46043.10124311343"/>
    <x v="10"/>
    <n v="53"/>
    <x v="0"/>
    <n v="3.8"/>
  </r>
  <r>
    <x v="3962"/>
    <x v="3962"/>
    <x v="3954"/>
    <x v="3951"/>
    <x v="10"/>
    <x v="1"/>
    <x v="3831"/>
    <x v="2"/>
    <n v="46050.892909780094"/>
    <x v="19"/>
    <n v="50"/>
    <x v="0"/>
    <n v="3.9"/>
  </r>
  <r>
    <x v="3963"/>
    <x v="3963"/>
    <x v="3955"/>
    <x v="3952"/>
    <x v="3"/>
    <x v="0"/>
    <x v="1193"/>
    <x v="1"/>
    <n v="46040.72624311343"/>
    <x v="14"/>
    <n v="26"/>
    <x v="1"/>
    <n v="3.6"/>
  </r>
  <r>
    <x v="3964"/>
    <x v="3964"/>
    <x v="3956"/>
    <x v="3953"/>
    <x v="14"/>
    <x v="1"/>
    <x v="3832"/>
    <x v="1"/>
    <n v="46052.767909780094"/>
    <x v="4"/>
    <n v="47"/>
    <x v="0"/>
    <n v="4.3"/>
  </r>
  <r>
    <x v="3965"/>
    <x v="3965"/>
    <x v="3957"/>
    <x v="3954"/>
    <x v="15"/>
    <x v="0"/>
    <x v="3833"/>
    <x v="0"/>
    <n v="46035.892909780094"/>
    <x v="19"/>
    <n v="52"/>
    <x v="0"/>
    <n v="4.0999999999999996"/>
  </r>
  <r>
    <x v="3966"/>
    <x v="3966"/>
    <x v="3958"/>
    <x v="3955"/>
    <x v="15"/>
    <x v="0"/>
    <x v="3834"/>
    <x v="9"/>
    <n v="46043.97624311343"/>
    <x v="1"/>
    <n v="37"/>
    <x v="0"/>
    <n v="4.5"/>
  </r>
  <r>
    <x v="3967"/>
    <x v="3967"/>
    <x v="3959"/>
    <x v="3956"/>
    <x v="11"/>
    <x v="0"/>
    <x v="3835"/>
    <x v="9"/>
    <n v="46048.642909780094"/>
    <x v="5"/>
    <n v="44"/>
    <x v="0"/>
    <n v="3.6"/>
  </r>
  <r>
    <x v="3968"/>
    <x v="3968"/>
    <x v="3960"/>
    <x v="3957"/>
    <x v="1"/>
    <x v="0"/>
    <x v="3836"/>
    <x v="0"/>
    <n v="46053.767909780094"/>
    <x v="4"/>
    <n v="27"/>
    <x v="1"/>
    <n v="4.7"/>
  </r>
  <r>
    <x v="3969"/>
    <x v="3969"/>
    <x v="3961"/>
    <x v="3958"/>
    <x v="1"/>
    <x v="0"/>
    <x v="3837"/>
    <x v="9"/>
    <n v="46030.517909780094"/>
    <x v="22"/>
    <n v="41"/>
    <x v="0"/>
    <n v="4.5999999999999996"/>
  </r>
  <r>
    <x v="3970"/>
    <x v="3970"/>
    <x v="3962"/>
    <x v="3959"/>
    <x v="6"/>
    <x v="1"/>
    <x v="3838"/>
    <x v="2"/>
    <n v="46032.809576446758"/>
    <x v="8"/>
    <n v="40"/>
    <x v="0"/>
    <n v="4.5"/>
  </r>
  <r>
    <x v="3971"/>
    <x v="3971"/>
    <x v="3963"/>
    <x v="3960"/>
    <x v="1"/>
    <x v="0"/>
    <x v="3839"/>
    <x v="0"/>
    <n v="46036.85124311343"/>
    <x v="9"/>
    <n v="52"/>
    <x v="0"/>
    <n v="4.7"/>
  </r>
  <r>
    <x v="3972"/>
    <x v="3972"/>
    <x v="3964"/>
    <x v="3961"/>
    <x v="6"/>
    <x v="0"/>
    <x v="3840"/>
    <x v="9"/>
    <n v="46042.059576446758"/>
    <x v="12"/>
    <n v="25"/>
    <x v="1"/>
    <n v="4.5"/>
  </r>
  <r>
    <x v="3973"/>
    <x v="3973"/>
    <x v="3965"/>
    <x v="3962"/>
    <x v="10"/>
    <x v="1"/>
    <x v="3841"/>
    <x v="2"/>
    <n v="46051.85124311343"/>
    <x v="9"/>
    <n v="38"/>
    <x v="0"/>
    <n v="3.8"/>
  </r>
  <r>
    <x v="3974"/>
    <x v="3974"/>
    <x v="3966"/>
    <x v="3963"/>
    <x v="1"/>
    <x v="1"/>
    <x v="3842"/>
    <x v="1"/>
    <n v="46036.267909780094"/>
    <x v="11"/>
    <n v="26"/>
    <x v="1"/>
    <n v="4.5"/>
  </r>
  <r>
    <x v="3975"/>
    <x v="3975"/>
    <x v="3967"/>
    <x v="3964"/>
    <x v="3"/>
    <x v="1"/>
    <x v="3843"/>
    <x v="2"/>
    <n v="46049.392909780094"/>
    <x v="23"/>
    <n v="35"/>
    <x v="0"/>
    <n v="3.6"/>
  </r>
  <r>
    <x v="3976"/>
    <x v="3976"/>
    <x v="3968"/>
    <x v="3965"/>
    <x v="6"/>
    <x v="0"/>
    <x v="3844"/>
    <x v="2"/>
    <n v="46030.809576446758"/>
    <x v="8"/>
    <n v="40"/>
    <x v="0"/>
    <n v="3.9"/>
  </r>
  <r>
    <x v="3977"/>
    <x v="3977"/>
    <x v="3969"/>
    <x v="3966"/>
    <x v="19"/>
    <x v="0"/>
    <x v="3845"/>
    <x v="5"/>
    <n v="46029.10124311343"/>
    <x v="10"/>
    <n v="39"/>
    <x v="0"/>
    <n v="4.5"/>
  </r>
  <r>
    <x v="3978"/>
    <x v="3978"/>
    <x v="3970"/>
    <x v="3967"/>
    <x v="1"/>
    <x v="0"/>
    <x v="3846"/>
    <x v="4"/>
    <n v="46050.684576446758"/>
    <x v="2"/>
    <n v="32"/>
    <x v="0"/>
    <n v="4.5"/>
  </r>
  <r>
    <x v="3979"/>
    <x v="3979"/>
    <x v="3971"/>
    <x v="3968"/>
    <x v="14"/>
    <x v="1"/>
    <x v="3847"/>
    <x v="9"/>
    <n v="46041.809576446758"/>
    <x v="8"/>
    <n v="30"/>
    <x v="1"/>
    <n v="3.5"/>
  </r>
  <r>
    <x v="3980"/>
    <x v="3980"/>
    <x v="3972"/>
    <x v="3969"/>
    <x v="1"/>
    <x v="0"/>
    <x v="3848"/>
    <x v="2"/>
    <n v="46042.97624311343"/>
    <x v="1"/>
    <n v="54"/>
    <x v="0"/>
    <n v="3.7"/>
  </r>
  <r>
    <x v="3981"/>
    <x v="3981"/>
    <x v="3973"/>
    <x v="3970"/>
    <x v="2"/>
    <x v="1"/>
    <x v="3849"/>
    <x v="0"/>
    <n v="46027.809576446758"/>
    <x v="8"/>
    <n v="41"/>
    <x v="0"/>
    <n v="4.2"/>
  </r>
  <r>
    <x v="3982"/>
    <x v="3982"/>
    <x v="3974"/>
    <x v="3971"/>
    <x v="3"/>
    <x v="0"/>
    <x v="3850"/>
    <x v="1"/>
    <n v="46039.142909780094"/>
    <x v="6"/>
    <n v="35"/>
    <x v="0"/>
    <n v="4.3"/>
  </r>
  <r>
    <x v="3983"/>
    <x v="3983"/>
    <x v="3975"/>
    <x v="3972"/>
    <x v="11"/>
    <x v="0"/>
    <x v="3851"/>
    <x v="4"/>
    <n v="46040.72624311343"/>
    <x v="14"/>
    <n v="27"/>
    <x v="1"/>
    <n v="4.3"/>
  </r>
  <r>
    <x v="3984"/>
    <x v="3984"/>
    <x v="3976"/>
    <x v="3973"/>
    <x v="11"/>
    <x v="1"/>
    <x v="3852"/>
    <x v="0"/>
    <n v="46048.017909780094"/>
    <x v="17"/>
    <n v="33"/>
    <x v="0"/>
    <n v="3.5"/>
  </r>
  <r>
    <x v="3985"/>
    <x v="3985"/>
    <x v="3977"/>
    <x v="3974"/>
    <x v="17"/>
    <x v="1"/>
    <x v="3853"/>
    <x v="1"/>
    <n v="46031.642909780094"/>
    <x v="5"/>
    <n v="28"/>
    <x v="1"/>
    <n v="3.7"/>
  </r>
  <r>
    <x v="3986"/>
    <x v="3986"/>
    <x v="3978"/>
    <x v="3975"/>
    <x v="7"/>
    <x v="0"/>
    <x v="2080"/>
    <x v="3"/>
    <n v="46052.809576446758"/>
    <x v="8"/>
    <n v="48"/>
    <x v="0"/>
    <n v="4.3"/>
  </r>
  <r>
    <x v="3987"/>
    <x v="3987"/>
    <x v="3979"/>
    <x v="3976"/>
    <x v="9"/>
    <x v="1"/>
    <x v="3854"/>
    <x v="9"/>
    <n v="46039.10124311343"/>
    <x v="10"/>
    <n v="46"/>
    <x v="0"/>
    <n v="3.7"/>
  </r>
  <r>
    <x v="3988"/>
    <x v="3988"/>
    <x v="3980"/>
    <x v="3977"/>
    <x v="13"/>
    <x v="1"/>
    <x v="3855"/>
    <x v="7"/>
    <n v="46032.72624311343"/>
    <x v="14"/>
    <n v="51"/>
    <x v="0"/>
    <n v="4.3"/>
  </r>
  <r>
    <x v="3989"/>
    <x v="3989"/>
    <x v="3981"/>
    <x v="3978"/>
    <x v="15"/>
    <x v="0"/>
    <x v="3856"/>
    <x v="0"/>
    <n v="46030.392909780094"/>
    <x v="23"/>
    <n v="37"/>
    <x v="0"/>
    <n v="4.5"/>
  </r>
  <r>
    <x v="3990"/>
    <x v="3990"/>
    <x v="3982"/>
    <x v="3979"/>
    <x v="13"/>
    <x v="1"/>
    <x v="3857"/>
    <x v="0"/>
    <n v="46055.559576446758"/>
    <x v="3"/>
    <n v="26"/>
    <x v="1"/>
    <n v="4.2"/>
  </r>
  <r>
    <x v="3991"/>
    <x v="3991"/>
    <x v="3983"/>
    <x v="3980"/>
    <x v="16"/>
    <x v="1"/>
    <x v="3858"/>
    <x v="0"/>
    <n v="46035.184576446758"/>
    <x v="7"/>
    <n v="29"/>
    <x v="1"/>
    <n v="3.6"/>
  </r>
  <r>
    <x v="3992"/>
    <x v="3992"/>
    <x v="3984"/>
    <x v="3981"/>
    <x v="4"/>
    <x v="0"/>
    <x v="3859"/>
    <x v="3"/>
    <n v="46050.184576446758"/>
    <x v="7"/>
    <n v="48"/>
    <x v="0"/>
    <n v="4.8"/>
  </r>
  <r>
    <x v="3993"/>
    <x v="3993"/>
    <x v="3985"/>
    <x v="3982"/>
    <x v="8"/>
    <x v="1"/>
    <x v="3860"/>
    <x v="4"/>
    <n v="46035.10124311343"/>
    <x v="10"/>
    <n v="50"/>
    <x v="0"/>
    <n v="4.5999999999999996"/>
  </r>
  <r>
    <x v="3994"/>
    <x v="3994"/>
    <x v="3986"/>
    <x v="3983"/>
    <x v="16"/>
    <x v="0"/>
    <x v="3861"/>
    <x v="0"/>
    <n v="46037.10124311343"/>
    <x v="10"/>
    <n v="30"/>
    <x v="1"/>
    <n v="3.8"/>
  </r>
  <r>
    <x v="3995"/>
    <x v="3995"/>
    <x v="3987"/>
    <x v="3984"/>
    <x v="1"/>
    <x v="1"/>
    <x v="3862"/>
    <x v="0"/>
    <n v="46048.559576446758"/>
    <x v="3"/>
    <n v="32"/>
    <x v="0"/>
    <n v="4.8"/>
  </r>
  <r>
    <x v="3996"/>
    <x v="3996"/>
    <x v="3988"/>
    <x v="3985"/>
    <x v="1"/>
    <x v="1"/>
    <x v="3863"/>
    <x v="4"/>
    <n v="46052.059576446758"/>
    <x v="12"/>
    <n v="53"/>
    <x v="0"/>
    <n v="3.8"/>
  </r>
  <r>
    <x v="3997"/>
    <x v="3997"/>
    <x v="3989"/>
    <x v="3986"/>
    <x v="10"/>
    <x v="1"/>
    <x v="3864"/>
    <x v="5"/>
    <n v="46056.017909780094"/>
    <x v="17"/>
    <n v="49"/>
    <x v="0"/>
    <n v="4.2"/>
  </r>
  <r>
    <x v="3998"/>
    <x v="3998"/>
    <x v="3990"/>
    <x v="3987"/>
    <x v="19"/>
    <x v="0"/>
    <x v="3865"/>
    <x v="5"/>
    <n v="46049.434576446758"/>
    <x v="15"/>
    <n v="53"/>
    <x v="0"/>
    <n v="4.5999999999999996"/>
  </r>
  <r>
    <x v="3999"/>
    <x v="3999"/>
    <x v="3991"/>
    <x v="3988"/>
    <x v="14"/>
    <x v="1"/>
    <x v="3866"/>
    <x v="5"/>
    <n v="46030.85124311343"/>
    <x v="9"/>
    <n v="46"/>
    <x v="0"/>
    <n v="3.6"/>
  </r>
  <r>
    <x v="4000"/>
    <x v="4000"/>
    <x v="3992"/>
    <x v="3989"/>
    <x v="6"/>
    <x v="0"/>
    <x v="3867"/>
    <x v="0"/>
    <n v="46047.72624311343"/>
    <x v="14"/>
    <n v="47"/>
    <x v="0"/>
    <n v="4.2"/>
  </r>
  <r>
    <x v="4001"/>
    <x v="4001"/>
    <x v="3993"/>
    <x v="3990"/>
    <x v="9"/>
    <x v="0"/>
    <x v="3868"/>
    <x v="8"/>
    <n v="46045.72624311343"/>
    <x v="14"/>
    <n v="42"/>
    <x v="0"/>
    <n v="3.6"/>
  </r>
  <r>
    <x v="4002"/>
    <x v="4002"/>
    <x v="3994"/>
    <x v="3991"/>
    <x v="12"/>
    <x v="0"/>
    <x v="3869"/>
    <x v="0"/>
    <n v="46049.642909780094"/>
    <x v="5"/>
    <n v="33"/>
    <x v="0"/>
    <n v="4.0999999999999996"/>
  </r>
  <r>
    <x v="4003"/>
    <x v="4003"/>
    <x v="3995"/>
    <x v="3992"/>
    <x v="2"/>
    <x v="0"/>
    <x v="3870"/>
    <x v="0"/>
    <n v="46047.059576446758"/>
    <x v="12"/>
    <n v="36"/>
    <x v="0"/>
    <n v="3.8"/>
  </r>
  <r>
    <x v="4004"/>
    <x v="4004"/>
    <x v="3996"/>
    <x v="3993"/>
    <x v="14"/>
    <x v="1"/>
    <x v="3871"/>
    <x v="0"/>
    <n v="46054.60124311343"/>
    <x v="0"/>
    <n v="42"/>
    <x v="0"/>
    <n v="3.6"/>
  </r>
  <r>
    <x v="4005"/>
    <x v="4005"/>
    <x v="3997"/>
    <x v="3994"/>
    <x v="13"/>
    <x v="1"/>
    <x v="3872"/>
    <x v="1"/>
    <n v="46051.059576446758"/>
    <x v="12"/>
    <n v="28"/>
    <x v="1"/>
    <n v="4.8"/>
  </r>
  <r>
    <x v="4006"/>
    <x v="4006"/>
    <x v="3998"/>
    <x v="3995"/>
    <x v="9"/>
    <x v="1"/>
    <x v="3873"/>
    <x v="0"/>
    <n v="46050.767909780094"/>
    <x v="4"/>
    <n v="40"/>
    <x v="0"/>
    <n v="3.6"/>
  </r>
  <r>
    <x v="4007"/>
    <x v="4007"/>
    <x v="3999"/>
    <x v="3996"/>
    <x v="14"/>
    <x v="0"/>
    <x v="3874"/>
    <x v="1"/>
    <n v="46045.72624311343"/>
    <x v="14"/>
    <n v="38"/>
    <x v="0"/>
    <n v="4.5"/>
  </r>
  <r>
    <x v="4008"/>
    <x v="4008"/>
    <x v="4000"/>
    <x v="3997"/>
    <x v="4"/>
    <x v="0"/>
    <x v="3875"/>
    <x v="5"/>
    <n v="46035.809576446758"/>
    <x v="8"/>
    <n v="46"/>
    <x v="0"/>
    <n v="4"/>
  </r>
  <r>
    <x v="4009"/>
    <x v="4009"/>
    <x v="4001"/>
    <x v="3998"/>
    <x v="8"/>
    <x v="1"/>
    <x v="2873"/>
    <x v="1"/>
    <n v="46037.72624311343"/>
    <x v="14"/>
    <n v="31"/>
    <x v="0"/>
    <n v="4.5999999999999996"/>
  </r>
  <r>
    <x v="4010"/>
    <x v="4010"/>
    <x v="4002"/>
    <x v="3999"/>
    <x v="3"/>
    <x v="0"/>
    <x v="3876"/>
    <x v="3"/>
    <n v="46050.017909780094"/>
    <x v="17"/>
    <n v="43"/>
    <x v="0"/>
    <n v="4.3"/>
  </r>
  <r>
    <x v="4011"/>
    <x v="4011"/>
    <x v="4003"/>
    <x v="4000"/>
    <x v="14"/>
    <x v="1"/>
    <x v="3877"/>
    <x v="3"/>
    <n v="46039.184576446758"/>
    <x v="7"/>
    <n v="54"/>
    <x v="0"/>
    <n v="4.4000000000000004"/>
  </r>
  <r>
    <x v="4012"/>
    <x v="4012"/>
    <x v="4004"/>
    <x v="4001"/>
    <x v="4"/>
    <x v="0"/>
    <x v="3878"/>
    <x v="0"/>
    <n v="46033.767909780094"/>
    <x v="4"/>
    <n v="38"/>
    <x v="0"/>
    <n v="4.3"/>
  </r>
  <r>
    <x v="4013"/>
    <x v="4013"/>
    <x v="4005"/>
    <x v="4002"/>
    <x v="14"/>
    <x v="0"/>
    <x v="3879"/>
    <x v="2"/>
    <n v="46054.809576446758"/>
    <x v="8"/>
    <n v="52"/>
    <x v="0"/>
    <n v="4.0999999999999996"/>
  </r>
  <r>
    <x v="4014"/>
    <x v="4014"/>
    <x v="4006"/>
    <x v="4003"/>
    <x v="1"/>
    <x v="0"/>
    <x v="3880"/>
    <x v="8"/>
    <n v="46053.892909780094"/>
    <x v="19"/>
    <n v="38"/>
    <x v="0"/>
    <n v="4.0999999999999996"/>
  </r>
  <r>
    <x v="4015"/>
    <x v="4015"/>
    <x v="4007"/>
    <x v="4004"/>
    <x v="15"/>
    <x v="0"/>
    <x v="3881"/>
    <x v="5"/>
    <n v="46053.434576446758"/>
    <x v="15"/>
    <n v="47"/>
    <x v="0"/>
    <n v="4.3"/>
  </r>
  <r>
    <x v="4016"/>
    <x v="4016"/>
    <x v="4008"/>
    <x v="4005"/>
    <x v="8"/>
    <x v="1"/>
    <x v="3882"/>
    <x v="5"/>
    <n v="46055.142909780094"/>
    <x v="6"/>
    <n v="33"/>
    <x v="0"/>
    <n v="3.7"/>
  </r>
  <r>
    <x v="4017"/>
    <x v="4017"/>
    <x v="4009"/>
    <x v="4006"/>
    <x v="3"/>
    <x v="0"/>
    <x v="3883"/>
    <x v="2"/>
    <n v="46043.85124311343"/>
    <x v="9"/>
    <n v="49"/>
    <x v="0"/>
    <n v="4.0999999999999996"/>
  </r>
  <r>
    <x v="4018"/>
    <x v="4018"/>
    <x v="4010"/>
    <x v="4007"/>
    <x v="17"/>
    <x v="0"/>
    <x v="3884"/>
    <x v="1"/>
    <n v="46031.059576446758"/>
    <x v="12"/>
    <n v="30"/>
    <x v="1"/>
    <n v="3.9"/>
  </r>
  <r>
    <x v="4019"/>
    <x v="4019"/>
    <x v="4011"/>
    <x v="4008"/>
    <x v="18"/>
    <x v="0"/>
    <x v="3885"/>
    <x v="0"/>
    <n v="46049.10124311343"/>
    <x v="10"/>
    <n v="39"/>
    <x v="0"/>
    <n v="3.6"/>
  </r>
  <r>
    <x v="4020"/>
    <x v="4020"/>
    <x v="4012"/>
    <x v="4009"/>
    <x v="14"/>
    <x v="1"/>
    <x v="3886"/>
    <x v="5"/>
    <n v="46034.892909780094"/>
    <x v="19"/>
    <n v="44"/>
    <x v="0"/>
    <n v="4.3"/>
  </r>
  <r>
    <x v="4021"/>
    <x v="4021"/>
    <x v="4013"/>
    <x v="4010"/>
    <x v="6"/>
    <x v="1"/>
    <x v="2799"/>
    <x v="0"/>
    <n v="46033.142909780094"/>
    <x v="6"/>
    <n v="38"/>
    <x v="0"/>
    <n v="4.7"/>
  </r>
  <r>
    <x v="4022"/>
    <x v="4022"/>
    <x v="4014"/>
    <x v="4011"/>
    <x v="1"/>
    <x v="1"/>
    <x v="3887"/>
    <x v="3"/>
    <n v="46042.809576446758"/>
    <x v="8"/>
    <n v="37"/>
    <x v="0"/>
    <n v="4.7"/>
  </r>
  <r>
    <x v="4023"/>
    <x v="4023"/>
    <x v="4015"/>
    <x v="4012"/>
    <x v="2"/>
    <x v="1"/>
    <x v="3888"/>
    <x v="1"/>
    <n v="46054.60124311343"/>
    <x v="0"/>
    <n v="34"/>
    <x v="0"/>
    <n v="4.7"/>
  </r>
  <r>
    <x v="4024"/>
    <x v="4024"/>
    <x v="4016"/>
    <x v="4013"/>
    <x v="15"/>
    <x v="0"/>
    <x v="3889"/>
    <x v="0"/>
    <n v="46033.85124311343"/>
    <x v="9"/>
    <n v="33"/>
    <x v="0"/>
    <n v="3.7"/>
  </r>
  <r>
    <x v="4025"/>
    <x v="4025"/>
    <x v="4017"/>
    <x v="4014"/>
    <x v="1"/>
    <x v="0"/>
    <x v="3890"/>
    <x v="1"/>
    <n v="46038.97624311343"/>
    <x v="1"/>
    <n v="39"/>
    <x v="0"/>
    <n v="3.6"/>
  </r>
  <r>
    <x v="4026"/>
    <x v="4026"/>
    <x v="4018"/>
    <x v="4015"/>
    <x v="7"/>
    <x v="1"/>
    <x v="3891"/>
    <x v="1"/>
    <n v="46052.809576446758"/>
    <x v="8"/>
    <n v="50"/>
    <x v="0"/>
    <n v="3.7"/>
  </r>
  <r>
    <x v="4027"/>
    <x v="4027"/>
    <x v="4019"/>
    <x v="4016"/>
    <x v="11"/>
    <x v="1"/>
    <x v="3892"/>
    <x v="2"/>
    <n v="46037.142909780094"/>
    <x v="6"/>
    <n v="48"/>
    <x v="0"/>
    <n v="4.4000000000000004"/>
  </r>
  <r>
    <x v="4028"/>
    <x v="4028"/>
    <x v="4020"/>
    <x v="4017"/>
    <x v="10"/>
    <x v="1"/>
    <x v="3893"/>
    <x v="0"/>
    <n v="46046.767909780094"/>
    <x v="4"/>
    <n v="44"/>
    <x v="0"/>
    <n v="4.5"/>
  </r>
  <r>
    <x v="4029"/>
    <x v="4029"/>
    <x v="4021"/>
    <x v="4018"/>
    <x v="1"/>
    <x v="1"/>
    <x v="3894"/>
    <x v="2"/>
    <n v="46050.85124311343"/>
    <x v="9"/>
    <n v="30"/>
    <x v="1"/>
    <n v="4.0999999999999996"/>
  </r>
  <r>
    <x v="4030"/>
    <x v="4030"/>
    <x v="4022"/>
    <x v="4019"/>
    <x v="15"/>
    <x v="0"/>
    <x v="3895"/>
    <x v="9"/>
    <n v="46033.72624311343"/>
    <x v="14"/>
    <n v="40"/>
    <x v="0"/>
    <n v="4.5999999999999996"/>
  </r>
  <r>
    <x v="4031"/>
    <x v="4031"/>
    <x v="4023"/>
    <x v="4020"/>
    <x v="1"/>
    <x v="1"/>
    <x v="3896"/>
    <x v="4"/>
    <n v="46028.934576446758"/>
    <x v="21"/>
    <n v="44"/>
    <x v="0"/>
    <n v="4.3"/>
  </r>
  <r>
    <x v="4032"/>
    <x v="4032"/>
    <x v="4024"/>
    <x v="4021"/>
    <x v="3"/>
    <x v="0"/>
    <x v="3897"/>
    <x v="0"/>
    <n v="46039.684576446758"/>
    <x v="2"/>
    <n v="45"/>
    <x v="0"/>
    <n v="4"/>
  </r>
  <r>
    <x v="4033"/>
    <x v="4033"/>
    <x v="4025"/>
    <x v="4022"/>
    <x v="14"/>
    <x v="0"/>
    <x v="3898"/>
    <x v="0"/>
    <n v="46053.017909780094"/>
    <x v="17"/>
    <n v="35"/>
    <x v="0"/>
    <n v="3.9"/>
  </r>
  <r>
    <x v="4034"/>
    <x v="4034"/>
    <x v="4026"/>
    <x v="4023"/>
    <x v="13"/>
    <x v="0"/>
    <x v="3899"/>
    <x v="5"/>
    <n v="46047.72624311343"/>
    <x v="14"/>
    <n v="43"/>
    <x v="0"/>
    <n v="3.9"/>
  </r>
  <r>
    <x v="4035"/>
    <x v="4035"/>
    <x v="4027"/>
    <x v="4024"/>
    <x v="10"/>
    <x v="1"/>
    <x v="3900"/>
    <x v="0"/>
    <n v="46039.22624311343"/>
    <x v="18"/>
    <n v="43"/>
    <x v="0"/>
    <n v="3.7"/>
  </r>
  <r>
    <x v="4036"/>
    <x v="4036"/>
    <x v="4028"/>
    <x v="4025"/>
    <x v="1"/>
    <x v="0"/>
    <x v="1972"/>
    <x v="5"/>
    <n v="46033.059576446758"/>
    <x v="12"/>
    <n v="41"/>
    <x v="0"/>
    <n v="4.2"/>
  </r>
  <r>
    <x v="4037"/>
    <x v="4037"/>
    <x v="4029"/>
    <x v="4026"/>
    <x v="14"/>
    <x v="0"/>
    <x v="3901"/>
    <x v="5"/>
    <n v="46053.642909780094"/>
    <x v="5"/>
    <n v="38"/>
    <x v="0"/>
    <n v="4.5"/>
  </r>
  <r>
    <x v="4038"/>
    <x v="4038"/>
    <x v="4030"/>
    <x v="4027"/>
    <x v="9"/>
    <x v="1"/>
    <x v="3902"/>
    <x v="0"/>
    <n v="46036.517909780094"/>
    <x v="22"/>
    <n v="25"/>
    <x v="1"/>
    <n v="4.3"/>
  </r>
  <r>
    <x v="4039"/>
    <x v="4039"/>
    <x v="4031"/>
    <x v="4028"/>
    <x v="10"/>
    <x v="0"/>
    <x v="3903"/>
    <x v="5"/>
    <n v="46036.97624311343"/>
    <x v="1"/>
    <n v="49"/>
    <x v="0"/>
    <n v="4.2"/>
  </r>
  <r>
    <x v="4040"/>
    <x v="4040"/>
    <x v="4032"/>
    <x v="4029"/>
    <x v="8"/>
    <x v="1"/>
    <x v="3904"/>
    <x v="0"/>
    <n v="46028.10124311343"/>
    <x v="10"/>
    <n v="47"/>
    <x v="0"/>
    <n v="3.8"/>
  </r>
  <r>
    <x v="4041"/>
    <x v="4041"/>
    <x v="4033"/>
    <x v="4030"/>
    <x v="9"/>
    <x v="0"/>
    <x v="3905"/>
    <x v="3"/>
    <n v="46034.767909780094"/>
    <x v="4"/>
    <n v="38"/>
    <x v="0"/>
    <n v="4.5"/>
  </r>
  <r>
    <x v="4042"/>
    <x v="4042"/>
    <x v="4034"/>
    <x v="4031"/>
    <x v="0"/>
    <x v="0"/>
    <x v="3906"/>
    <x v="5"/>
    <n v="46041.809576446758"/>
    <x v="8"/>
    <n v="37"/>
    <x v="0"/>
    <n v="3.6"/>
  </r>
  <r>
    <x v="4043"/>
    <x v="4043"/>
    <x v="4035"/>
    <x v="4032"/>
    <x v="7"/>
    <x v="1"/>
    <x v="3907"/>
    <x v="3"/>
    <n v="46030.72624311343"/>
    <x v="14"/>
    <n v="44"/>
    <x v="0"/>
    <n v="3.7"/>
  </r>
  <r>
    <x v="4044"/>
    <x v="4044"/>
    <x v="4036"/>
    <x v="4033"/>
    <x v="1"/>
    <x v="1"/>
    <x v="3908"/>
    <x v="1"/>
    <n v="46029.72624311343"/>
    <x v="14"/>
    <n v="48"/>
    <x v="0"/>
    <n v="4.3"/>
  </r>
  <r>
    <x v="4045"/>
    <x v="4045"/>
    <x v="4037"/>
    <x v="4034"/>
    <x v="4"/>
    <x v="1"/>
    <x v="3909"/>
    <x v="3"/>
    <n v="46026.97624311343"/>
    <x v="1"/>
    <n v="37"/>
    <x v="0"/>
    <n v="4.5"/>
  </r>
  <r>
    <x v="4046"/>
    <x v="4046"/>
    <x v="4038"/>
    <x v="4035"/>
    <x v="2"/>
    <x v="0"/>
    <x v="3910"/>
    <x v="2"/>
    <n v="46040.809576446758"/>
    <x v="8"/>
    <n v="49"/>
    <x v="0"/>
    <n v="3.6"/>
  </r>
  <r>
    <x v="4047"/>
    <x v="4047"/>
    <x v="4039"/>
    <x v="4036"/>
    <x v="14"/>
    <x v="0"/>
    <x v="3911"/>
    <x v="0"/>
    <n v="46045.642909780094"/>
    <x v="5"/>
    <n v="37"/>
    <x v="0"/>
    <n v="4.7"/>
  </r>
  <r>
    <x v="4048"/>
    <x v="4048"/>
    <x v="4040"/>
    <x v="4037"/>
    <x v="6"/>
    <x v="0"/>
    <x v="2067"/>
    <x v="0"/>
    <n v="46035.809576446758"/>
    <x v="8"/>
    <n v="39"/>
    <x v="0"/>
    <n v="4.4000000000000004"/>
  </r>
  <r>
    <x v="4049"/>
    <x v="4049"/>
    <x v="4041"/>
    <x v="4038"/>
    <x v="10"/>
    <x v="1"/>
    <x v="3912"/>
    <x v="5"/>
    <n v="46033.767909780094"/>
    <x v="4"/>
    <n v="26"/>
    <x v="1"/>
    <n v="4.4000000000000004"/>
  </r>
  <r>
    <x v="4050"/>
    <x v="4050"/>
    <x v="4042"/>
    <x v="4039"/>
    <x v="1"/>
    <x v="0"/>
    <x v="3913"/>
    <x v="0"/>
    <n v="46055.72624311343"/>
    <x v="14"/>
    <n v="53"/>
    <x v="0"/>
    <n v="4.3"/>
  </r>
  <r>
    <x v="4051"/>
    <x v="4051"/>
    <x v="4043"/>
    <x v="4040"/>
    <x v="1"/>
    <x v="0"/>
    <x v="3914"/>
    <x v="3"/>
    <n v="46046.059576446758"/>
    <x v="12"/>
    <n v="54"/>
    <x v="0"/>
    <n v="4.5999999999999996"/>
  </r>
  <r>
    <x v="4052"/>
    <x v="4052"/>
    <x v="4044"/>
    <x v="4041"/>
    <x v="14"/>
    <x v="0"/>
    <x v="3915"/>
    <x v="1"/>
    <n v="46049.142909780094"/>
    <x v="6"/>
    <n v="39"/>
    <x v="0"/>
    <n v="3.9"/>
  </r>
  <r>
    <x v="4053"/>
    <x v="4053"/>
    <x v="4045"/>
    <x v="4042"/>
    <x v="14"/>
    <x v="0"/>
    <x v="2798"/>
    <x v="0"/>
    <n v="46051.642909780094"/>
    <x v="5"/>
    <n v="31"/>
    <x v="0"/>
    <n v="3.6"/>
  </r>
  <r>
    <x v="4054"/>
    <x v="4054"/>
    <x v="4046"/>
    <x v="4043"/>
    <x v="17"/>
    <x v="0"/>
    <x v="3916"/>
    <x v="1"/>
    <n v="46043.059576446758"/>
    <x v="12"/>
    <n v="43"/>
    <x v="0"/>
    <n v="4.0999999999999996"/>
  </r>
  <r>
    <x v="4055"/>
    <x v="4055"/>
    <x v="4047"/>
    <x v="4044"/>
    <x v="14"/>
    <x v="0"/>
    <x v="3917"/>
    <x v="3"/>
    <n v="46046.10124311343"/>
    <x v="10"/>
    <n v="40"/>
    <x v="0"/>
    <n v="4.5999999999999996"/>
  </r>
  <r>
    <x v="4056"/>
    <x v="4056"/>
    <x v="4048"/>
    <x v="4045"/>
    <x v="13"/>
    <x v="0"/>
    <x v="3918"/>
    <x v="3"/>
    <n v="46054.10124311343"/>
    <x v="10"/>
    <n v="50"/>
    <x v="0"/>
    <n v="3.9"/>
  </r>
  <r>
    <x v="4057"/>
    <x v="4057"/>
    <x v="4049"/>
    <x v="4046"/>
    <x v="6"/>
    <x v="0"/>
    <x v="3919"/>
    <x v="2"/>
    <n v="46052.10124311343"/>
    <x v="10"/>
    <n v="39"/>
    <x v="0"/>
    <n v="4.7"/>
  </r>
  <r>
    <x v="4058"/>
    <x v="4058"/>
    <x v="4050"/>
    <x v="4047"/>
    <x v="7"/>
    <x v="0"/>
    <x v="3920"/>
    <x v="7"/>
    <n v="46055.767909780094"/>
    <x v="4"/>
    <n v="46"/>
    <x v="0"/>
    <n v="4.0999999999999996"/>
  </r>
  <r>
    <x v="4059"/>
    <x v="4059"/>
    <x v="4051"/>
    <x v="4048"/>
    <x v="16"/>
    <x v="0"/>
    <x v="3921"/>
    <x v="0"/>
    <n v="46047.97624311343"/>
    <x v="1"/>
    <n v="50"/>
    <x v="0"/>
    <n v="4.0999999999999996"/>
  </r>
  <r>
    <x v="4060"/>
    <x v="4060"/>
    <x v="4052"/>
    <x v="4049"/>
    <x v="0"/>
    <x v="1"/>
    <x v="3922"/>
    <x v="3"/>
    <n v="46045.10124311343"/>
    <x v="10"/>
    <n v="38"/>
    <x v="0"/>
    <n v="3.9"/>
  </r>
  <r>
    <x v="4061"/>
    <x v="4061"/>
    <x v="4053"/>
    <x v="4050"/>
    <x v="14"/>
    <x v="1"/>
    <x v="3923"/>
    <x v="5"/>
    <n v="46047.60124311343"/>
    <x v="0"/>
    <n v="39"/>
    <x v="0"/>
    <n v="3.7"/>
  </r>
  <r>
    <x v="4062"/>
    <x v="4062"/>
    <x v="4054"/>
    <x v="4051"/>
    <x v="10"/>
    <x v="0"/>
    <x v="3924"/>
    <x v="8"/>
    <n v="46054.184576446758"/>
    <x v="7"/>
    <n v="37"/>
    <x v="0"/>
    <n v="3.7"/>
  </r>
  <r>
    <x v="4063"/>
    <x v="4063"/>
    <x v="4055"/>
    <x v="4052"/>
    <x v="9"/>
    <x v="0"/>
    <x v="3925"/>
    <x v="8"/>
    <n v="46033.22624311343"/>
    <x v="18"/>
    <n v="50"/>
    <x v="0"/>
    <n v="4.3"/>
  </r>
  <r>
    <x v="4064"/>
    <x v="4064"/>
    <x v="4056"/>
    <x v="4053"/>
    <x v="0"/>
    <x v="0"/>
    <x v="3926"/>
    <x v="5"/>
    <n v="46040.10124311343"/>
    <x v="10"/>
    <n v="48"/>
    <x v="0"/>
    <n v="4.2"/>
  </r>
  <r>
    <x v="4065"/>
    <x v="4065"/>
    <x v="4057"/>
    <x v="4054"/>
    <x v="10"/>
    <x v="0"/>
    <x v="3927"/>
    <x v="0"/>
    <n v="46055.434576446758"/>
    <x v="15"/>
    <n v="39"/>
    <x v="0"/>
    <n v="4.8"/>
  </r>
  <r>
    <x v="4066"/>
    <x v="4066"/>
    <x v="4058"/>
    <x v="4055"/>
    <x v="15"/>
    <x v="0"/>
    <x v="3928"/>
    <x v="5"/>
    <n v="46042.642909780094"/>
    <x v="5"/>
    <n v="39"/>
    <x v="0"/>
    <n v="4.0999999999999996"/>
  </r>
  <r>
    <x v="4067"/>
    <x v="4067"/>
    <x v="4059"/>
    <x v="4056"/>
    <x v="10"/>
    <x v="1"/>
    <x v="3929"/>
    <x v="5"/>
    <n v="46050.60124311343"/>
    <x v="0"/>
    <n v="43"/>
    <x v="0"/>
    <n v="4.4000000000000004"/>
  </r>
  <r>
    <x v="4068"/>
    <x v="4068"/>
    <x v="4060"/>
    <x v="4057"/>
    <x v="1"/>
    <x v="1"/>
    <x v="3930"/>
    <x v="4"/>
    <n v="46050.60124311343"/>
    <x v="0"/>
    <n v="47"/>
    <x v="0"/>
    <n v="4.2"/>
  </r>
  <r>
    <x v="4069"/>
    <x v="4069"/>
    <x v="4061"/>
    <x v="4058"/>
    <x v="12"/>
    <x v="0"/>
    <x v="3931"/>
    <x v="3"/>
    <n v="46051.517909780094"/>
    <x v="22"/>
    <n v="27"/>
    <x v="1"/>
    <n v="4.2"/>
  </r>
  <r>
    <x v="4070"/>
    <x v="4070"/>
    <x v="4062"/>
    <x v="4059"/>
    <x v="7"/>
    <x v="1"/>
    <x v="3932"/>
    <x v="1"/>
    <n v="46034.059576446758"/>
    <x v="12"/>
    <n v="35"/>
    <x v="0"/>
    <n v="4.2"/>
  </r>
  <r>
    <x v="4071"/>
    <x v="4071"/>
    <x v="4063"/>
    <x v="4060"/>
    <x v="15"/>
    <x v="1"/>
    <x v="1601"/>
    <x v="3"/>
    <n v="46046.767909780094"/>
    <x v="4"/>
    <n v="30"/>
    <x v="1"/>
    <n v="3.9"/>
  </r>
  <r>
    <x v="4072"/>
    <x v="4072"/>
    <x v="4064"/>
    <x v="4061"/>
    <x v="1"/>
    <x v="1"/>
    <x v="3933"/>
    <x v="1"/>
    <n v="46031.142909780094"/>
    <x v="6"/>
    <n v="36"/>
    <x v="0"/>
    <n v="4.2"/>
  </r>
  <r>
    <x v="4073"/>
    <x v="4073"/>
    <x v="4065"/>
    <x v="4062"/>
    <x v="4"/>
    <x v="0"/>
    <x v="3934"/>
    <x v="5"/>
    <n v="46053.767909780094"/>
    <x v="4"/>
    <n v="35"/>
    <x v="0"/>
    <n v="4.0999999999999996"/>
  </r>
  <r>
    <x v="4074"/>
    <x v="4074"/>
    <x v="4066"/>
    <x v="4063"/>
    <x v="1"/>
    <x v="0"/>
    <x v="3935"/>
    <x v="0"/>
    <n v="46032.767909780094"/>
    <x v="4"/>
    <n v="38"/>
    <x v="0"/>
    <n v="4"/>
  </r>
  <r>
    <x v="4075"/>
    <x v="4075"/>
    <x v="4067"/>
    <x v="4064"/>
    <x v="9"/>
    <x v="0"/>
    <x v="3936"/>
    <x v="0"/>
    <n v="46050.22624311343"/>
    <x v="18"/>
    <n v="53"/>
    <x v="0"/>
    <n v="3.8"/>
  </r>
  <r>
    <x v="4076"/>
    <x v="4076"/>
    <x v="4068"/>
    <x v="4065"/>
    <x v="1"/>
    <x v="1"/>
    <x v="3937"/>
    <x v="7"/>
    <n v="46036.97624311343"/>
    <x v="1"/>
    <n v="27"/>
    <x v="1"/>
    <n v="4.2"/>
  </r>
  <r>
    <x v="4077"/>
    <x v="4077"/>
    <x v="4069"/>
    <x v="4066"/>
    <x v="1"/>
    <x v="1"/>
    <x v="1629"/>
    <x v="0"/>
    <n v="46045.10124311343"/>
    <x v="10"/>
    <n v="53"/>
    <x v="0"/>
    <n v="4.8"/>
  </r>
  <r>
    <x v="4078"/>
    <x v="4078"/>
    <x v="4070"/>
    <x v="4067"/>
    <x v="1"/>
    <x v="1"/>
    <x v="3938"/>
    <x v="0"/>
    <n v="46027.642909780094"/>
    <x v="5"/>
    <n v="36"/>
    <x v="0"/>
    <n v="4"/>
  </r>
  <r>
    <x v="4079"/>
    <x v="4079"/>
    <x v="4071"/>
    <x v="4068"/>
    <x v="14"/>
    <x v="0"/>
    <x v="3939"/>
    <x v="3"/>
    <n v="46042.017909780094"/>
    <x v="17"/>
    <n v="28"/>
    <x v="1"/>
    <n v="4.7"/>
  </r>
  <r>
    <x v="4080"/>
    <x v="4080"/>
    <x v="4072"/>
    <x v="4069"/>
    <x v="10"/>
    <x v="0"/>
    <x v="3940"/>
    <x v="0"/>
    <n v="46035.72624311343"/>
    <x v="14"/>
    <n v="35"/>
    <x v="0"/>
    <n v="4.5"/>
  </r>
  <r>
    <x v="4081"/>
    <x v="4081"/>
    <x v="4073"/>
    <x v="4070"/>
    <x v="11"/>
    <x v="1"/>
    <x v="3537"/>
    <x v="9"/>
    <n v="46045.767909780094"/>
    <x v="4"/>
    <n v="52"/>
    <x v="0"/>
    <n v="4.7"/>
  </r>
  <r>
    <x v="4082"/>
    <x v="4082"/>
    <x v="4074"/>
    <x v="4071"/>
    <x v="10"/>
    <x v="1"/>
    <x v="3941"/>
    <x v="0"/>
    <n v="46037.809576446758"/>
    <x v="8"/>
    <n v="32"/>
    <x v="0"/>
    <n v="4.5999999999999996"/>
  </r>
  <r>
    <x v="4083"/>
    <x v="4083"/>
    <x v="4075"/>
    <x v="4072"/>
    <x v="2"/>
    <x v="0"/>
    <x v="3942"/>
    <x v="4"/>
    <n v="46050.22624311343"/>
    <x v="18"/>
    <n v="37"/>
    <x v="0"/>
    <n v="4.5999999999999996"/>
  </r>
  <r>
    <x v="4084"/>
    <x v="4084"/>
    <x v="4076"/>
    <x v="4073"/>
    <x v="3"/>
    <x v="0"/>
    <x v="3943"/>
    <x v="1"/>
    <n v="46049.97624311343"/>
    <x v="1"/>
    <n v="44"/>
    <x v="0"/>
    <n v="4.5999999999999996"/>
  </r>
  <r>
    <x v="4085"/>
    <x v="4085"/>
    <x v="4077"/>
    <x v="4074"/>
    <x v="10"/>
    <x v="1"/>
    <x v="3944"/>
    <x v="1"/>
    <n v="46043.934576446758"/>
    <x v="21"/>
    <n v="35"/>
    <x v="0"/>
    <n v="3.9"/>
  </r>
  <r>
    <x v="4086"/>
    <x v="4086"/>
    <x v="4078"/>
    <x v="4075"/>
    <x v="14"/>
    <x v="0"/>
    <x v="3945"/>
    <x v="4"/>
    <n v="46029.059576446758"/>
    <x v="12"/>
    <n v="26"/>
    <x v="1"/>
    <n v="3.7"/>
  </r>
  <r>
    <x v="4087"/>
    <x v="4087"/>
    <x v="4079"/>
    <x v="4076"/>
    <x v="19"/>
    <x v="0"/>
    <x v="3946"/>
    <x v="0"/>
    <n v="46051.10124311343"/>
    <x v="10"/>
    <n v="36"/>
    <x v="0"/>
    <n v="4.0999999999999996"/>
  </r>
  <r>
    <x v="4088"/>
    <x v="4088"/>
    <x v="4080"/>
    <x v="4077"/>
    <x v="10"/>
    <x v="1"/>
    <x v="3947"/>
    <x v="0"/>
    <n v="46045.017909780094"/>
    <x v="17"/>
    <n v="27"/>
    <x v="1"/>
    <n v="3.9"/>
  </r>
  <r>
    <x v="4089"/>
    <x v="4089"/>
    <x v="4081"/>
    <x v="4078"/>
    <x v="17"/>
    <x v="1"/>
    <x v="3948"/>
    <x v="0"/>
    <n v="46039.184576446758"/>
    <x v="7"/>
    <n v="41"/>
    <x v="0"/>
    <n v="4.2"/>
  </r>
  <r>
    <x v="4090"/>
    <x v="4090"/>
    <x v="4082"/>
    <x v="4079"/>
    <x v="2"/>
    <x v="1"/>
    <x v="3949"/>
    <x v="2"/>
    <n v="46044.017909780094"/>
    <x v="17"/>
    <n v="27"/>
    <x v="1"/>
    <n v="4.4000000000000004"/>
  </r>
  <r>
    <x v="4091"/>
    <x v="4091"/>
    <x v="4083"/>
    <x v="4080"/>
    <x v="9"/>
    <x v="0"/>
    <x v="3950"/>
    <x v="0"/>
    <n v="46031.10124311343"/>
    <x v="10"/>
    <n v="35"/>
    <x v="0"/>
    <n v="3.7"/>
  </r>
  <r>
    <x v="4092"/>
    <x v="4092"/>
    <x v="4084"/>
    <x v="4081"/>
    <x v="8"/>
    <x v="1"/>
    <x v="3951"/>
    <x v="4"/>
    <n v="46052.85124311343"/>
    <x v="9"/>
    <n v="52"/>
    <x v="0"/>
    <n v="4.4000000000000004"/>
  </r>
  <r>
    <x v="4093"/>
    <x v="4093"/>
    <x v="4085"/>
    <x v="4082"/>
    <x v="4"/>
    <x v="0"/>
    <x v="3952"/>
    <x v="6"/>
    <n v="46027.684576446758"/>
    <x v="2"/>
    <n v="35"/>
    <x v="0"/>
    <n v="4"/>
  </r>
  <r>
    <x v="4094"/>
    <x v="4094"/>
    <x v="4086"/>
    <x v="4083"/>
    <x v="13"/>
    <x v="0"/>
    <x v="3953"/>
    <x v="4"/>
    <n v="46042.72624311343"/>
    <x v="14"/>
    <n v="40"/>
    <x v="0"/>
    <n v="4.4000000000000004"/>
  </r>
  <r>
    <x v="4095"/>
    <x v="4095"/>
    <x v="4087"/>
    <x v="4084"/>
    <x v="4"/>
    <x v="0"/>
    <x v="3954"/>
    <x v="0"/>
    <n v="46031.85124311343"/>
    <x v="9"/>
    <n v="39"/>
    <x v="0"/>
    <n v="4"/>
  </r>
  <r>
    <x v="4096"/>
    <x v="4096"/>
    <x v="4088"/>
    <x v="4085"/>
    <x v="1"/>
    <x v="0"/>
    <x v="3955"/>
    <x v="0"/>
    <n v="46038.35124311343"/>
    <x v="13"/>
    <n v="43"/>
    <x v="0"/>
    <n v="3.8"/>
  </r>
  <r>
    <x v="4097"/>
    <x v="4097"/>
    <x v="4089"/>
    <x v="4086"/>
    <x v="2"/>
    <x v="0"/>
    <x v="3956"/>
    <x v="3"/>
    <n v="46049.559576446758"/>
    <x v="3"/>
    <n v="50"/>
    <x v="0"/>
    <n v="3.7"/>
  </r>
  <r>
    <x v="4098"/>
    <x v="4098"/>
    <x v="4090"/>
    <x v="4087"/>
    <x v="6"/>
    <x v="1"/>
    <x v="3957"/>
    <x v="1"/>
    <n v="46054.60124311343"/>
    <x v="0"/>
    <n v="44"/>
    <x v="0"/>
    <n v="4.5999999999999996"/>
  </r>
  <r>
    <x v="4099"/>
    <x v="4099"/>
    <x v="4091"/>
    <x v="4088"/>
    <x v="16"/>
    <x v="1"/>
    <x v="3958"/>
    <x v="9"/>
    <n v="46055.10124311343"/>
    <x v="10"/>
    <n v="52"/>
    <x v="0"/>
    <n v="4"/>
  </r>
  <r>
    <x v="4100"/>
    <x v="4100"/>
    <x v="4092"/>
    <x v="4089"/>
    <x v="17"/>
    <x v="0"/>
    <x v="3959"/>
    <x v="1"/>
    <n v="46047.767909780094"/>
    <x v="4"/>
    <n v="50"/>
    <x v="0"/>
    <n v="3.8"/>
  </r>
  <r>
    <x v="4101"/>
    <x v="4101"/>
    <x v="4093"/>
    <x v="4090"/>
    <x v="7"/>
    <x v="0"/>
    <x v="3960"/>
    <x v="0"/>
    <n v="46038.60124311343"/>
    <x v="0"/>
    <n v="25"/>
    <x v="1"/>
    <n v="4.7"/>
  </r>
  <r>
    <x v="4102"/>
    <x v="4102"/>
    <x v="4094"/>
    <x v="4091"/>
    <x v="10"/>
    <x v="0"/>
    <x v="3961"/>
    <x v="1"/>
    <n v="46031.059576446758"/>
    <x v="12"/>
    <n v="42"/>
    <x v="0"/>
    <n v="4.8"/>
  </r>
  <r>
    <x v="4103"/>
    <x v="4103"/>
    <x v="4095"/>
    <x v="4092"/>
    <x v="13"/>
    <x v="0"/>
    <x v="3962"/>
    <x v="0"/>
    <n v="46038.809576446758"/>
    <x v="8"/>
    <n v="41"/>
    <x v="0"/>
    <n v="4.7"/>
  </r>
  <r>
    <x v="4104"/>
    <x v="4104"/>
    <x v="4096"/>
    <x v="4093"/>
    <x v="15"/>
    <x v="1"/>
    <x v="3963"/>
    <x v="0"/>
    <n v="46040.142909780094"/>
    <x v="6"/>
    <n v="32"/>
    <x v="0"/>
    <n v="3.8"/>
  </r>
  <r>
    <x v="4105"/>
    <x v="4105"/>
    <x v="4097"/>
    <x v="4094"/>
    <x v="13"/>
    <x v="1"/>
    <x v="3964"/>
    <x v="4"/>
    <n v="46045.10124311343"/>
    <x v="10"/>
    <n v="37"/>
    <x v="0"/>
    <n v="3.7"/>
  </r>
  <r>
    <x v="4106"/>
    <x v="4106"/>
    <x v="4098"/>
    <x v="4095"/>
    <x v="15"/>
    <x v="0"/>
    <x v="3965"/>
    <x v="2"/>
    <n v="46055.767909780094"/>
    <x v="4"/>
    <n v="54"/>
    <x v="0"/>
    <n v="4.5"/>
  </r>
  <r>
    <x v="4107"/>
    <x v="4107"/>
    <x v="4099"/>
    <x v="4096"/>
    <x v="1"/>
    <x v="0"/>
    <x v="3966"/>
    <x v="1"/>
    <n v="46055.809576446758"/>
    <x v="8"/>
    <n v="27"/>
    <x v="1"/>
    <n v="3.6"/>
  </r>
  <r>
    <x v="4108"/>
    <x v="4108"/>
    <x v="4100"/>
    <x v="4097"/>
    <x v="14"/>
    <x v="0"/>
    <x v="3967"/>
    <x v="0"/>
    <n v="46046.017909780094"/>
    <x v="17"/>
    <n v="38"/>
    <x v="0"/>
    <n v="4.0999999999999996"/>
  </r>
  <r>
    <x v="4109"/>
    <x v="4109"/>
    <x v="4101"/>
    <x v="4098"/>
    <x v="3"/>
    <x v="1"/>
    <x v="3968"/>
    <x v="0"/>
    <n v="46034.059576446758"/>
    <x v="12"/>
    <n v="42"/>
    <x v="0"/>
    <n v="4"/>
  </r>
  <r>
    <x v="4110"/>
    <x v="4110"/>
    <x v="4102"/>
    <x v="4099"/>
    <x v="2"/>
    <x v="0"/>
    <x v="3969"/>
    <x v="4"/>
    <n v="46050.97624311343"/>
    <x v="1"/>
    <n v="25"/>
    <x v="1"/>
    <n v="3.6"/>
  </r>
  <r>
    <x v="4111"/>
    <x v="4111"/>
    <x v="4103"/>
    <x v="4100"/>
    <x v="13"/>
    <x v="0"/>
    <x v="3970"/>
    <x v="0"/>
    <n v="46041.10124311343"/>
    <x v="10"/>
    <n v="31"/>
    <x v="0"/>
    <n v="4.0999999999999996"/>
  </r>
  <r>
    <x v="4112"/>
    <x v="4112"/>
    <x v="4104"/>
    <x v="4101"/>
    <x v="14"/>
    <x v="0"/>
    <x v="3971"/>
    <x v="5"/>
    <n v="46048.892909780094"/>
    <x v="19"/>
    <n v="26"/>
    <x v="1"/>
    <n v="4.3"/>
  </r>
  <r>
    <x v="4113"/>
    <x v="4113"/>
    <x v="4105"/>
    <x v="4102"/>
    <x v="11"/>
    <x v="1"/>
    <x v="3972"/>
    <x v="6"/>
    <n v="46026.809576446758"/>
    <x v="8"/>
    <n v="30"/>
    <x v="1"/>
    <n v="4.5999999999999996"/>
  </r>
  <r>
    <x v="4114"/>
    <x v="4114"/>
    <x v="4106"/>
    <x v="4103"/>
    <x v="18"/>
    <x v="0"/>
    <x v="3973"/>
    <x v="2"/>
    <n v="46050.767909780094"/>
    <x v="4"/>
    <n v="36"/>
    <x v="0"/>
    <n v="4.3"/>
  </r>
  <r>
    <x v="4115"/>
    <x v="4115"/>
    <x v="4107"/>
    <x v="4104"/>
    <x v="0"/>
    <x v="0"/>
    <x v="3974"/>
    <x v="7"/>
    <n v="46043.142909780094"/>
    <x v="6"/>
    <n v="46"/>
    <x v="0"/>
    <n v="4.5999999999999996"/>
  </r>
  <r>
    <x v="4116"/>
    <x v="4116"/>
    <x v="4108"/>
    <x v="4105"/>
    <x v="1"/>
    <x v="1"/>
    <x v="866"/>
    <x v="5"/>
    <n v="46048.184576446758"/>
    <x v="7"/>
    <n v="43"/>
    <x v="0"/>
    <n v="3.6"/>
  </r>
  <r>
    <x v="4117"/>
    <x v="4117"/>
    <x v="4109"/>
    <x v="4106"/>
    <x v="19"/>
    <x v="1"/>
    <x v="3975"/>
    <x v="4"/>
    <n v="46049.017909780094"/>
    <x v="17"/>
    <n v="33"/>
    <x v="0"/>
    <n v="4.2"/>
  </r>
  <r>
    <x v="4118"/>
    <x v="4118"/>
    <x v="4110"/>
    <x v="4107"/>
    <x v="1"/>
    <x v="1"/>
    <x v="3976"/>
    <x v="5"/>
    <n v="46054.934576446758"/>
    <x v="21"/>
    <n v="53"/>
    <x v="0"/>
    <n v="4"/>
  </r>
  <r>
    <x v="4119"/>
    <x v="4119"/>
    <x v="4111"/>
    <x v="4108"/>
    <x v="14"/>
    <x v="0"/>
    <x v="3977"/>
    <x v="0"/>
    <n v="46047.72624311343"/>
    <x v="14"/>
    <n v="38"/>
    <x v="0"/>
    <n v="4.0999999999999996"/>
  </r>
  <r>
    <x v="4120"/>
    <x v="4120"/>
    <x v="4112"/>
    <x v="4109"/>
    <x v="7"/>
    <x v="1"/>
    <x v="3978"/>
    <x v="0"/>
    <n v="46045.767909780094"/>
    <x v="4"/>
    <n v="46"/>
    <x v="0"/>
    <n v="4"/>
  </r>
  <r>
    <x v="4121"/>
    <x v="4121"/>
    <x v="4113"/>
    <x v="4110"/>
    <x v="7"/>
    <x v="0"/>
    <x v="3979"/>
    <x v="5"/>
    <n v="46053.059576446758"/>
    <x v="12"/>
    <n v="48"/>
    <x v="0"/>
    <n v="3.8"/>
  </r>
  <r>
    <x v="4122"/>
    <x v="4122"/>
    <x v="4114"/>
    <x v="4111"/>
    <x v="5"/>
    <x v="0"/>
    <x v="3980"/>
    <x v="3"/>
    <n v="46052.85124311343"/>
    <x v="9"/>
    <n v="51"/>
    <x v="0"/>
    <n v="4"/>
  </r>
  <r>
    <x v="4123"/>
    <x v="4123"/>
    <x v="4115"/>
    <x v="4112"/>
    <x v="4"/>
    <x v="1"/>
    <x v="3981"/>
    <x v="5"/>
    <n v="46030.85124311343"/>
    <x v="9"/>
    <n v="42"/>
    <x v="0"/>
    <n v="4.2"/>
  </r>
  <r>
    <x v="4124"/>
    <x v="4124"/>
    <x v="4116"/>
    <x v="4113"/>
    <x v="16"/>
    <x v="0"/>
    <x v="3982"/>
    <x v="0"/>
    <n v="46030.559576446758"/>
    <x v="3"/>
    <n v="26"/>
    <x v="1"/>
    <n v="3.6"/>
  </r>
  <r>
    <x v="4125"/>
    <x v="4125"/>
    <x v="4117"/>
    <x v="4114"/>
    <x v="15"/>
    <x v="0"/>
    <x v="3983"/>
    <x v="5"/>
    <n v="46028.60124311343"/>
    <x v="0"/>
    <n v="28"/>
    <x v="1"/>
    <n v="4.7"/>
  </r>
  <r>
    <x v="4126"/>
    <x v="4126"/>
    <x v="4118"/>
    <x v="4115"/>
    <x v="13"/>
    <x v="1"/>
    <x v="3984"/>
    <x v="1"/>
    <n v="46030.97624311343"/>
    <x v="1"/>
    <n v="34"/>
    <x v="0"/>
    <n v="4.5"/>
  </r>
  <r>
    <x v="4127"/>
    <x v="4127"/>
    <x v="4119"/>
    <x v="4116"/>
    <x v="13"/>
    <x v="0"/>
    <x v="3985"/>
    <x v="0"/>
    <n v="46052.934576446758"/>
    <x v="21"/>
    <n v="44"/>
    <x v="0"/>
    <n v="4.5999999999999996"/>
  </r>
  <r>
    <x v="4128"/>
    <x v="4128"/>
    <x v="4120"/>
    <x v="4117"/>
    <x v="1"/>
    <x v="0"/>
    <x v="3986"/>
    <x v="3"/>
    <n v="46041.809576446758"/>
    <x v="8"/>
    <n v="37"/>
    <x v="0"/>
    <n v="4.3"/>
  </r>
  <r>
    <x v="4129"/>
    <x v="4129"/>
    <x v="4121"/>
    <x v="4118"/>
    <x v="9"/>
    <x v="1"/>
    <x v="3987"/>
    <x v="4"/>
    <n v="46056.10124311343"/>
    <x v="10"/>
    <n v="45"/>
    <x v="0"/>
    <n v="4.7"/>
  </r>
  <r>
    <x v="4130"/>
    <x v="4130"/>
    <x v="4122"/>
    <x v="4119"/>
    <x v="13"/>
    <x v="0"/>
    <x v="3988"/>
    <x v="0"/>
    <n v="46044.10124311343"/>
    <x v="10"/>
    <n v="30"/>
    <x v="1"/>
    <n v="3.7"/>
  </r>
  <r>
    <x v="4131"/>
    <x v="4131"/>
    <x v="4123"/>
    <x v="4120"/>
    <x v="4"/>
    <x v="1"/>
    <x v="3989"/>
    <x v="2"/>
    <n v="46026.809576446758"/>
    <x v="8"/>
    <n v="48"/>
    <x v="0"/>
    <n v="4.8"/>
  </r>
  <r>
    <x v="4132"/>
    <x v="4132"/>
    <x v="4124"/>
    <x v="4121"/>
    <x v="14"/>
    <x v="1"/>
    <x v="3990"/>
    <x v="5"/>
    <n v="46032.934576446758"/>
    <x v="21"/>
    <n v="28"/>
    <x v="1"/>
    <n v="3.7"/>
  </r>
  <r>
    <x v="4133"/>
    <x v="4133"/>
    <x v="4125"/>
    <x v="4122"/>
    <x v="12"/>
    <x v="1"/>
    <x v="3991"/>
    <x v="5"/>
    <n v="46041.184576446758"/>
    <x v="7"/>
    <n v="36"/>
    <x v="0"/>
    <n v="4.5999999999999996"/>
  </r>
  <r>
    <x v="4134"/>
    <x v="4134"/>
    <x v="4126"/>
    <x v="4123"/>
    <x v="13"/>
    <x v="0"/>
    <x v="3992"/>
    <x v="3"/>
    <n v="46033.10124311343"/>
    <x v="10"/>
    <n v="30"/>
    <x v="1"/>
    <n v="4.7"/>
  </r>
  <r>
    <x v="4135"/>
    <x v="4135"/>
    <x v="4127"/>
    <x v="4124"/>
    <x v="14"/>
    <x v="0"/>
    <x v="3993"/>
    <x v="5"/>
    <n v="46039.017909780094"/>
    <x v="17"/>
    <n v="32"/>
    <x v="0"/>
    <n v="4.8"/>
  </r>
  <r>
    <x v="4136"/>
    <x v="4136"/>
    <x v="4128"/>
    <x v="4125"/>
    <x v="14"/>
    <x v="1"/>
    <x v="3994"/>
    <x v="4"/>
    <n v="46034.60124311343"/>
    <x v="0"/>
    <n v="27"/>
    <x v="1"/>
    <n v="4"/>
  </r>
  <r>
    <x v="4137"/>
    <x v="4137"/>
    <x v="4129"/>
    <x v="4126"/>
    <x v="13"/>
    <x v="1"/>
    <x v="3995"/>
    <x v="0"/>
    <n v="46026.767909780094"/>
    <x v="4"/>
    <n v="26"/>
    <x v="1"/>
    <n v="3.8"/>
  </r>
  <r>
    <x v="4138"/>
    <x v="4138"/>
    <x v="4130"/>
    <x v="4127"/>
    <x v="15"/>
    <x v="1"/>
    <x v="3996"/>
    <x v="1"/>
    <n v="46054.809576446758"/>
    <x v="8"/>
    <n v="47"/>
    <x v="0"/>
    <n v="4.2"/>
  </r>
  <r>
    <x v="4139"/>
    <x v="4139"/>
    <x v="4131"/>
    <x v="4128"/>
    <x v="4"/>
    <x v="0"/>
    <x v="3997"/>
    <x v="3"/>
    <n v="46049.85124311343"/>
    <x v="9"/>
    <n v="53"/>
    <x v="0"/>
    <n v="3.9"/>
  </r>
  <r>
    <x v="4140"/>
    <x v="4140"/>
    <x v="4132"/>
    <x v="4129"/>
    <x v="10"/>
    <x v="0"/>
    <x v="3998"/>
    <x v="4"/>
    <n v="46048.642909780094"/>
    <x v="5"/>
    <n v="29"/>
    <x v="1"/>
    <n v="4"/>
  </r>
  <r>
    <x v="4141"/>
    <x v="4141"/>
    <x v="4133"/>
    <x v="4130"/>
    <x v="1"/>
    <x v="1"/>
    <x v="3999"/>
    <x v="8"/>
    <n v="46050.72624311343"/>
    <x v="14"/>
    <n v="50"/>
    <x v="0"/>
    <n v="4.5999999999999996"/>
  </r>
  <r>
    <x v="4142"/>
    <x v="4142"/>
    <x v="4134"/>
    <x v="4131"/>
    <x v="2"/>
    <x v="1"/>
    <x v="4000"/>
    <x v="4"/>
    <n v="46050.684576446758"/>
    <x v="2"/>
    <n v="39"/>
    <x v="0"/>
    <n v="4.0999999999999996"/>
  </r>
  <r>
    <x v="4143"/>
    <x v="4143"/>
    <x v="4135"/>
    <x v="4132"/>
    <x v="10"/>
    <x v="1"/>
    <x v="4001"/>
    <x v="0"/>
    <n v="46041.059576446758"/>
    <x v="12"/>
    <n v="39"/>
    <x v="0"/>
    <n v="3.7"/>
  </r>
  <r>
    <x v="4144"/>
    <x v="4144"/>
    <x v="4136"/>
    <x v="4133"/>
    <x v="9"/>
    <x v="0"/>
    <x v="4002"/>
    <x v="5"/>
    <n v="46038.10124311343"/>
    <x v="10"/>
    <n v="42"/>
    <x v="0"/>
    <n v="4.3"/>
  </r>
  <r>
    <x v="4145"/>
    <x v="4145"/>
    <x v="4137"/>
    <x v="4134"/>
    <x v="1"/>
    <x v="0"/>
    <x v="4003"/>
    <x v="0"/>
    <n v="46051.809576446758"/>
    <x v="8"/>
    <n v="29"/>
    <x v="1"/>
    <n v="4.5999999999999996"/>
  </r>
  <r>
    <x v="4146"/>
    <x v="4146"/>
    <x v="4138"/>
    <x v="4135"/>
    <x v="6"/>
    <x v="1"/>
    <x v="669"/>
    <x v="1"/>
    <n v="46040.10124311343"/>
    <x v="10"/>
    <n v="40"/>
    <x v="0"/>
    <n v="4.2"/>
  </r>
  <r>
    <x v="4147"/>
    <x v="4147"/>
    <x v="4139"/>
    <x v="4136"/>
    <x v="0"/>
    <x v="0"/>
    <x v="4004"/>
    <x v="2"/>
    <n v="46031.767909780094"/>
    <x v="4"/>
    <n v="32"/>
    <x v="0"/>
    <n v="3.7"/>
  </r>
  <r>
    <x v="4148"/>
    <x v="4148"/>
    <x v="4140"/>
    <x v="4137"/>
    <x v="8"/>
    <x v="0"/>
    <x v="4005"/>
    <x v="0"/>
    <n v="46050.142909780094"/>
    <x v="6"/>
    <n v="46"/>
    <x v="0"/>
    <n v="4.5999999999999996"/>
  </r>
  <r>
    <x v="4149"/>
    <x v="4149"/>
    <x v="4141"/>
    <x v="4138"/>
    <x v="0"/>
    <x v="1"/>
    <x v="4006"/>
    <x v="0"/>
    <n v="46051.142909780094"/>
    <x v="6"/>
    <n v="40"/>
    <x v="0"/>
    <n v="3.8"/>
  </r>
  <r>
    <x v="4150"/>
    <x v="4150"/>
    <x v="4142"/>
    <x v="4139"/>
    <x v="10"/>
    <x v="0"/>
    <x v="4007"/>
    <x v="0"/>
    <n v="46035.10124311343"/>
    <x v="10"/>
    <n v="53"/>
    <x v="0"/>
    <n v="4.5"/>
  </r>
  <r>
    <x v="4151"/>
    <x v="4151"/>
    <x v="4143"/>
    <x v="4140"/>
    <x v="13"/>
    <x v="0"/>
    <x v="4008"/>
    <x v="9"/>
    <n v="46053.767909780094"/>
    <x v="4"/>
    <n v="51"/>
    <x v="0"/>
    <n v="4.5999999999999996"/>
  </r>
  <r>
    <x v="4152"/>
    <x v="4152"/>
    <x v="4144"/>
    <x v="4141"/>
    <x v="9"/>
    <x v="1"/>
    <x v="4009"/>
    <x v="0"/>
    <n v="46048.642909780094"/>
    <x v="5"/>
    <n v="48"/>
    <x v="0"/>
    <n v="3.9"/>
  </r>
  <r>
    <x v="4153"/>
    <x v="4153"/>
    <x v="4145"/>
    <x v="4142"/>
    <x v="1"/>
    <x v="0"/>
    <x v="4010"/>
    <x v="9"/>
    <n v="46053.892909780094"/>
    <x v="19"/>
    <n v="33"/>
    <x v="0"/>
    <n v="3.8"/>
  </r>
  <r>
    <x v="4154"/>
    <x v="4154"/>
    <x v="4146"/>
    <x v="4143"/>
    <x v="8"/>
    <x v="1"/>
    <x v="4011"/>
    <x v="3"/>
    <n v="46034.767909780094"/>
    <x v="4"/>
    <n v="52"/>
    <x v="0"/>
    <n v="3.9"/>
  </r>
  <r>
    <x v="4155"/>
    <x v="4155"/>
    <x v="4147"/>
    <x v="4144"/>
    <x v="11"/>
    <x v="1"/>
    <x v="1388"/>
    <x v="0"/>
    <n v="46036.017909780094"/>
    <x v="17"/>
    <n v="36"/>
    <x v="0"/>
    <n v="4.5"/>
  </r>
  <r>
    <x v="4156"/>
    <x v="4156"/>
    <x v="4148"/>
    <x v="4145"/>
    <x v="15"/>
    <x v="1"/>
    <x v="4012"/>
    <x v="2"/>
    <n v="46027.97624311343"/>
    <x v="1"/>
    <n v="40"/>
    <x v="0"/>
    <n v="4.5999999999999996"/>
  </r>
  <r>
    <x v="4157"/>
    <x v="4157"/>
    <x v="4149"/>
    <x v="4146"/>
    <x v="4"/>
    <x v="0"/>
    <x v="4013"/>
    <x v="8"/>
    <n v="46034.809576446758"/>
    <x v="8"/>
    <n v="43"/>
    <x v="0"/>
    <n v="4.2"/>
  </r>
  <r>
    <x v="4158"/>
    <x v="4158"/>
    <x v="4150"/>
    <x v="4147"/>
    <x v="14"/>
    <x v="0"/>
    <x v="4014"/>
    <x v="3"/>
    <n v="46042.72624311343"/>
    <x v="14"/>
    <n v="48"/>
    <x v="0"/>
    <n v="3.7"/>
  </r>
  <r>
    <x v="4159"/>
    <x v="4159"/>
    <x v="4151"/>
    <x v="4148"/>
    <x v="4"/>
    <x v="0"/>
    <x v="4015"/>
    <x v="5"/>
    <n v="46031.10124311343"/>
    <x v="10"/>
    <n v="28"/>
    <x v="1"/>
    <n v="4.5999999999999996"/>
  </r>
  <r>
    <x v="4160"/>
    <x v="4160"/>
    <x v="4152"/>
    <x v="4149"/>
    <x v="2"/>
    <x v="0"/>
    <x v="4016"/>
    <x v="1"/>
    <n v="46052.642909780094"/>
    <x v="5"/>
    <n v="42"/>
    <x v="0"/>
    <n v="3.9"/>
  </r>
  <r>
    <x v="4161"/>
    <x v="4161"/>
    <x v="4153"/>
    <x v="4150"/>
    <x v="15"/>
    <x v="0"/>
    <x v="3465"/>
    <x v="5"/>
    <n v="46043.97624311343"/>
    <x v="1"/>
    <n v="52"/>
    <x v="0"/>
    <n v="4"/>
  </r>
  <r>
    <x v="4162"/>
    <x v="4162"/>
    <x v="4154"/>
    <x v="4151"/>
    <x v="11"/>
    <x v="1"/>
    <x v="4017"/>
    <x v="3"/>
    <n v="46040.642909780094"/>
    <x v="5"/>
    <n v="53"/>
    <x v="0"/>
    <n v="3.6"/>
  </r>
  <r>
    <x v="4163"/>
    <x v="4163"/>
    <x v="4155"/>
    <x v="4152"/>
    <x v="14"/>
    <x v="0"/>
    <x v="4018"/>
    <x v="0"/>
    <n v="46055.767909780094"/>
    <x v="4"/>
    <n v="29"/>
    <x v="1"/>
    <n v="4.5"/>
  </r>
  <r>
    <x v="4164"/>
    <x v="4164"/>
    <x v="4156"/>
    <x v="4153"/>
    <x v="1"/>
    <x v="0"/>
    <x v="4019"/>
    <x v="5"/>
    <n v="46028.142909780094"/>
    <x v="6"/>
    <n v="51"/>
    <x v="0"/>
    <n v="4.4000000000000004"/>
  </r>
  <r>
    <x v="4165"/>
    <x v="4165"/>
    <x v="4157"/>
    <x v="4154"/>
    <x v="12"/>
    <x v="1"/>
    <x v="4020"/>
    <x v="5"/>
    <n v="46026.809576446758"/>
    <x v="8"/>
    <n v="35"/>
    <x v="0"/>
    <n v="3.8"/>
  </r>
  <r>
    <x v="4166"/>
    <x v="4166"/>
    <x v="4158"/>
    <x v="4155"/>
    <x v="14"/>
    <x v="0"/>
    <x v="4021"/>
    <x v="4"/>
    <n v="46055.684576446758"/>
    <x v="2"/>
    <n v="30"/>
    <x v="1"/>
    <n v="4.4000000000000004"/>
  </r>
  <r>
    <x v="4167"/>
    <x v="4167"/>
    <x v="4159"/>
    <x v="4156"/>
    <x v="10"/>
    <x v="1"/>
    <x v="4022"/>
    <x v="5"/>
    <n v="46028.72624311343"/>
    <x v="14"/>
    <n v="28"/>
    <x v="1"/>
    <n v="3.8"/>
  </r>
  <r>
    <x v="4168"/>
    <x v="4168"/>
    <x v="4160"/>
    <x v="4157"/>
    <x v="10"/>
    <x v="0"/>
    <x v="4023"/>
    <x v="0"/>
    <n v="46054.809576446758"/>
    <x v="8"/>
    <n v="54"/>
    <x v="0"/>
    <n v="3.6"/>
  </r>
  <r>
    <x v="4169"/>
    <x v="4169"/>
    <x v="4161"/>
    <x v="4158"/>
    <x v="17"/>
    <x v="0"/>
    <x v="4024"/>
    <x v="4"/>
    <n v="46043.10124311343"/>
    <x v="10"/>
    <n v="41"/>
    <x v="0"/>
    <n v="4"/>
  </r>
  <r>
    <x v="4170"/>
    <x v="4170"/>
    <x v="4162"/>
    <x v="4159"/>
    <x v="14"/>
    <x v="0"/>
    <x v="4025"/>
    <x v="0"/>
    <n v="46054.10124311343"/>
    <x v="10"/>
    <n v="51"/>
    <x v="0"/>
    <n v="4.5999999999999996"/>
  </r>
  <r>
    <x v="4171"/>
    <x v="4171"/>
    <x v="4163"/>
    <x v="4160"/>
    <x v="14"/>
    <x v="0"/>
    <x v="4026"/>
    <x v="6"/>
    <n v="46046.434576446758"/>
    <x v="15"/>
    <n v="42"/>
    <x v="0"/>
    <n v="3.8"/>
  </r>
  <r>
    <x v="4172"/>
    <x v="4172"/>
    <x v="4164"/>
    <x v="4161"/>
    <x v="13"/>
    <x v="0"/>
    <x v="4027"/>
    <x v="3"/>
    <n v="46034.85124311343"/>
    <x v="9"/>
    <n v="44"/>
    <x v="0"/>
    <n v="3.9"/>
  </r>
  <r>
    <x v="4173"/>
    <x v="4173"/>
    <x v="4165"/>
    <x v="4162"/>
    <x v="9"/>
    <x v="1"/>
    <x v="4028"/>
    <x v="5"/>
    <n v="46044.059576446758"/>
    <x v="12"/>
    <n v="26"/>
    <x v="1"/>
    <n v="4.8"/>
  </r>
  <r>
    <x v="4174"/>
    <x v="4174"/>
    <x v="4166"/>
    <x v="4163"/>
    <x v="14"/>
    <x v="0"/>
    <x v="4029"/>
    <x v="1"/>
    <n v="46031.142909780094"/>
    <x v="6"/>
    <n v="27"/>
    <x v="1"/>
    <n v="3.7"/>
  </r>
  <r>
    <x v="4175"/>
    <x v="4175"/>
    <x v="4167"/>
    <x v="4164"/>
    <x v="4"/>
    <x v="1"/>
    <x v="4030"/>
    <x v="0"/>
    <n v="46049.017909780094"/>
    <x v="17"/>
    <n v="37"/>
    <x v="0"/>
    <n v="4.2"/>
  </r>
  <r>
    <x v="4176"/>
    <x v="4176"/>
    <x v="4168"/>
    <x v="4165"/>
    <x v="0"/>
    <x v="0"/>
    <x v="4031"/>
    <x v="2"/>
    <n v="46044.60124311343"/>
    <x v="0"/>
    <n v="29"/>
    <x v="1"/>
    <n v="4.3"/>
  </r>
  <r>
    <x v="4177"/>
    <x v="4177"/>
    <x v="4169"/>
    <x v="4166"/>
    <x v="17"/>
    <x v="1"/>
    <x v="4032"/>
    <x v="4"/>
    <n v="46033.684576446758"/>
    <x v="2"/>
    <n v="39"/>
    <x v="0"/>
    <n v="4.7"/>
  </r>
  <r>
    <x v="4178"/>
    <x v="4178"/>
    <x v="4170"/>
    <x v="4167"/>
    <x v="5"/>
    <x v="0"/>
    <x v="4033"/>
    <x v="0"/>
    <n v="46032.72624311343"/>
    <x v="14"/>
    <n v="45"/>
    <x v="0"/>
    <n v="4.5"/>
  </r>
  <r>
    <x v="4179"/>
    <x v="4179"/>
    <x v="4171"/>
    <x v="4168"/>
    <x v="12"/>
    <x v="0"/>
    <x v="4034"/>
    <x v="0"/>
    <n v="46030.934576446758"/>
    <x v="21"/>
    <n v="30"/>
    <x v="1"/>
    <n v="4.3"/>
  </r>
  <r>
    <x v="4180"/>
    <x v="4180"/>
    <x v="4172"/>
    <x v="4169"/>
    <x v="6"/>
    <x v="1"/>
    <x v="4035"/>
    <x v="5"/>
    <n v="46045.809576446758"/>
    <x v="8"/>
    <n v="25"/>
    <x v="1"/>
    <n v="4.3"/>
  </r>
  <r>
    <x v="4181"/>
    <x v="4181"/>
    <x v="4173"/>
    <x v="4170"/>
    <x v="4"/>
    <x v="0"/>
    <x v="4036"/>
    <x v="0"/>
    <n v="46049.10124311343"/>
    <x v="10"/>
    <n v="39"/>
    <x v="0"/>
    <n v="4.0999999999999996"/>
  </r>
  <r>
    <x v="4182"/>
    <x v="4182"/>
    <x v="4174"/>
    <x v="4171"/>
    <x v="1"/>
    <x v="0"/>
    <x v="4037"/>
    <x v="0"/>
    <n v="46027.809576446758"/>
    <x v="8"/>
    <n v="40"/>
    <x v="0"/>
    <n v="3.7"/>
  </r>
  <r>
    <x v="4183"/>
    <x v="4183"/>
    <x v="4175"/>
    <x v="4172"/>
    <x v="2"/>
    <x v="1"/>
    <x v="3300"/>
    <x v="0"/>
    <n v="46054.059576446758"/>
    <x v="12"/>
    <n v="43"/>
    <x v="0"/>
    <n v="3.7"/>
  </r>
  <r>
    <x v="4184"/>
    <x v="4184"/>
    <x v="4176"/>
    <x v="4173"/>
    <x v="6"/>
    <x v="0"/>
    <x v="4038"/>
    <x v="0"/>
    <n v="46034.142909780094"/>
    <x v="6"/>
    <n v="31"/>
    <x v="0"/>
    <n v="4.2"/>
  </r>
  <r>
    <x v="4185"/>
    <x v="4185"/>
    <x v="4177"/>
    <x v="4174"/>
    <x v="13"/>
    <x v="0"/>
    <x v="4039"/>
    <x v="3"/>
    <n v="46039.97624311343"/>
    <x v="1"/>
    <n v="44"/>
    <x v="0"/>
    <n v="4.2"/>
  </r>
  <r>
    <x v="4186"/>
    <x v="4186"/>
    <x v="4178"/>
    <x v="4175"/>
    <x v="3"/>
    <x v="1"/>
    <x v="4040"/>
    <x v="1"/>
    <n v="46039.142909780094"/>
    <x v="6"/>
    <n v="32"/>
    <x v="0"/>
    <n v="4.3"/>
  </r>
  <r>
    <x v="4187"/>
    <x v="4187"/>
    <x v="4179"/>
    <x v="4176"/>
    <x v="1"/>
    <x v="1"/>
    <x v="4041"/>
    <x v="2"/>
    <n v="46049.767909780094"/>
    <x v="4"/>
    <n v="47"/>
    <x v="0"/>
    <n v="3.5"/>
  </r>
  <r>
    <x v="4188"/>
    <x v="4188"/>
    <x v="4180"/>
    <x v="4177"/>
    <x v="3"/>
    <x v="1"/>
    <x v="4042"/>
    <x v="0"/>
    <n v="46048.767909780094"/>
    <x v="4"/>
    <n v="44"/>
    <x v="0"/>
    <n v="3.9"/>
  </r>
  <r>
    <x v="4189"/>
    <x v="4189"/>
    <x v="4181"/>
    <x v="4178"/>
    <x v="13"/>
    <x v="1"/>
    <x v="4043"/>
    <x v="7"/>
    <n v="46048.184576446758"/>
    <x v="7"/>
    <n v="52"/>
    <x v="0"/>
    <n v="3.9"/>
  </r>
  <r>
    <x v="4190"/>
    <x v="4190"/>
    <x v="4182"/>
    <x v="4179"/>
    <x v="7"/>
    <x v="0"/>
    <x v="4044"/>
    <x v="0"/>
    <n v="46052.10124311343"/>
    <x v="10"/>
    <n v="35"/>
    <x v="0"/>
    <n v="4.0999999999999996"/>
  </r>
  <r>
    <x v="4191"/>
    <x v="4191"/>
    <x v="4183"/>
    <x v="4180"/>
    <x v="0"/>
    <x v="1"/>
    <x v="4045"/>
    <x v="1"/>
    <n v="46032.059576446758"/>
    <x v="12"/>
    <n v="26"/>
    <x v="1"/>
    <n v="3.6"/>
  </r>
  <r>
    <x v="4192"/>
    <x v="4192"/>
    <x v="4184"/>
    <x v="4181"/>
    <x v="1"/>
    <x v="0"/>
    <x v="4046"/>
    <x v="3"/>
    <n v="46048.892909780094"/>
    <x v="19"/>
    <n v="37"/>
    <x v="0"/>
    <n v="4.4000000000000004"/>
  </r>
  <r>
    <x v="4193"/>
    <x v="4193"/>
    <x v="4185"/>
    <x v="4182"/>
    <x v="17"/>
    <x v="1"/>
    <x v="4047"/>
    <x v="3"/>
    <n v="46046.892909780094"/>
    <x v="19"/>
    <n v="45"/>
    <x v="0"/>
    <n v="4.7"/>
  </r>
  <r>
    <x v="4194"/>
    <x v="4194"/>
    <x v="4186"/>
    <x v="4183"/>
    <x v="5"/>
    <x v="1"/>
    <x v="4048"/>
    <x v="2"/>
    <n v="46047.017909780094"/>
    <x v="17"/>
    <n v="51"/>
    <x v="0"/>
    <n v="3.7"/>
  </r>
  <r>
    <x v="4195"/>
    <x v="4195"/>
    <x v="4187"/>
    <x v="4184"/>
    <x v="3"/>
    <x v="1"/>
    <x v="4049"/>
    <x v="4"/>
    <n v="46043.767909780094"/>
    <x v="4"/>
    <n v="47"/>
    <x v="0"/>
    <n v="4.8"/>
  </r>
  <r>
    <x v="4196"/>
    <x v="4196"/>
    <x v="4188"/>
    <x v="4185"/>
    <x v="14"/>
    <x v="0"/>
    <x v="3382"/>
    <x v="3"/>
    <n v="46030.892909780094"/>
    <x v="19"/>
    <n v="37"/>
    <x v="0"/>
    <n v="4"/>
  </r>
  <r>
    <x v="4197"/>
    <x v="4197"/>
    <x v="4189"/>
    <x v="4186"/>
    <x v="11"/>
    <x v="0"/>
    <x v="4050"/>
    <x v="5"/>
    <n v="46029.267909780094"/>
    <x v="11"/>
    <n v="36"/>
    <x v="0"/>
    <n v="3.7"/>
  </r>
  <r>
    <x v="4198"/>
    <x v="4198"/>
    <x v="4190"/>
    <x v="4187"/>
    <x v="1"/>
    <x v="1"/>
    <x v="3952"/>
    <x v="4"/>
    <n v="46051.97624311343"/>
    <x v="1"/>
    <n v="26"/>
    <x v="1"/>
    <n v="4.0999999999999996"/>
  </r>
  <r>
    <x v="4199"/>
    <x v="4199"/>
    <x v="4191"/>
    <x v="4188"/>
    <x v="14"/>
    <x v="0"/>
    <x v="4051"/>
    <x v="9"/>
    <n v="46047.059576446758"/>
    <x v="12"/>
    <n v="47"/>
    <x v="0"/>
    <n v="3.9"/>
  </r>
  <r>
    <x v="4200"/>
    <x v="4200"/>
    <x v="4192"/>
    <x v="4189"/>
    <x v="4"/>
    <x v="0"/>
    <x v="4052"/>
    <x v="5"/>
    <n v="46032.97624311343"/>
    <x v="1"/>
    <n v="50"/>
    <x v="0"/>
    <n v="4.4000000000000004"/>
  </r>
  <r>
    <x v="4201"/>
    <x v="4201"/>
    <x v="4193"/>
    <x v="4190"/>
    <x v="4"/>
    <x v="1"/>
    <x v="4053"/>
    <x v="0"/>
    <n v="46034.059576446758"/>
    <x v="12"/>
    <n v="50"/>
    <x v="0"/>
    <n v="4.0999999999999996"/>
  </r>
  <r>
    <x v="4202"/>
    <x v="4202"/>
    <x v="4194"/>
    <x v="4191"/>
    <x v="1"/>
    <x v="1"/>
    <x v="4054"/>
    <x v="3"/>
    <n v="46044.60124311343"/>
    <x v="0"/>
    <n v="43"/>
    <x v="0"/>
    <n v="4.7"/>
  </r>
  <r>
    <x v="4203"/>
    <x v="4203"/>
    <x v="4195"/>
    <x v="4192"/>
    <x v="17"/>
    <x v="1"/>
    <x v="4055"/>
    <x v="5"/>
    <n v="46041.85124311343"/>
    <x v="9"/>
    <n v="26"/>
    <x v="1"/>
    <n v="4.3"/>
  </r>
  <r>
    <x v="4204"/>
    <x v="4204"/>
    <x v="4196"/>
    <x v="4193"/>
    <x v="9"/>
    <x v="0"/>
    <x v="4056"/>
    <x v="2"/>
    <n v="46055.142909780094"/>
    <x v="6"/>
    <n v="30"/>
    <x v="1"/>
    <n v="4.4000000000000004"/>
  </r>
  <r>
    <x v="4205"/>
    <x v="4205"/>
    <x v="4197"/>
    <x v="4194"/>
    <x v="14"/>
    <x v="0"/>
    <x v="4057"/>
    <x v="0"/>
    <n v="46042.767909780094"/>
    <x v="4"/>
    <n v="28"/>
    <x v="1"/>
    <n v="3.6"/>
  </r>
  <r>
    <x v="4206"/>
    <x v="4206"/>
    <x v="4198"/>
    <x v="4195"/>
    <x v="15"/>
    <x v="0"/>
    <x v="4058"/>
    <x v="2"/>
    <n v="46031.767909780094"/>
    <x v="4"/>
    <n v="53"/>
    <x v="0"/>
    <n v="4.5999999999999996"/>
  </r>
  <r>
    <x v="4207"/>
    <x v="4207"/>
    <x v="4199"/>
    <x v="4196"/>
    <x v="2"/>
    <x v="1"/>
    <x v="4059"/>
    <x v="0"/>
    <n v="46040.392909780094"/>
    <x v="23"/>
    <n v="46"/>
    <x v="0"/>
    <n v="4.5"/>
  </r>
  <r>
    <x v="4208"/>
    <x v="4208"/>
    <x v="4200"/>
    <x v="4197"/>
    <x v="5"/>
    <x v="0"/>
    <x v="4060"/>
    <x v="3"/>
    <n v="46033.559576446758"/>
    <x v="3"/>
    <n v="37"/>
    <x v="0"/>
    <n v="3.7"/>
  </r>
  <r>
    <x v="4209"/>
    <x v="4209"/>
    <x v="4201"/>
    <x v="4198"/>
    <x v="8"/>
    <x v="1"/>
    <x v="4061"/>
    <x v="3"/>
    <n v="46046.97624311343"/>
    <x v="1"/>
    <n v="25"/>
    <x v="1"/>
    <n v="4.8"/>
  </r>
  <r>
    <x v="4210"/>
    <x v="4210"/>
    <x v="4202"/>
    <x v="4199"/>
    <x v="1"/>
    <x v="1"/>
    <x v="4062"/>
    <x v="5"/>
    <n v="46033.767909780094"/>
    <x v="4"/>
    <n v="28"/>
    <x v="1"/>
    <n v="3.9"/>
  </r>
  <r>
    <x v="4211"/>
    <x v="4211"/>
    <x v="4203"/>
    <x v="4200"/>
    <x v="17"/>
    <x v="0"/>
    <x v="4063"/>
    <x v="4"/>
    <n v="46042.017909780094"/>
    <x v="17"/>
    <n v="45"/>
    <x v="0"/>
    <n v="4.5"/>
  </r>
  <r>
    <x v="4212"/>
    <x v="4212"/>
    <x v="4204"/>
    <x v="4201"/>
    <x v="17"/>
    <x v="0"/>
    <x v="4064"/>
    <x v="1"/>
    <n v="46027.72624311343"/>
    <x v="14"/>
    <n v="28"/>
    <x v="1"/>
    <n v="4.5999999999999996"/>
  </r>
  <r>
    <x v="4213"/>
    <x v="4213"/>
    <x v="4205"/>
    <x v="4202"/>
    <x v="4"/>
    <x v="1"/>
    <x v="2708"/>
    <x v="0"/>
    <n v="46026.559576446758"/>
    <x v="3"/>
    <n v="40"/>
    <x v="0"/>
    <n v="4.5"/>
  </r>
  <r>
    <x v="4214"/>
    <x v="4214"/>
    <x v="4206"/>
    <x v="4203"/>
    <x v="13"/>
    <x v="1"/>
    <x v="4065"/>
    <x v="0"/>
    <n v="46032.184576446758"/>
    <x v="7"/>
    <n v="46"/>
    <x v="0"/>
    <n v="4.7"/>
  </r>
  <r>
    <x v="4215"/>
    <x v="4215"/>
    <x v="4207"/>
    <x v="4204"/>
    <x v="16"/>
    <x v="1"/>
    <x v="4066"/>
    <x v="4"/>
    <n v="46047.017909780094"/>
    <x v="17"/>
    <n v="25"/>
    <x v="1"/>
    <n v="4.7"/>
  </r>
  <r>
    <x v="4216"/>
    <x v="4216"/>
    <x v="4208"/>
    <x v="4205"/>
    <x v="1"/>
    <x v="0"/>
    <x v="2445"/>
    <x v="0"/>
    <n v="46056.017909780094"/>
    <x v="17"/>
    <n v="34"/>
    <x v="0"/>
    <n v="3.7"/>
  </r>
  <r>
    <x v="4217"/>
    <x v="4217"/>
    <x v="4209"/>
    <x v="4206"/>
    <x v="4"/>
    <x v="0"/>
    <x v="4067"/>
    <x v="5"/>
    <n v="46055.22624311343"/>
    <x v="18"/>
    <n v="47"/>
    <x v="0"/>
    <n v="4.8"/>
  </r>
  <r>
    <x v="4218"/>
    <x v="4218"/>
    <x v="4210"/>
    <x v="4207"/>
    <x v="13"/>
    <x v="0"/>
    <x v="4068"/>
    <x v="2"/>
    <n v="46031.60124311343"/>
    <x v="0"/>
    <n v="31"/>
    <x v="0"/>
    <n v="3.6"/>
  </r>
  <r>
    <x v="4219"/>
    <x v="4219"/>
    <x v="4211"/>
    <x v="4208"/>
    <x v="14"/>
    <x v="1"/>
    <x v="4069"/>
    <x v="0"/>
    <n v="46039.684576446758"/>
    <x v="2"/>
    <n v="48"/>
    <x v="0"/>
    <n v="4.4000000000000004"/>
  </r>
  <r>
    <x v="4220"/>
    <x v="4220"/>
    <x v="4212"/>
    <x v="4209"/>
    <x v="14"/>
    <x v="0"/>
    <x v="4070"/>
    <x v="5"/>
    <n v="46040.97624311343"/>
    <x v="1"/>
    <n v="29"/>
    <x v="1"/>
    <n v="4.0999999999999996"/>
  </r>
  <r>
    <x v="4221"/>
    <x v="4221"/>
    <x v="4213"/>
    <x v="4210"/>
    <x v="10"/>
    <x v="0"/>
    <x v="4071"/>
    <x v="4"/>
    <n v="46055.892909780094"/>
    <x v="19"/>
    <n v="52"/>
    <x v="0"/>
    <n v="4.0999999999999996"/>
  </r>
  <r>
    <x v="4222"/>
    <x v="4222"/>
    <x v="4214"/>
    <x v="4211"/>
    <x v="10"/>
    <x v="1"/>
    <x v="4072"/>
    <x v="1"/>
    <n v="46048.392909780094"/>
    <x v="23"/>
    <n v="42"/>
    <x v="0"/>
    <n v="3.9"/>
  </r>
  <r>
    <x v="4223"/>
    <x v="4223"/>
    <x v="4215"/>
    <x v="4212"/>
    <x v="16"/>
    <x v="0"/>
    <x v="4073"/>
    <x v="5"/>
    <n v="46047.559576446758"/>
    <x v="3"/>
    <n v="32"/>
    <x v="0"/>
    <n v="4.5"/>
  </r>
  <r>
    <x v="4224"/>
    <x v="4224"/>
    <x v="4216"/>
    <x v="4213"/>
    <x v="14"/>
    <x v="0"/>
    <x v="4074"/>
    <x v="1"/>
    <n v="46047.85124311343"/>
    <x v="9"/>
    <n v="32"/>
    <x v="0"/>
    <n v="3.7"/>
  </r>
  <r>
    <x v="4225"/>
    <x v="4225"/>
    <x v="4217"/>
    <x v="4214"/>
    <x v="10"/>
    <x v="1"/>
    <x v="4075"/>
    <x v="3"/>
    <n v="46027.809576446758"/>
    <x v="8"/>
    <n v="39"/>
    <x v="0"/>
    <n v="4.4000000000000004"/>
  </r>
  <r>
    <x v="4226"/>
    <x v="4226"/>
    <x v="4218"/>
    <x v="4215"/>
    <x v="14"/>
    <x v="1"/>
    <x v="4076"/>
    <x v="0"/>
    <n v="46038.85124311343"/>
    <x v="9"/>
    <n v="52"/>
    <x v="0"/>
    <n v="4.2"/>
  </r>
  <r>
    <x v="4227"/>
    <x v="4227"/>
    <x v="4219"/>
    <x v="4216"/>
    <x v="6"/>
    <x v="0"/>
    <x v="4077"/>
    <x v="5"/>
    <n v="46048.767909780094"/>
    <x v="4"/>
    <n v="32"/>
    <x v="0"/>
    <n v="3.7"/>
  </r>
  <r>
    <x v="4228"/>
    <x v="4228"/>
    <x v="4220"/>
    <x v="4217"/>
    <x v="13"/>
    <x v="0"/>
    <x v="4078"/>
    <x v="8"/>
    <n v="46044.72624311343"/>
    <x v="14"/>
    <n v="44"/>
    <x v="0"/>
    <n v="3.7"/>
  </r>
  <r>
    <x v="4229"/>
    <x v="4229"/>
    <x v="4221"/>
    <x v="4218"/>
    <x v="2"/>
    <x v="0"/>
    <x v="4079"/>
    <x v="2"/>
    <n v="46033.767909780094"/>
    <x v="4"/>
    <n v="31"/>
    <x v="0"/>
    <n v="4.3"/>
  </r>
  <r>
    <x v="4230"/>
    <x v="4230"/>
    <x v="4222"/>
    <x v="4219"/>
    <x v="14"/>
    <x v="0"/>
    <x v="4080"/>
    <x v="4"/>
    <n v="46051.059576446758"/>
    <x v="12"/>
    <n v="31"/>
    <x v="0"/>
    <n v="3.6"/>
  </r>
  <r>
    <x v="4231"/>
    <x v="4231"/>
    <x v="4223"/>
    <x v="4220"/>
    <x v="18"/>
    <x v="1"/>
    <x v="4081"/>
    <x v="0"/>
    <n v="46054.684576446758"/>
    <x v="2"/>
    <n v="34"/>
    <x v="0"/>
    <n v="4.3"/>
  </r>
  <r>
    <x v="4232"/>
    <x v="4232"/>
    <x v="4224"/>
    <x v="4221"/>
    <x v="1"/>
    <x v="0"/>
    <x v="4082"/>
    <x v="0"/>
    <n v="46052.184576446758"/>
    <x v="7"/>
    <n v="50"/>
    <x v="0"/>
    <n v="3.9"/>
  </r>
  <r>
    <x v="4233"/>
    <x v="4233"/>
    <x v="4225"/>
    <x v="4222"/>
    <x v="14"/>
    <x v="0"/>
    <x v="4083"/>
    <x v="0"/>
    <n v="46039.059576446758"/>
    <x v="12"/>
    <n v="30"/>
    <x v="1"/>
    <n v="4.5999999999999996"/>
  </r>
  <r>
    <x v="4234"/>
    <x v="4234"/>
    <x v="4226"/>
    <x v="4223"/>
    <x v="5"/>
    <x v="0"/>
    <x v="4084"/>
    <x v="7"/>
    <n v="46043.22624311343"/>
    <x v="18"/>
    <n v="39"/>
    <x v="0"/>
    <n v="4.3"/>
  </r>
  <r>
    <x v="4235"/>
    <x v="4235"/>
    <x v="4227"/>
    <x v="4224"/>
    <x v="10"/>
    <x v="0"/>
    <x v="4085"/>
    <x v="3"/>
    <n v="46047.809576446758"/>
    <x v="8"/>
    <n v="50"/>
    <x v="0"/>
    <n v="3.7"/>
  </r>
  <r>
    <x v="4236"/>
    <x v="4236"/>
    <x v="4228"/>
    <x v="4225"/>
    <x v="0"/>
    <x v="0"/>
    <x v="4086"/>
    <x v="0"/>
    <n v="46028.97624311343"/>
    <x v="1"/>
    <n v="48"/>
    <x v="0"/>
    <n v="4.3"/>
  </r>
  <r>
    <x v="4237"/>
    <x v="4237"/>
    <x v="4229"/>
    <x v="4226"/>
    <x v="1"/>
    <x v="1"/>
    <x v="4087"/>
    <x v="1"/>
    <n v="46044.142909780094"/>
    <x v="6"/>
    <n v="28"/>
    <x v="1"/>
    <n v="4.5"/>
  </r>
  <r>
    <x v="4238"/>
    <x v="4238"/>
    <x v="4230"/>
    <x v="4227"/>
    <x v="8"/>
    <x v="0"/>
    <x v="4088"/>
    <x v="3"/>
    <n v="46033.892909780094"/>
    <x v="19"/>
    <n v="26"/>
    <x v="1"/>
    <n v="3.9"/>
  </r>
  <r>
    <x v="4239"/>
    <x v="4239"/>
    <x v="4231"/>
    <x v="4228"/>
    <x v="17"/>
    <x v="0"/>
    <x v="4089"/>
    <x v="5"/>
    <n v="46054.767909780094"/>
    <x v="4"/>
    <n v="32"/>
    <x v="0"/>
    <n v="4.7"/>
  </r>
  <r>
    <x v="4240"/>
    <x v="4240"/>
    <x v="4232"/>
    <x v="4229"/>
    <x v="10"/>
    <x v="0"/>
    <x v="4090"/>
    <x v="0"/>
    <n v="46037.642909780094"/>
    <x v="5"/>
    <n v="31"/>
    <x v="0"/>
    <n v="4.5"/>
  </r>
  <r>
    <x v="4241"/>
    <x v="4241"/>
    <x v="4233"/>
    <x v="4230"/>
    <x v="3"/>
    <x v="0"/>
    <x v="4091"/>
    <x v="3"/>
    <n v="46033.72624311343"/>
    <x v="14"/>
    <n v="47"/>
    <x v="0"/>
    <n v="3.5"/>
  </r>
  <r>
    <x v="4242"/>
    <x v="4242"/>
    <x v="4234"/>
    <x v="4231"/>
    <x v="8"/>
    <x v="1"/>
    <x v="3244"/>
    <x v="1"/>
    <n v="46053.767909780094"/>
    <x v="4"/>
    <n v="38"/>
    <x v="0"/>
    <n v="3.8"/>
  </r>
  <r>
    <x v="4243"/>
    <x v="4243"/>
    <x v="4235"/>
    <x v="4232"/>
    <x v="0"/>
    <x v="1"/>
    <x v="3230"/>
    <x v="1"/>
    <n v="46046.017909780094"/>
    <x v="17"/>
    <n v="31"/>
    <x v="0"/>
    <n v="3.7"/>
  </r>
  <r>
    <x v="4244"/>
    <x v="4244"/>
    <x v="4236"/>
    <x v="4233"/>
    <x v="1"/>
    <x v="1"/>
    <x v="4092"/>
    <x v="0"/>
    <n v="46046.059576446758"/>
    <x v="12"/>
    <n v="30"/>
    <x v="1"/>
    <n v="4.5"/>
  </r>
  <r>
    <x v="4245"/>
    <x v="4245"/>
    <x v="4237"/>
    <x v="4234"/>
    <x v="1"/>
    <x v="1"/>
    <x v="4093"/>
    <x v="2"/>
    <n v="46028.767909780094"/>
    <x v="4"/>
    <n v="34"/>
    <x v="0"/>
    <n v="4.5999999999999996"/>
  </r>
  <r>
    <x v="4246"/>
    <x v="4246"/>
    <x v="4238"/>
    <x v="80"/>
    <x v="4"/>
    <x v="0"/>
    <x v="4094"/>
    <x v="2"/>
    <n v="46034.60124311343"/>
    <x v="0"/>
    <n v="43"/>
    <x v="0"/>
    <n v="4.2"/>
  </r>
  <r>
    <x v="4247"/>
    <x v="4247"/>
    <x v="4239"/>
    <x v="4235"/>
    <x v="13"/>
    <x v="1"/>
    <x v="4095"/>
    <x v="1"/>
    <n v="46027.809576446758"/>
    <x v="8"/>
    <n v="29"/>
    <x v="1"/>
    <n v="4.8"/>
  </r>
  <r>
    <x v="4248"/>
    <x v="4248"/>
    <x v="4240"/>
    <x v="4236"/>
    <x v="10"/>
    <x v="0"/>
    <x v="4096"/>
    <x v="4"/>
    <n v="46037.184576446758"/>
    <x v="7"/>
    <n v="52"/>
    <x v="0"/>
    <n v="3.6"/>
  </r>
  <r>
    <x v="4249"/>
    <x v="4249"/>
    <x v="4241"/>
    <x v="4237"/>
    <x v="14"/>
    <x v="1"/>
    <x v="4097"/>
    <x v="0"/>
    <n v="46027.684576446758"/>
    <x v="2"/>
    <n v="39"/>
    <x v="0"/>
    <n v="4.5999999999999996"/>
  </r>
  <r>
    <x v="4250"/>
    <x v="4250"/>
    <x v="4242"/>
    <x v="4238"/>
    <x v="10"/>
    <x v="0"/>
    <x v="4098"/>
    <x v="3"/>
    <n v="46036.767909780094"/>
    <x v="4"/>
    <n v="31"/>
    <x v="0"/>
    <n v="3.8"/>
  </r>
  <r>
    <x v="4251"/>
    <x v="4251"/>
    <x v="4243"/>
    <x v="4239"/>
    <x v="10"/>
    <x v="1"/>
    <x v="4099"/>
    <x v="5"/>
    <n v="46030.642909780094"/>
    <x v="5"/>
    <n v="38"/>
    <x v="0"/>
    <n v="3.9"/>
  </r>
  <r>
    <x v="4252"/>
    <x v="4252"/>
    <x v="4244"/>
    <x v="4240"/>
    <x v="15"/>
    <x v="0"/>
    <x v="4100"/>
    <x v="1"/>
    <n v="46048.767909780094"/>
    <x v="4"/>
    <n v="42"/>
    <x v="0"/>
    <n v="4.7"/>
  </r>
  <r>
    <x v="4253"/>
    <x v="4253"/>
    <x v="4245"/>
    <x v="4241"/>
    <x v="17"/>
    <x v="0"/>
    <x v="4101"/>
    <x v="1"/>
    <n v="46038.017909780094"/>
    <x v="17"/>
    <n v="30"/>
    <x v="1"/>
    <n v="3.6"/>
  </r>
  <r>
    <x v="4254"/>
    <x v="4254"/>
    <x v="4246"/>
    <x v="4242"/>
    <x v="6"/>
    <x v="1"/>
    <x v="4102"/>
    <x v="5"/>
    <n v="46034.85124311343"/>
    <x v="9"/>
    <n v="43"/>
    <x v="0"/>
    <n v="3.8"/>
  </r>
  <r>
    <x v="4255"/>
    <x v="4255"/>
    <x v="4247"/>
    <x v="4243"/>
    <x v="17"/>
    <x v="0"/>
    <x v="4103"/>
    <x v="8"/>
    <n v="46045.142909780094"/>
    <x v="6"/>
    <n v="49"/>
    <x v="0"/>
    <n v="3.9"/>
  </r>
  <r>
    <x v="4256"/>
    <x v="4256"/>
    <x v="4248"/>
    <x v="4244"/>
    <x v="11"/>
    <x v="0"/>
    <x v="4104"/>
    <x v="1"/>
    <n v="46027.10124311343"/>
    <x v="10"/>
    <n v="32"/>
    <x v="0"/>
    <n v="4.0999999999999996"/>
  </r>
  <r>
    <x v="4257"/>
    <x v="4257"/>
    <x v="4249"/>
    <x v="4245"/>
    <x v="0"/>
    <x v="0"/>
    <x v="4105"/>
    <x v="3"/>
    <n v="46042.22624311343"/>
    <x v="18"/>
    <n v="45"/>
    <x v="0"/>
    <n v="3.8"/>
  </r>
  <r>
    <x v="4258"/>
    <x v="4258"/>
    <x v="4250"/>
    <x v="4246"/>
    <x v="11"/>
    <x v="1"/>
    <x v="4106"/>
    <x v="3"/>
    <n v="46032.767909780094"/>
    <x v="4"/>
    <n v="26"/>
    <x v="1"/>
    <n v="4"/>
  </r>
  <r>
    <x v="4259"/>
    <x v="4259"/>
    <x v="4251"/>
    <x v="4247"/>
    <x v="17"/>
    <x v="0"/>
    <x v="4107"/>
    <x v="9"/>
    <n v="46031.142909780094"/>
    <x v="6"/>
    <n v="29"/>
    <x v="1"/>
    <n v="3.6"/>
  </r>
  <r>
    <x v="4260"/>
    <x v="4260"/>
    <x v="4252"/>
    <x v="4248"/>
    <x v="10"/>
    <x v="0"/>
    <x v="460"/>
    <x v="7"/>
    <n v="46050.10124311343"/>
    <x v="10"/>
    <n v="27"/>
    <x v="1"/>
    <n v="4.5"/>
  </r>
  <r>
    <x v="4261"/>
    <x v="4261"/>
    <x v="4253"/>
    <x v="4249"/>
    <x v="11"/>
    <x v="0"/>
    <x v="4108"/>
    <x v="0"/>
    <n v="46045.10124311343"/>
    <x v="10"/>
    <n v="29"/>
    <x v="1"/>
    <n v="3.9"/>
  </r>
  <r>
    <x v="4262"/>
    <x v="4262"/>
    <x v="4254"/>
    <x v="4250"/>
    <x v="10"/>
    <x v="0"/>
    <x v="4109"/>
    <x v="3"/>
    <n v="46033.60124311343"/>
    <x v="0"/>
    <n v="37"/>
    <x v="0"/>
    <n v="4.0999999999999996"/>
  </r>
  <r>
    <x v="4263"/>
    <x v="4263"/>
    <x v="4255"/>
    <x v="4251"/>
    <x v="3"/>
    <x v="1"/>
    <x v="4110"/>
    <x v="0"/>
    <n v="46030.684576446758"/>
    <x v="2"/>
    <n v="31"/>
    <x v="0"/>
    <n v="3.8"/>
  </r>
  <r>
    <x v="4264"/>
    <x v="4264"/>
    <x v="4256"/>
    <x v="4252"/>
    <x v="10"/>
    <x v="0"/>
    <x v="4111"/>
    <x v="2"/>
    <n v="46051.559576446758"/>
    <x v="3"/>
    <n v="46"/>
    <x v="0"/>
    <n v="3.5"/>
  </r>
  <r>
    <x v="4265"/>
    <x v="4265"/>
    <x v="4257"/>
    <x v="4253"/>
    <x v="14"/>
    <x v="0"/>
    <x v="4112"/>
    <x v="0"/>
    <n v="46027.892909780094"/>
    <x v="19"/>
    <n v="34"/>
    <x v="0"/>
    <n v="4.0999999999999996"/>
  </r>
  <r>
    <x v="4266"/>
    <x v="4266"/>
    <x v="4258"/>
    <x v="4254"/>
    <x v="1"/>
    <x v="1"/>
    <x v="4113"/>
    <x v="3"/>
    <n v="46038.809576446758"/>
    <x v="8"/>
    <n v="50"/>
    <x v="0"/>
    <n v="4.5"/>
  </r>
  <r>
    <x v="4267"/>
    <x v="4267"/>
    <x v="4259"/>
    <x v="4255"/>
    <x v="2"/>
    <x v="1"/>
    <x v="4114"/>
    <x v="5"/>
    <n v="46039.767909780094"/>
    <x v="4"/>
    <n v="48"/>
    <x v="0"/>
    <n v="4.3"/>
  </r>
  <r>
    <x v="4268"/>
    <x v="4268"/>
    <x v="4260"/>
    <x v="4256"/>
    <x v="5"/>
    <x v="0"/>
    <x v="4115"/>
    <x v="0"/>
    <n v="46042.642909780094"/>
    <x v="5"/>
    <n v="51"/>
    <x v="0"/>
    <n v="4.0999999999999996"/>
  </r>
  <r>
    <x v="4269"/>
    <x v="4269"/>
    <x v="4261"/>
    <x v="4257"/>
    <x v="6"/>
    <x v="0"/>
    <x v="4116"/>
    <x v="0"/>
    <n v="46033.017909780094"/>
    <x v="17"/>
    <n v="28"/>
    <x v="1"/>
    <n v="3.9"/>
  </r>
  <r>
    <x v="4270"/>
    <x v="4270"/>
    <x v="4262"/>
    <x v="4258"/>
    <x v="14"/>
    <x v="0"/>
    <x v="4117"/>
    <x v="3"/>
    <n v="46041.97624311343"/>
    <x v="1"/>
    <n v="45"/>
    <x v="0"/>
    <n v="3.9"/>
  </r>
  <r>
    <x v="4271"/>
    <x v="4271"/>
    <x v="4263"/>
    <x v="4259"/>
    <x v="17"/>
    <x v="0"/>
    <x v="4118"/>
    <x v="5"/>
    <n v="46032.10124311343"/>
    <x v="10"/>
    <n v="45"/>
    <x v="0"/>
    <n v="3.8"/>
  </r>
  <r>
    <x v="4272"/>
    <x v="4272"/>
    <x v="4264"/>
    <x v="4260"/>
    <x v="18"/>
    <x v="0"/>
    <x v="4119"/>
    <x v="3"/>
    <n v="46035.10124311343"/>
    <x v="10"/>
    <n v="29"/>
    <x v="1"/>
    <n v="4.5"/>
  </r>
  <r>
    <x v="4273"/>
    <x v="4273"/>
    <x v="4265"/>
    <x v="4261"/>
    <x v="0"/>
    <x v="0"/>
    <x v="4120"/>
    <x v="1"/>
    <n v="46046.809576446758"/>
    <x v="8"/>
    <n v="42"/>
    <x v="0"/>
    <n v="3.9"/>
  </r>
  <r>
    <x v="4274"/>
    <x v="4274"/>
    <x v="4266"/>
    <x v="4262"/>
    <x v="14"/>
    <x v="1"/>
    <x v="2817"/>
    <x v="0"/>
    <n v="46051.684576446758"/>
    <x v="2"/>
    <n v="54"/>
    <x v="0"/>
    <n v="4.5"/>
  </r>
  <r>
    <x v="4275"/>
    <x v="4275"/>
    <x v="4267"/>
    <x v="4263"/>
    <x v="14"/>
    <x v="0"/>
    <x v="4121"/>
    <x v="0"/>
    <n v="46044.35124311343"/>
    <x v="13"/>
    <n v="31"/>
    <x v="0"/>
    <n v="4.7"/>
  </r>
  <r>
    <x v="4276"/>
    <x v="4276"/>
    <x v="4268"/>
    <x v="4264"/>
    <x v="13"/>
    <x v="0"/>
    <x v="4122"/>
    <x v="3"/>
    <n v="46026.767909780094"/>
    <x v="4"/>
    <n v="54"/>
    <x v="0"/>
    <n v="4.5999999999999996"/>
  </r>
  <r>
    <x v="4277"/>
    <x v="4277"/>
    <x v="4269"/>
    <x v="4265"/>
    <x v="14"/>
    <x v="0"/>
    <x v="4123"/>
    <x v="2"/>
    <n v="46034.85124311343"/>
    <x v="9"/>
    <n v="35"/>
    <x v="0"/>
    <n v="4.8"/>
  </r>
  <r>
    <x v="4278"/>
    <x v="4278"/>
    <x v="4270"/>
    <x v="4266"/>
    <x v="1"/>
    <x v="0"/>
    <x v="4124"/>
    <x v="7"/>
    <n v="46034.767909780094"/>
    <x v="4"/>
    <n v="39"/>
    <x v="0"/>
    <n v="3.7"/>
  </r>
  <r>
    <x v="4279"/>
    <x v="4279"/>
    <x v="4271"/>
    <x v="4267"/>
    <x v="14"/>
    <x v="1"/>
    <x v="4125"/>
    <x v="3"/>
    <n v="46055.809576446758"/>
    <x v="8"/>
    <n v="46"/>
    <x v="0"/>
    <n v="4.5"/>
  </r>
  <r>
    <x v="4280"/>
    <x v="4280"/>
    <x v="4272"/>
    <x v="4268"/>
    <x v="16"/>
    <x v="1"/>
    <x v="4126"/>
    <x v="3"/>
    <n v="46037.142909780094"/>
    <x v="6"/>
    <n v="25"/>
    <x v="1"/>
    <n v="3.9"/>
  </r>
  <r>
    <x v="4281"/>
    <x v="4281"/>
    <x v="4273"/>
    <x v="4269"/>
    <x v="3"/>
    <x v="0"/>
    <x v="307"/>
    <x v="1"/>
    <n v="46044.85124311343"/>
    <x v="9"/>
    <n v="54"/>
    <x v="0"/>
    <n v="3.7"/>
  </r>
  <r>
    <x v="4282"/>
    <x v="4282"/>
    <x v="4274"/>
    <x v="4270"/>
    <x v="1"/>
    <x v="1"/>
    <x v="4127"/>
    <x v="0"/>
    <n v="46034.85124311343"/>
    <x v="9"/>
    <n v="37"/>
    <x v="0"/>
    <n v="3.8"/>
  </r>
  <r>
    <x v="4283"/>
    <x v="4283"/>
    <x v="4275"/>
    <x v="4271"/>
    <x v="1"/>
    <x v="0"/>
    <x v="3167"/>
    <x v="0"/>
    <n v="46043.059576446758"/>
    <x v="12"/>
    <n v="45"/>
    <x v="0"/>
    <n v="4.7"/>
  </r>
  <r>
    <x v="4284"/>
    <x v="4284"/>
    <x v="4276"/>
    <x v="4272"/>
    <x v="10"/>
    <x v="0"/>
    <x v="4128"/>
    <x v="2"/>
    <n v="46032.72624311343"/>
    <x v="14"/>
    <n v="49"/>
    <x v="0"/>
    <n v="3.6"/>
  </r>
  <r>
    <x v="4285"/>
    <x v="4285"/>
    <x v="4277"/>
    <x v="4273"/>
    <x v="7"/>
    <x v="0"/>
    <x v="3092"/>
    <x v="0"/>
    <n v="46049.10124311343"/>
    <x v="10"/>
    <n v="41"/>
    <x v="0"/>
    <n v="4"/>
  </r>
  <r>
    <x v="4286"/>
    <x v="4286"/>
    <x v="4278"/>
    <x v="4274"/>
    <x v="17"/>
    <x v="0"/>
    <x v="4129"/>
    <x v="2"/>
    <n v="46054.85124311343"/>
    <x v="9"/>
    <n v="51"/>
    <x v="0"/>
    <n v="4"/>
  </r>
  <r>
    <x v="4287"/>
    <x v="4287"/>
    <x v="4279"/>
    <x v="4275"/>
    <x v="15"/>
    <x v="0"/>
    <x v="4130"/>
    <x v="9"/>
    <n v="46039.267909780094"/>
    <x v="11"/>
    <n v="44"/>
    <x v="0"/>
    <n v="4.7"/>
  </r>
  <r>
    <x v="4288"/>
    <x v="4288"/>
    <x v="4280"/>
    <x v="4276"/>
    <x v="1"/>
    <x v="1"/>
    <x v="4131"/>
    <x v="9"/>
    <n v="46050.85124311343"/>
    <x v="9"/>
    <n v="47"/>
    <x v="0"/>
    <n v="4"/>
  </r>
  <r>
    <x v="4289"/>
    <x v="4289"/>
    <x v="4281"/>
    <x v="4277"/>
    <x v="8"/>
    <x v="0"/>
    <x v="4132"/>
    <x v="1"/>
    <n v="46053.059576446758"/>
    <x v="12"/>
    <n v="48"/>
    <x v="0"/>
    <n v="4.7"/>
  </r>
  <r>
    <x v="4290"/>
    <x v="4290"/>
    <x v="4282"/>
    <x v="4278"/>
    <x v="15"/>
    <x v="1"/>
    <x v="4133"/>
    <x v="1"/>
    <n v="46027.22624311343"/>
    <x v="18"/>
    <n v="29"/>
    <x v="1"/>
    <n v="4.4000000000000004"/>
  </r>
  <r>
    <x v="4291"/>
    <x v="4291"/>
    <x v="4283"/>
    <x v="4279"/>
    <x v="4"/>
    <x v="0"/>
    <x v="4134"/>
    <x v="5"/>
    <n v="46037.809576446758"/>
    <x v="8"/>
    <n v="43"/>
    <x v="0"/>
    <n v="4"/>
  </r>
  <r>
    <x v="4292"/>
    <x v="4292"/>
    <x v="4284"/>
    <x v="4280"/>
    <x v="13"/>
    <x v="1"/>
    <x v="4135"/>
    <x v="8"/>
    <n v="46049.72624311343"/>
    <x v="14"/>
    <n v="52"/>
    <x v="0"/>
    <n v="4.4000000000000004"/>
  </r>
  <r>
    <x v="4293"/>
    <x v="4293"/>
    <x v="4285"/>
    <x v="4281"/>
    <x v="15"/>
    <x v="0"/>
    <x v="4136"/>
    <x v="1"/>
    <n v="46042.97624311343"/>
    <x v="1"/>
    <n v="41"/>
    <x v="0"/>
    <n v="4.3"/>
  </r>
  <r>
    <x v="4294"/>
    <x v="4294"/>
    <x v="4286"/>
    <x v="4282"/>
    <x v="4"/>
    <x v="1"/>
    <x v="4137"/>
    <x v="5"/>
    <n v="46031.809576446758"/>
    <x v="8"/>
    <n v="44"/>
    <x v="0"/>
    <n v="4.0999999999999996"/>
  </r>
  <r>
    <x v="4295"/>
    <x v="4295"/>
    <x v="4287"/>
    <x v="4283"/>
    <x v="9"/>
    <x v="1"/>
    <x v="4138"/>
    <x v="3"/>
    <n v="46031.892909780094"/>
    <x v="19"/>
    <n v="47"/>
    <x v="0"/>
    <n v="4.5999999999999996"/>
  </r>
  <r>
    <x v="4296"/>
    <x v="4296"/>
    <x v="4288"/>
    <x v="4284"/>
    <x v="1"/>
    <x v="0"/>
    <x v="4139"/>
    <x v="3"/>
    <n v="46043.059576446758"/>
    <x v="12"/>
    <n v="30"/>
    <x v="1"/>
    <n v="4.5"/>
  </r>
  <r>
    <x v="4297"/>
    <x v="4297"/>
    <x v="4289"/>
    <x v="4285"/>
    <x v="9"/>
    <x v="1"/>
    <x v="4140"/>
    <x v="0"/>
    <n v="46035.60124311343"/>
    <x v="0"/>
    <n v="29"/>
    <x v="1"/>
    <n v="4.3"/>
  </r>
  <r>
    <x v="4298"/>
    <x v="4298"/>
    <x v="4290"/>
    <x v="4286"/>
    <x v="10"/>
    <x v="1"/>
    <x v="4141"/>
    <x v="4"/>
    <n v="46042.184576446758"/>
    <x v="7"/>
    <n v="27"/>
    <x v="1"/>
    <n v="4.5"/>
  </r>
  <r>
    <x v="4299"/>
    <x v="4299"/>
    <x v="4291"/>
    <x v="4287"/>
    <x v="10"/>
    <x v="1"/>
    <x v="4142"/>
    <x v="5"/>
    <n v="46052.10124311343"/>
    <x v="10"/>
    <n v="38"/>
    <x v="0"/>
    <n v="3.6"/>
  </r>
  <r>
    <x v="4300"/>
    <x v="4300"/>
    <x v="4292"/>
    <x v="4288"/>
    <x v="15"/>
    <x v="1"/>
    <x v="4143"/>
    <x v="1"/>
    <n v="46037.10124311343"/>
    <x v="10"/>
    <n v="43"/>
    <x v="0"/>
    <n v="4.2"/>
  </r>
  <r>
    <x v="4301"/>
    <x v="4301"/>
    <x v="4293"/>
    <x v="4289"/>
    <x v="13"/>
    <x v="0"/>
    <x v="4144"/>
    <x v="7"/>
    <n v="46044.559576446758"/>
    <x v="3"/>
    <n v="33"/>
    <x v="0"/>
    <n v="4.7"/>
  </r>
  <r>
    <x v="4302"/>
    <x v="4302"/>
    <x v="4294"/>
    <x v="4290"/>
    <x v="15"/>
    <x v="1"/>
    <x v="1578"/>
    <x v="2"/>
    <n v="46041.892909780094"/>
    <x v="19"/>
    <n v="36"/>
    <x v="0"/>
    <n v="4.5"/>
  </r>
  <r>
    <x v="4303"/>
    <x v="4303"/>
    <x v="4295"/>
    <x v="4291"/>
    <x v="10"/>
    <x v="1"/>
    <x v="4145"/>
    <x v="4"/>
    <n v="46038.517909780094"/>
    <x v="22"/>
    <n v="27"/>
    <x v="1"/>
    <n v="4.5999999999999996"/>
  </r>
  <r>
    <x v="4304"/>
    <x v="4304"/>
    <x v="4296"/>
    <x v="4292"/>
    <x v="15"/>
    <x v="0"/>
    <x v="4146"/>
    <x v="9"/>
    <n v="46043.767909780094"/>
    <x v="4"/>
    <n v="37"/>
    <x v="0"/>
    <n v="3.9"/>
  </r>
  <r>
    <x v="4305"/>
    <x v="4305"/>
    <x v="4297"/>
    <x v="4293"/>
    <x v="2"/>
    <x v="0"/>
    <x v="4147"/>
    <x v="2"/>
    <n v="46054.10124311343"/>
    <x v="10"/>
    <n v="54"/>
    <x v="0"/>
    <n v="3.7"/>
  </r>
  <r>
    <x v="4306"/>
    <x v="4306"/>
    <x v="4298"/>
    <x v="4294"/>
    <x v="1"/>
    <x v="1"/>
    <x v="4148"/>
    <x v="9"/>
    <n v="46043.10124311343"/>
    <x v="10"/>
    <n v="44"/>
    <x v="0"/>
    <n v="4.3"/>
  </r>
  <r>
    <x v="4307"/>
    <x v="4307"/>
    <x v="4299"/>
    <x v="4295"/>
    <x v="15"/>
    <x v="0"/>
    <x v="4149"/>
    <x v="3"/>
    <n v="46054.017909780094"/>
    <x v="17"/>
    <n v="46"/>
    <x v="0"/>
    <n v="4.5"/>
  </r>
  <r>
    <x v="4308"/>
    <x v="4308"/>
    <x v="4300"/>
    <x v="4296"/>
    <x v="13"/>
    <x v="0"/>
    <x v="4150"/>
    <x v="7"/>
    <n v="46050.10124311343"/>
    <x v="10"/>
    <n v="28"/>
    <x v="1"/>
    <n v="4"/>
  </r>
  <r>
    <x v="4309"/>
    <x v="4309"/>
    <x v="4301"/>
    <x v="4297"/>
    <x v="1"/>
    <x v="1"/>
    <x v="4151"/>
    <x v="7"/>
    <n v="46049.892909780094"/>
    <x v="19"/>
    <n v="26"/>
    <x v="1"/>
    <n v="3.5"/>
  </r>
  <r>
    <x v="4310"/>
    <x v="4310"/>
    <x v="4302"/>
    <x v="4298"/>
    <x v="7"/>
    <x v="1"/>
    <x v="4152"/>
    <x v="1"/>
    <n v="46035.892909780094"/>
    <x v="19"/>
    <n v="50"/>
    <x v="0"/>
    <n v="4.7"/>
  </r>
  <r>
    <x v="4311"/>
    <x v="4311"/>
    <x v="4303"/>
    <x v="4299"/>
    <x v="0"/>
    <x v="0"/>
    <x v="4153"/>
    <x v="4"/>
    <n v="46045.434576446758"/>
    <x v="15"/>
    <n v="38"/>
    <x v="0"/>
    <n v="3.8"/>
  </r>
  <r>
    <x v="4312"/>
    <x v="4312"/>
    <x v="4304"/>
    <x v="4300"/>
    <x v="1"/>
    <x v="0"/>
    <x v="4154"/>
    <x v="0"/>
    <n v="46039.017909780094"/>
    <x v="17"/>
    <n v="37"/>
    <x v="0"/>
    <n v="4.4000000000000004"/>
  </r>
  <r>
    <x v="4313"/>
    <x v="4313"/>
    <x v="4305"/>
    <x v="4301"/>
    <x v="14"/>
    <x v="1"/>
    <x v="4155"/>
    <x v="1"/>
    <n v="46050.309576446758"/>
    <x v="16"/>
    <n v="26"/>
    <x v="1"/>
    <n v="4.5999999999999996"/>
  </r>
  <r>
    <x v="4314"/>
    <x v="4314"/>
    <x v="4306"/>
    <x v="4302"/>
    <x v="15"/>
    <x v="0"/>
    <x v="4156"/>
    <x v="0"/>
    <n v="46039.809576446758"/>
    <x v="8"/>
    <n v="41"/>
    <x v="0"/>
    <n v="4.5"/>
  </r>
  <r>
    <x v="4315"/>
    <x v="4315"/>
    <x v="4307"/>
    <x v="4303"/>
    <x v="14"/>
    <x v="1"/>
    <x v="4157"/>
    <x v="1"/>
    <n v="46050.142909780094"/>
    <x v="6"/>
    <n v="47"/>
    <x v="0"/>
    <n v="4"/>
  </r>
  <r>
    <x v="4316"/>
    <x v="4316"/>
    <x v="4308"/>
    <x v="4304"/>
    <x v="13"/>
    <x v="0"/>
    <x v="4158"/>
    <x v="3"/>
    <n v="46042.059576446758"/>
    <x v="12"/>
    <n v="42"/>
    <x v="0"/>
    <n v="3.9"/>
  </r>
  <r>
    <x v="4317"/>
    <x v="4317"/>
    <x v="4309"/>
    <x v="4305"/>
    <x v="15"/>
    <x v="0"/>
    <x v="4159"/>
    <x v="3"/>
    <n v="46052.017909780094"/>
    <x v="17"/>
    <n v="40"/>
    <x v="0"/>
    <n v="3.5"/>
  </r>
  <r>
    <x v="4318"/>
    <x v="4318"/>
    <x v="4310"/>
    <x v="4306"/>
    <x v="13"/>
    <x v="0"/>
    <x v="4160"/>
    <x v="3"/>
    <n v="46035.184576446758"/>
    <x v="7"/>
    <n v="27"/>
    <x v="1"/>
    <n v="3.8"/>
  </r>
  <r>
    <x v="4319"/>
    <x v="4319"/>
    <x v="4311"/>
    <x v="4307"/>
    <x v="1"/>
    <x v="0"/>
    <x v="4161"/>
    <x v="2"/>
    <n v="46031.72624311343"/>
    <x v="14"/>
    <n v="27"/>
    <x v="1"/>
    <n v="4.5"/>
  </r>
  <r>
    <x v="4320"/>
    <x v="4320"/>
    <x v="4312"/>
    <x v="4308"/>
    <x v="17"/>
    <x v="0"/>
    <x v="4162"/>
    <x v="2"/>
    <n v="46051.059576446758"/>
    <x v="12"/>
    <n v="52"/>
    <x v="0"/>
    <n v="3.9"/>
  </r>
  <r>
    <x v="4321"/>
    <x v="4321"/>
    <x v="4313"/>
    <x v="4309"/>
    <x v="3"/>
    <x v="0"/>
    <x v="4163"/>
    <x v="9"/>
    <n v="46049.684576446758"/>
    <x v="2"/>
    <n v="39"/>
    <x v="0"/>
    <n v="3.8"/>
  </r>
  <r>
    <x v="4322"/>
    <x v="4322"/>
    <x v="4314"/>
    <x v="4310"/>
    <x v="17"/>
    <x v="1"/>
    <x v="4164"/>
    <x v="0"/>
    <n v="46037.10124311343"/>
    <x v="10"/>
    <n v="44"/>
    <x v="0"/>
    <n v="3.6"/>
  </r>
  <r>
    <x v="4323"/>
    <x v="4323"/>
    <x v="4315"/>
    <x v="4311"/>
    <x v="9"/>
    <x v="0"/>
    <x v="4165"/>
    <x v="2"/>
    <n v="46030.892909780094"/>
    <x v="19"/>
    <n v="27"/>
    <x v="1"/>
    <n v="3.7"/>
  </r>
  <r>
    <x v="4324"/>
    <x v="4324"/>
    <x v="4316"/>
    <x v="4312"/>
    <x v="1"/>
    <x v="0"/>
    <x v="4166"/>
    <x v="2"/>
    <n v="46030.85124311343"/>
    <x v="9"/>
    <n v="36"/>
    <x v="0"/>
    <n v="4"/>
  </r>
  <r>
    <x v="4325"/>
    <x v="4325"/>
    <x v="4317"/>
    <x v="4313"/>
    <x v="4"/>
    <x v="0"/>
    <x v="4167"/>
    <x v="0"/>
    <n v="46055.892909780094"/>
    <x v="19"/>
    <n v="34"/>
    <x v="0"/>
    <n v="4.8"/>
  </r>
  <r>
    <x v="4326"/>
    <x v="4326"/>
    <x v="4318"/>
    <x v="4314"/>
    <x v="13"/>
    <x v="0"/>
    <x v="4168"/>
    <x v="2"/>
    <n v="46032.809576446758"/>
    <x v="8"/>
    <n v="54"/>
    <x v="0"/>
    <n v="4.7"/>
  </r>
  <r>
    <x v="4327"/>
    <x v="4327"/>
    <x v="4319"/>
    <x v="4315"/>
    <x v="1"/>
    <x v="0"/>
    <x v="4169"/>
    <x v="3"/>
    <n v="46032.767909780094"/>
    <x v="4"/>
    <n v="52"/>
    <x v="0"/>
    <n v="4.4000000000000004"/>
  </r>
  <r>
    <x v="4328"/>
    <x v="4328"/>
    <x v="4320"/>
    <x v="4316"/>
    <x v="5"/>
    <x v="0"/>
    <x v="4170"/>
    <x v="9"/>
    <n v="46046.767909780094"/>
    <x v="4"/>
    <n v="29"/>
    <x v="1"/>
    <n v="3.8"/>
  </r>
  <r>
    <x v="4329"/>
    <x v="4329"/>
    <x v="4321"/>
    <x v="4317"/>
    <x v="18"/>
    <x v="1"/>
    <x v="4171"/>
    <x v="0"/>
    <n v="46053.22624311343"/>
    <x v="18"/>
    <n v="25"/>
    <x v="1"/>
    <n v="4.0999999999999996"/>
  </r>
  <r>
    <x v="4330"/>
    <x v="4330"/>
    <x v="4322"/>
    <x v="4318"/>
    <x v="14"/>
    <x v="0"/>
    <x v="4172"/>
    <x v="3"/>
    <n v="46035.642909780094"/>
    <x v="5"/>
    <n v="27"/>
    <x v="1"/>
    <n v="4.5999999999999996"/>
  </r>
  <r>
    <x v="4331"/>
    <x v="4331"/>
    <x v="4323"/>
    <x v="4319"/>
    <x v="18"/>
    <x v="1"/>
    <x v="4173"/>
    <x v="0"/>
    <n v="46043.184576446758"/>
    <x v="7"/>
    <n v="26"/>
    <x v="1"/>
    <n v="3.7"/>
  </r>
  <r>
    <x v="4332"/>
    <x v="4332"/>
    <x v="4324"/>
    <x v="4320"/>
    <x v="15"/>
    <x v="0"/>
    <x v="4174"/>
    <x v="3"/>
    <n v="46048.22624311343"/>
    <x v="18"/>
    <n v="35"/>
    <x v="0"/>
    <n v="3.7"/>
  </r>
  <r>
    <x v="4333"/>
    <x v="4333"/>
    <x v="4325"/>
    <x v="4321"/>
    <x v="8"/>
    <x v="1"/>
    <x v="4175"/>
    <x v="2"/>
    <n v="46043.517909780094"/>
    <x v="22"/>
    <n v="50"/>
    <x v="0"/>
    <n v="3.5"/>
  </r>
  <r>
    <x v="4334"/>
    <x v="4334"/>
    <x v="4326"/>
    <x v="4322"/>
    <x v="9"/>
    <x v="0"/>
    <x v="4176"/>
    <x v="5"/>
    <n v="46032.85124311343"/>
    <x v="9"/>
    <n v="42"/>
    <x v="0"/>
    <n v="3.7"/>
  </r>
  <r>
    <x v="4335"/>
    <x v="4335"/>
    <x v="4327"/>
    <x v="4323"/>
    <x v="1"/>
    <x v="1"/>
    <x v="4177"/>
    <x v="4"/>
    <n v="46027.767909780094"/>
    <x v="4"/>
    <n v="33"/>
    <x v="0"/>
    <n v="3.7"/>
  </r>
  <r>
    <x v="4336"/>
    <x v="4336"/>
    <x v="4328"/>
    <x v="4324"/>
    <x v="6"/>
    <x v="0"/>
    <x v="4178"/>
    <x v="5"/>
    <n v="46029.267909780094"/>
    <x v="11"/>
    <n v="26"/>
    <x v="1"/>
    <n v="3.9"/>
  </r>
  <r>
    <x v="4337"/>
    <x v="4337"/>
    <x v="4329"/>
    <x v="4325"/>
    <x v="14"/>
    <x v="0"/>
    <x v="3219"/>
    <x v="4"/>
    <n v="46050.017909780094"/>
    <x v="17"/>
    <n v="46"/>
    <x v="0"/>
    <n v="3.7"/>
  </r>
  <r>
    <x v="4338"/>
    <x v="4338"/>
    <x v="4330"/>
    <x v="4326"/>
    <x v="0"/>
    <x v="1"/>
    <x v="4179"/>
    <x v="3"/>
    <n v="46027.642909780094"/>
    <x v="5"/>
    <n v="35"/>
    <x v="0"/>
    <n v="4"/>
  </r>
  <r>
    <x v="4339"/>
    <x v="4339"/>
    <x v="4331"/>
    <x v="4327"/>
    <x v="4"/>
    <x v="1"/>
    <x v="4180"/>
    <x v="7"/>
    <n v="46040.767909780094"/>
    <x v="4"/>
    <n v="41"/>
    <x v="0"/>
    <n v="3.5"/>
  </r>
  <r>
    <x v="4340"/>
    <x v="4340"/>
    <x v="4332"/>
    <x v="4328"/>
    <x v="15"/>
    <x v="0"/>
    <x v="4181"/>
    <x v="4"/>
    <n v="46038.10124311343"/>
    <x v="10"/>
    <n v="51"/>
    <x v="0"/>
    <n v="3.9"/>
  </r>
  <r>
    <x v="4341"/>
    <x v="4341"/>
    <x v="4333"/>
    <x v="4329"/>
    <x v="6"/>
    <x v="1"/>
    <x v="4182"/>
    <x v="5"/>
    <n v="46051.767909780094"/>
    <x v="4"/>
    <n v="25"/>
    <x v="1"/>
    <n v="4.5"/>
  </r>
  <r>
    <x v="4342"/>
    <x v="4342"/>
    <x v="4334"/>
    <x v="4330"/>
    <x v="1"/>
    <x v="0"/>
    <x v="4183"/>
    <x v="0"/>
    <n v="46042.10124311343"/>
    <x v="10"/>
    <n v="30"/>
    <x v="1"/>
    <n v="4.5999999999999996"/>
  </r>
  <r>
    <x v="4343"/>
    <x v="4343"/>
    <x v="4335"/>
    <x v="4331"/>
    <x v="17"/>
    <x v="1"/>
    <x v="4184"/>
    <x v="0"/>
    <n v="46029.767909780094"/>
    <x v="4"/>
    <n v="53"/>
    <x v="0"/>
    <n v="4.5"/>
  </r>
  <r>
    <x v="4344"/>
    <x v="4344"/>
    <x v="4336"/>
    <x v="4332"/>
    <x v="14"/>
    <x v="0"/>
    <x v="4185"/>
    <x v="0"/>
    <n v="46027.809576446758"/>
    <x v="8"/>
    <n v="36"/>
    <x v="0"/>
    <n v="3.6"/>
  </r>
  <r>
    <x v="4345"/>
    <x v="4345"/>
    <x v="4337"/>
    <x v="4333"/>
    <x v="10"/>
    <x v="1"/>
    <x v="4186"/>
    <x v="0"/>
    <n v="46050.35124311343"/>
    <x v="13"/>
    <n v="47"/>
    <x v="0"/>
    <n v="4.3"/>
  </r>
  <r>
    <x v="4346"/>
    <x v="4346"/>
    <x v="4338"/>
    <x v="4334"/>
    <x v="1"/>
    <x v="0"/>
    <x v="4187"/>
    <x v="0"/>
    <n v="46036.059576446758"/>
    <x v="12"/>
    <n v="49"/>
    <x v="0"/>
    <n v="4.3"/>
  </r>
  <r>
    <x v="4347"/>
    <x v="4347"/>
    <x v="4339"/>
    <x v="4335"/>
    <x v="14"/>
    <x v="0"/>
    <x v="4188"/>
    <x v="2"/>
    <n v="46044.642909780094"/>
    <x v="5"/>
    <n v="54"/>
    <x v="0"/>
    <n v="3.8"/>
  </r>
  <r>
    <x v="4348"/>
    <x v="4348"/>
    <x v="4340"/>
    <x v="4336"/>
    <x v="13"/>
    <x v="0"/>
    <x v="4189"/>
    <x v="5"/>
    <n v="46026.72624311343"/>
    <x v="14"/>
    <n v="49"/>
    <x v="0"/>
    <n v="4.4000000000000004"/>
  </r>
  <r>
    <x v="4349"/>
    <x v="4349"/>
    <x v="4341"/>
    <x v="4337"/>
    <x v="15"/>
    <x v="0"/>
    <x v="4190"/>
    <x v="0"/>
    <n v="46035.559576446758"/>
    <x v="3"/>
    <n v="44"/>
    <x v="0"/>
    <n v="4.7"/>
  </r>
  <r>
    <x v="4350"/>
    <x v="4350"/>
    <x v="4342"/>
    <x v="4338"/>
    <x v="11"/>
    <x v="0"/>
    <x v="4191"/>
    <x v="1"/>
    <n v="46055.642909780094"/>
    <x v="5"/>
    <n v="53"/>
    <x v="0"/>
    <n v="4.4000000000000004"/>
  </r>
  <r>
    <x v="4351"/>
    <x v="4351"/>
    <x v="4343"/>
    <x v="4339"/>
    <x v="4"/>
    <x v="1"/>
    <x v="4192"/>
    <x v="9"/>
    <n v="46038.85124311343"/>
    <x v="9"/>
    <n v="42"/>
    <x v="0"/>
    <n v="4.0999999999999996"/>
  </r>
  <r>
    <x v="4352"/>
    <x v="4352"/>
    <x v="4344"/>
    <x v="4340"/>
    <x v="14"/>
    <x v="0"/>
    <x v="4193"/>
    <x v="1"/>
    <n v="46036.059576446758"/>
    <x v="12"/>
    <n v="30"/>
    <x v="1"/>
    <n v="3.6"/>
  </r>
  <r>
    <x v="4353"/>
    <x v="4353"/>
    <x v="4345"/>
    <x v="4341"/>
    <x v="10"/>
    <x v="0"/>
    <x v="4194"/>
    <x v="3"/>
    <n v="46054.22624311343"/>
    <x v="18"/>
    <n v="54"/>
    <x v="0"/>
    <n v="4.0999999999999996"/>
  </r>
  <r>
    <x v="4354"/>
    <x v="4354"/>
    <x v="4346"/>
    <x v="4342"/>
    <x v="15"/>
    <x v="1"/>
    <x v="4195"/>
    <x v="2"/>
    <n v="46051.142909780094"/>
    <x v="6"/>
    <n v="27"/>
    <x v="1"/>
    <n v="4.4000000000000004"/>
  </r>
  <r>
    <x v="4355"/>
    <x v="4355"/>
    <x v="4347"/>
    <x v="4343"/>
    <x v="17"/>
    <x v="1"/>
    <x v="4196"/>
    <x v="2"/>
    <n v="46030.642909780094"/>
    <x v="5"/>
    <n v="41"/>
    <x v="0"/>
    <n v="4.4000000000000004"/>
  </r>
  <r>
    <x v="4356"/>
    <x v="4356"/>
    <x v="4348"/>
    <x v="4344"/>
    <x v="2"/>
    <x v="1"/>
    <x v="4197"/>
    <x v="0"/>
    <n v="46056.017909780094"/>
    <x v="17"/>
    <n v="28"/>
    <x v="1"/>
    <n v="4"/>
  </r>
  <r>
    <x v="4357"/>
    <x v="4357"/>
    <x v="4349"/>
    <x v="4345"/>
    <x v="4"/>
    <x v="1"/>
    <x v="4198"/>
    <x v="4"/>
    <n v="46032.892909780094"/>
    <x v="19"/>
    <n v="35"/>
    <x v="0"/>
    <n v="4.2"/>
  </r>
  <r>
    <x v="4358"/>
    <x v="4358"/>
    <x v="4350"/>
    <x v="4346"/>
    <x v="15"/>
    <x v="0"/>
    <x v="4199"/>
    <x v="5"/>
    <n v="46039.059576446758"/>
    <x v="12"/>
    <n v="44"/>
    <x v="0"/>
    <n v="3.6"/>
  </r>
  <r>
    <x v="4359"/>
    <x v="4359"/>
    <x v="4351"/>
    <x v="4347"/>
    <x v="1"/>
    <x v="0"/>
    <x v="4200"/>
    <x v="4"/>
    <n v="46032.267909780094"/>
    <x v="11"/>
    <n v="42"/>
    <x v="0"/>
    <n v="4.5"/>
  </r>
  <r>
    <x v="4360"/>
    <x v="4360"/>
    <x v="4352"/>
    <x v="4348"/>
    <x v="14"/>
    <x v="0"/>
    <x v="4201"/>
    <x v="0"/>
    <n v="46052.767909780094"/>
    <x v="4"/>
    <n v="32"/>
    <x v="0"/>
    <n v="4.2"/>
  </r>
  <r>
    <x v="4361"/>
    <x v="4361"/>
    <x v="4353"/>
    <x v="4349"/>
    <x v="7"/>
    <x v="0"/>
    <x v="4202"/>
    <x v="1"/>
    <n v="46037.059576446758"/>
    <x v="12"/>
    <n v="35"/>
    <x v="0"/>
    <n v="4.3"/>
  </r>
  <r>
    <x v="4362"/>
    <x v="4362"/>
    <x v="4354"/>
    <x v="4350"/>
    <x v="1"/>
    <x v="1"/>
    <x v="4203"/>
    <x v="5"/>
    <n v="46051.767909780094"/>
    <x v="4"/>
    <n v="44"/>
    <x v="0"/>
    <n v="4.3"/>
  </r>
  <r>
    <x v="4363"/>
    <x v="4363"/>
    <x v="4355"/>
    <x v="4351"/>
    <x v="1"/>
    <x v="0"/>
    <x v="4204"/>
    <x v="3"/>
    <n v="46039.809576446758"/>
    <x v="8"/>
    <n v="45"/>
    <x v="0"/>
    <n v="4"/>
  </r>
  <r>
    <x v="4364"/>
    <x v="4364"/>
    <x v="4356"/>
    <x v="4352"/>
    <x v="1"/>
    <x v="1"/>
    <x v="4205"/>
    <x v="0"/>
    <n v="46047.059576446758"/>
    <x v="12"/>
    <n v="40"/>
    <x v="0"/>
    <n v="4.4000000000000004"/>
  </r>
  <r>
    <x v="4365"/>
    <x v="4365"/>
    <x v="4357"/>
    <x v="4353"/>
    <x v="14"/>
    <x v="1"/>
    <x v="4206"/>
    <x v="4"/>
    <n v="46031.684576446758"/>
    <x v="2"/>
    <n v="44"/>
    <x v="0"/>
    <n v="4.0999999999999996"/>
  </r>
  <r>
    <x v="4366"/>
    <x v="4366"/>
    <x v="4358"/>
    <x v="4354"/>
    <x v="1"/>
    <x v="1"/>
    <x v="4207"/>
    <x v="8"/>
    <n v="46042.767909780094"/>
    <x v="4"/>
    <n v="45"/>
    <x v="0"/>
    <n v="4.2"/>
  </r>
  <r>
    <x v="4367"/>
    <x v="4367"/>
    <x v="4359"/>
    <x v="4355"/>
    <x v="17"/>
    <x v="0"/>
    <x v="4208"/>
    <x v="4"/>
    <n v="46053.642909780094"/>
    <x v="5"/>
    <n v="25"/>
    <x v="1"/>
    <n v="4.2"/>
  </r>
  <r>
    <x v="4368"/>
    <x v="4368"/>
    <x v="4360"/>
    <x v="4356"/>
    <x v="4"/>
    <x v="0"/>
    <x v="4209"/>
    <x v="3"/>
    <n v="46037.642909780094"/>
    <x v="5"/>
    <n v="25"/>
    <x v="1"/>
    <n v="4.5"/>
  </r>
  <r>
    <x v="4369"/>
    <x v="4369"/>
    <x v="4361"/>
    <x v="4357"/>
    <x v="4"/>
    <x v="0"/>
    <x v="4210"/>
    <x v="5"/>
    <n v="46035.892909780094"/>
    <x v="19"/>
    <n v="32"/>
    <x v="0"/>
    <n v="3.7"/>
  </r>
  <r>
    <x v="4370"/>
    <x v="4370"/>
    <x v="4362"/>
    <x v="4358"/>
    <x v="15"/>
    <x v="1"/>
    <x v="4211"/>
    <x v="1"/>
    <n v="46032.184576446758"/>
    <x v="7"/>
    <n v="44"/>
    <x v="0"/>
    <n v="4.2"/>
  </r>
  <r>
    <x v="4371"/>
    <x v="4371"/>
    <x v="4363"/>
    <x v="4359"/>
    <x v="0"/>
    <x v="1"/>
    <x v="4212"/>
    <x v="0"/>
    <n v="46034.684576446758"/>
    <x v="2"/>
    <n v="29"/>
    <x v="1"/>
    <n v="4.2"/>
  </r>
  <r>
    <x v="4372"/>
    <x v="4372"/>
    <x v="4364"/>
    <x v="4360"/>
    <x v="4"/>
    <x v="0"/>
    <x v="4213"/>
    <x v="5"/>
    <n v="46032.767909780094"/>
    <x v="4"/>
    <n v="27"/>
    <x v="1"/>
    <n v="4.5999999999999996"/>
  </r>
  <r>
    <x v="4373"/>
    <x v="4373"/>
    <x v="4365"/>
    <x v="4361"/>
    <x v="5"/>
    <x v="1"/>
    <x v="4214"/>
    <x v="3"/>
    <n v="46044.184576446758"/>
    <x v="7"/>
    <n v="49"/>
    <x v="0"/>
    <n v="4.5999999999999996"/>
  </r>
  <r>
    <x v="4374"/>
    <x v="4374"/>
    <x v="4366"/>
    <x v="4362"/>
    <x v="9"/>
    <x v="1"/>
    <x v="4215"/>
    <x v="7"/>
    <n v="46026.72624311343"/>
    <x v="14"/>
    <n v="38"/>
    <x v="0"/>
    <n v="4.8"/>
  </r>
  <r>
    <x v="4375"/>
    <x v="4375"/>
    <x v="4367"/>
    <x v="4363"/>
    <x v="8"/>
    <x v="1"/>
    <x v="4216"/>
    <x v="0"/>
    <n v="46037.642909780094"/>
    <x v="5"/>
    <n v="44"/>
    <x v="0"/>
    <n v="4.2"/>
  </r>
  <r>
    <x v="4376"/>
    <x v="4376"/>
    <x v="4368"/>
    <x v="4364"/>
    <x v="1"/>
    <x v="1"/>
    <x v="4217"/>
    <x v="0"/>
    <n v="46051.60124311343"/>
    <x v="0"/>
    <n v="41"/>
    <x v="0"/>
    <n v="4.5999999999999996"/>
  </r>
  <r>
    <x v="4377"/>
    <x v="4377"/>
    <x v="4369"/>
    <x v="4365"/>
    <x v="15"/>
    <x v="0"/>
    <x v="4218"/>
    <x v="3"/>
    <n v="46048.934576446758"/>
    <x v="21"/>
    <n v="42"/>
    <x v="0"/>
    <n v="4.5999999999999996"/>
  </r>
  <r>
    <x v="4378"/>
    <x v="4378"/>
    <x v="4370"/>
    <x v="4366"/>
    <x v="7"/>
    <x v="1"/>
    <x v="4219"/>
    <x v="4"/>
    <n v="46028.72624311343"/>
    <x v="14"/>
    <n v="42"/>
    <x v="0"/>
    <n v="4.5"/>
  </r>
  <r>
    <x v="4379"/>
    <x v="4379"/>
    <x v="4371"/>
    <x v="4367"/>
    <x v="15"/>
    <x v="0"/>
    <x v="2542"/>
    <x v="9"/>
    <n v="46034.85124311343"/>
    <x v="9"/>
    <n v="44"/>
    <x v="0"/>
    <n v="3.8"/>
  </r>
  <r>
    <x v="4380"/>
    <x v="4380"/>
    <x v="4372"/>
    <x v="4368"/>
    <x v="6"/>
    <x v="1"/>
    <x v="4220"/>
    <x v="3"/>
    <n v="46029.22624311343"/>
    <x v="18"/>
    <n v="26"/>
    <x v="1"/>
    <n v="4"/>
  </r>
  <r>
    <x v="4381"/>
    <x v="4381"/>
    <x v="4373"/>
    <x v="4369"/>
    <x v="14"/>
    <x v="0"/>
    <x v="4221"/>
    <x v="2"/>
    <n v="46035.642909780094"/>
    <x v="5"/>
    <n v="43"/>
    <x v="0"/>
    <n v="4"/>
  </r>
  <r>
    <x v="4382"/>
    <x v="4382"/>
    <x v="4374"/>
    <x v="4370"/>
    <x v="17"/>
    <x v="0"/>
    <x v="3318"/>
    <x v="5"/>
    <n v="46048.809576446758"/>
    <x v="8"/>
    <n v="25"/>
    <x v="1"/>
    <n v="4.4000000000000004"/>
  </r>
  <r>
    <x v="4383"/>
    <x v="4383"/>
    <x v="4375"/>
    <x v="4371"/>
    <x v="9"/>
    <x v="0"/>
    <x v="4222"/>
    <x v="8"/>
    <n v="46026.47624311343"/>
    <x v="20"/>
    <n v="30"/>
    <x v="1"/>
    <n v="3.9"/>
  </r>
  <r>
    <x v="4384"/>
    <x v="4384"/>
    <x v="4376"/>
    <x v="4372"/>
    <x v="6"/>
    <x v="0"/>
    <x v="4223"/>
    <x v="2"/>
    <n v="46053.767909780094"/>
    <x v="4"/>
    <n v="51"/>
    <x v="0"/>
    <n v="4.8"/>
  </r>
  <r>
    <x v="4385"/>
    <x v="4385"/>
    <x v="4377"/>
    <x v="4373"/>
    <x v="7"/>
    <x v="0"/>
    <x v="4224"/>
    <x v="0"/>
    <n v="46028.60124311343"/>
    <x v="0"/>
    <n v="40"/>
    <x v="0"/>
    <n v="4.4000000000000004"/>
  </r>
  <r>
    <x v="4386"/>
    <x v="4386"/>
    <x v="4378"/>
    <x v="4374"/>
    <x v="4"/>
    <x v="1"/>
    <x v="4225"/>
    <x v="0"/>
    <n v="46046.72624311343"/>
    <x v="14"/>
    <n v="37"/>
    <x v="0"/>
    <n v="4.3"/>
  </r>
  <r>
    <x v="4387"/>
    <x v="4387"/>
    <x v="4379"/>
    <x v="4375"/>
    <x v="16"/>
    <x v="1"/>
    <x v="4226"/>
    <x v="4"/>
    <n v="46049.642909780094"/>
    <x v="5"/>
    <n v="28"/>
    <x v="1"/>
    <n v="3.9"/>
  </r>
  <r>
    <x v="4388"/>
    <x v="4388"/>
    <x v="4380"/>
    <x v="4376"/>
    <x v="1"/>
    <x v="1"/>
    <x v="4227"/>
    <x v="9"/>
    <n v="46038.85124311343"/>
    <x v="9"/>
    <n v="28"/>
    <x v="1"/>
    <n v="3.6"/>
  </r>
  <r>
    <x v="4389"/>
    <x v="4389"/>
    <x v="4381"/>
    <x v="4377"/>
    <x v="6"/>
    <x v="1"/>
    <x v="4228"/>
    <x v="2"/>
    <n v="46050.059576446758"/>
    <x v="12"/>
    <n v="25"/>
    <x v="1"/>
    <n v="4.3"/>
  </r>
  <r>
    <x v="4390"/>
    <x v="4390"/>
    <x v="4382"/>
    <x v="4378"/>
    <x v="9"/>
    <x v="0"/>
    <x v="4229"/>
    <x v="0"/>
    <n v="46038.60124311343"/>
    <x v="0"/>
    <n v="46"/>
    <x v="0"/>
    <n v="3.8"/>
  </r>
  <r>
    <x v="4391"/>
    <x v="4391"/>
    <x v="4383"/>
    <x v="4379"/>
    <x v="13"/>
    <x v="0"/>
    <x v="4230"/>
    <x v="5"/>
    <n v="46038.892909780094"/>
    <x v="19"/>
    <n v="47"/>
    <x v="0"/>
    <n v="4.3"/>
  </r>
  <r>
    <x v="4392"/>
    <x v="4392"/>
    <x v="4384"/>
    <x v="4380"/>
    <x v="10"/>
    <x v="0"/>
    <x v="4231"/>
    <x v="1"/>
    <n v="46031.10124311343"/>
    <x v="10"/>
    <n v="47"/>
    <x v="0"/>
    <n v="4.0999999999999996"/>
  </r>
  <r>
    <x v="4393"/>
    <x v="4393"/>
    <x v="4385"/>
    <x v="4381"/>
    <x v="2"/>
    <x v="0"/>
    <x v="4232"/>
    <x v="5"/>
    <n v="46031.85124311343"/>
    <x v="9"/>
    <n v="27"/>
    <x v="1"/>
    <n v="4.5"/>
  </r>
  <r>
    <x v="4394"/>
    <x v="4394"/>
    <x v="4386"/>
    <x v="4382"/>
    <x v="10"/>
    <x v="0"/>
    <x v="4233"/>
    <x v="0"/>
    <n v="46033.017909780094"/>
    <x v="17"/>
    <n v="30"/>
    <x v="1"/>
    <n v="3.6"/>
  </r>
  <r>
    <x v="4395"/>
    <x v="4395"/>
    <x v="4387"/>
    <x v="4383"/>
    <x v="8"/>
    <x v="0"/>
    <x v="4234"/>
    <x v="1"/>
    <n v="46032.934576446758"/>
    <x v="21"/>
    <n v="28"/>
    <x v="1"/>
    <n v="4.3"/>
  </r>
  <r>
    <x v="4396"/>
    <x v="4396"/>
    <x v="4388"/>
    <x v="4384"/>
    <x v="3"/>
    <x v="1"/>
    <x v="4235"/>
    <x v="0"/>
    <n v="46046.017909780094"/>
    <x v="17"/>
    <n v="31"/>
    <x v="0"/>
    <n v="4"/>
  </r>
  <r>
    <x v="4397"/>
    <x v="4397"/>
    <x v="4389"/>
    <x v="4385"/>
    <x v="10"/>
    <x v="0"/>
    <x v="4236"/>
    <x v="6"/>
    <n v="46031.059576446758"/>
    <x v="12"/>
    <n v="25"/>
    <x v="1"/>
    <n v="4.3"/>
  </r>
  <r>
    <x v="4398"/>
    <x v="4398"/>
    <x v="4390"/>
    <x v="4386"/>
    <x v="4"/>
    <x v="0"/>
    <x v="4237"/>
    <x v="0"/>
    <n v="46045.684576446758"/>
    <x v="2"/>
    <n v="36"/>
    <x v="0"/>
    <n v="3.8"/>
  </r>
  <r>
    <x v="4399"/>
    <x v="4399"/>
    <x v="4391"/>
    <x v="4387"/>
    <x v="13"/>
    <x v="0"/>
    <x v="4238"/>
    <x v="5"/>
    <n v="46033.85124311343"/>
    <x v="9"/>
    <n v="27"/>
    <x v="1"/>
    <n v="4.4000000000000004"/>
  </r>
  <r>
    <x v="4400"/>
    <x v="4400"/>
    <x v="4392"/>
    <x v="4388"/>
    <x v="15"/>
    <x v="1"/>
    <x v="4239"/>
    <x v="0"/>
    <n v="46033.97624311343"/>
    <x v="1"/>
    <n v="35"/>
    <x v="0"/>
    <n v="3.8"/>
  </r>
  <r>
    <x v="4401"/>
    <x v="4401"/>
    <x v="4393"/>
    <x v="4389"/>
    <x v="13"/>
    <x v="0"/>
    <x v="4240"/>
    <x v="3"/>
    <n v="46053.142909780094"/>
    <x v="6"/>
    <n v="26"/>
    <x v="1"/>
    <n v="4.4000000000000004"/>
  </r>
  <r>
    <x v="4402"/>
    <x v="4402"/>
    <x v="4394"/>
    <x v="4390"/>
    <x v="0"/>
    <x v="0"/>
    <x v="4241"/>
    <x v="0"/>
    <n v="46046.10124311343"/>
    <x v="10"/>
    <n v="43"/>
    <x v="0"/>
    <n v="4.5999999999999996"/>
  </r>
  <r>
    <x v="4403"/>
    <x v="4403"/>
    <x v="4395"/>
    <x v="4391"/>
    <x v="1"/>
    <x v="1"/>
    <x v="4242"/>
    <x v="0"/>
    <n v="46052.60124311343"/>
    <x v="0"/>
    <n v="31"/>
    <x v="0"/>
    <n v="3.8"/>
  </r>
  <r>
    <x v="4404"/>
    <x v="4404"/>
    <x v="4396"/>
    <x v="4392"/>
    <x v="3"/>
    <x v="0"/>
    <x v="4243"/>
    <x v="0"/>
    <n v="46028.85124311343"/>
    <x v="9"/>
    <n v="29"/>
    <x v="1"/>
    <n v="4.5"/>
  </r>
  <r>
    <x v="4405"/>
    <x v="4405"/>
    <x v="4397"/>
    <x v="4393"/>
    <x v="1"/>
    <x v="1"/>
    <x v="743"/>
    <x v="3"/>
    <n v="46030.017909780094"/>
    <x v="17"/>
    <n v="30"/>
    <x v="1"/>
    <n v="3.7"/>
  </r>
  <r>
    <x v="4406"/>
    <x v="4406"/>
    <x v="4398"/>
    <x v="4394"/>
    <x v="12"/>
    <x v="1"/>
    <x v="4244"/>
    <x v="9"/>
    <n v="46036.017909780094"/>
    <x v="17"/>
    <n v="42"/>
    <x v="0"/>
    <n v="4.7"/>
  </r>
  <r>
    <x v="4407"/>
    <x v="4407"/>
    <x v="4399"/>
    <x v="4395"/>
    <x v="10"/>
    <x v="0"/>
    <x v="4245"/>
    <x v="0"/>
    <n v="46053.642909780094"/>
    <x v="5"/>
    <n v="28"/>
    <x v="1"/>
    <n v="3.7"/>
  </r>
  <r>
    <x v="4408"/>
    <x v="4408"/>
    <x v="4400"/>
    <x v="4396"/>
    <x v="14"/>
    <x v="1"/>
    <x v="4202"/>
    <x v="2"/>
    <n v="46039.892909780094"/>
    <x v="19"/>
    <n v="26"/>
    <x v="1"/>
    <n v="3.8"/>
  </r>
  <r>
    <x v="4409"/>
    <x v="4409"/>
    <x v="4401"/>
    <x v="4397"/>
    <x v="0"/>
    <x v="1"/>
    <x v="4246"/>
    <x v="0"/>
    <n v="46055.642909780094"/>
    <x v="5"/>
    <n v="50"/>
    <x v="0"/>
    <n v="4.8"/>
  </r>
  <r>
    <x v="4410"/>
    <x v="4410"/>
    <x v="4402"/>
    <x v="4398"/>
    <x v="14"/>
    <x v="1"/>
    <x v="4247"/>
    <x v="3"/>
    <n v="46037.059576446758"/>
    <x v="12"/>
    <n v="36"/>
    <x v="0"/>
    <n v="3.8"/>
  </r>
  <r>
    <x v="4411"/>
    <x v="4411"/>
    <x v="4403"/>
    <x v="4399"/>
    <x v="4"/>
    <x v="1"/>
    <x v="4248"/>
    <x v="9"/>
    <n v="46043.767909780094"/>
    <x v="4"/>
    <n v="27"/>
    <x v="1"/>
    <n v="3.6"/>
  </r>
  <r>
    <x v="4412"/>
    <x v="4412"/>
    <x v="4404"/>
    <x v="4400"/>
    <x v="7"/>
    <x v="0"/>
    <x v="4249"/>
    <x v="1"/>
    <n v="46029.017909780094"/>
    <x v="17"/>
    <n v="33"/>
    <x v="0"/>
    <n v="4.7"/>
  </r>
  <r>
    <x v="4413"/>
    <x v="4413"/>
    <x v="4405"/>
    <x v="4401"/>
    <x v="10"/>
    <x v="0"/>
    <x v="4250"/>
    <x v="3"/>
    <n v="46050.85124311343"/>
    <x v="9"/>
    <n v="44"/>
    <x v="0"/>
    <n v="4.5999999999999996"/>
  </r>
  <r>
    <x v="4414"/>
    <x v="4414"/>
    <x v="4406"/>
    <x v="4402"/>
    <x v="17"/>
    <x v="1"/>
    <x v="4251"/>
    <x v="0"/>
    <n v="46026.767909780094"/>
    <x v="4"/>
    <n v="35"/>
    <x v="0"/>
    <n v="3.9"/>
  </r>
  <r>
    <x v="4415"/>
    <x v="4415"/>
    <x v="4407"/>
    <x v="4403"/>
    <x v="10"/>
    <x v="0"/>
    <x v="4252"/>
    <x v="5"/>
    <n v="46039.642909780094"/>
    <x v="5"/>
    <n v="31"/>
    <x v="0"/>
    <n v="4.4000000000000004"/>
  </r>
  <r>
    <x v="4416"/>
    <x v="4416"/>
    <x v="4408"/>
    <x v="4404"/>
    <x v="10"/>
    <x v="0"/>
    <x v="4253"/>
    <x v="5"/>
    <n v="46031.684576446758"/>
    <x v="2"/>
    <n v="54"/>
    <x v="0"/>
    <n v="4.5999999999999996"/>
  </r>
  <r>
    <x v="4417"/>
    <x v="4417"/>
    <x v="4409"/>
    <x v="4405"/>
    <x v="8"/>
    <x v="0"/>
    <x v="4254"/>
    <x v="4"/>
    <n v="46046.684576446758"/>
    <x v="2"/>
    <n v="25"/>
    <x v="1"/>
    <n v="4.5"/>
  </r>
  <r>
    <x v="4418"/>
    <x v="4418"/>
    <x v="4410"/>
    <x v="4406"/>
    <x v="6"/>
    <x v="0"/>
    <x v="4255"/>
    <x v="0"/>
    <n v="46042.017909780094"/>
    <x v="17"/>
    <n v="33"/>
    <x v="0"/>
    <n v="4.0999999999999996"/>
  </r>
  <r>
    <x v="4419"/>
    <x v="4419"/>
    <x v="4411"/>
    <x v="4407"/>
    <x v="7"/>
    <x v="0"/>
    <x v="4256"/>
    <x v="5"/>
    <n v="46049.267909780094"/>
    <x v="11"/>
    <n v="32"/>
    <x v="0"/>
    <n v="4"/>
  </r>
  <r>
    <x v="4420"/>
    <x v="4420"/>
    <x v="4412"/>
    <x v="4408"/>
    <x v="4"/>
    <x v="1"/>
    <x v="4257"/>
    <x v="3"/>
    <n v="46036.059576446758"/>
    <x v="12"/>
    <n v="37"/>
    <x v="0"/>
    <n v="3.6"/>
  </r>
  <r>
    <x v="4421"/>
    <x v="4421"/>
    <x v="4413"/>
    <x v="4409"/>
    <x v="8"/>
    <x v="1"/>
    <x v="4258"/>
    <x v="0"/>
    <n v="46038.72624311343"/>
    <x v="14"/>
    <n v="34"/>
    <x v="0"/>
    <n v="4.5999999999999996"/>
  </r>
  <r>
    <x v="4422"/>
    <x v="4422"/>
    <x v="4414"/>
    <x v="4410"/>
    <x v="13"/>
    <x v="0"/>
    <x v="2691"/>
    <x v="0"/>
    <n v="46052.72624311343"/>
    <x v="14"/>
    <n v="28"/>
    <x v="1"/>
    <n v="3.8"/>
  </r>
  <r>
    <x v="4423"/>
    <x v="4423"/>
    <x v="4415"/>
    <x v="4411"/>
    <x v="14"/>
    <x v="0"/>
    <x v="4259"/>
    <x v="5"/>
    <n v="46035.559576446758"/>
    <x v="3"/>
    <n v="26"/>
    <x v="1"/>
    <n v="4.5"/>
  </r>
  <r>
    <x v="4424"/>
    <x v="4424"/>
    <x v="4416"/>
    <x v="4412"/>
    <x v="1"/>
    <x v="0"/>
    <x v="4260"/>
    <x v="3"/>
    <n v="46037.684576446758"/>
    <x v="2"/>
    <n v="34"/>
    <x v="0"/>
    <n v="3.9"/>
  </r>
  <r>
    <x v="4425"/>
    <x v="4425"/>
    <x v="4417"/>
    <x v="4413"/>
    <x v="13"/>
    <x v="0"/>
    <x v="4261"/>
    <x v="2"/>
    <n v="46026.72624311343"/>
    <x v="14"/>
    <n v="39"/>
    <x v="0"/>
    <n v="3.8"/>
  </r>
  <r>
    <x v="4426"/>
    <x v="4426"/>
    <x v="4418"/>
    <x v="4414"/>
    <x v="12"/>
    <x v="1"/>
    <x v="4262"/>
    <x v="0"/>
    <n v="46050.767909780094"/>
    <x v="4"/>
    <n v="38"/>
    <x v="0"/>
    <n v="3.9"/>
  </r>
  <r>
    <x v="4427"/>
    <x v="4427"/>
    <x v="4419"/>
    <x v="4415"/>
    <x v="14"/>
    <x v="0"/>
    <x v="4263"/>
    <x v="3"/>
    <n v="46048.85124311343"/>
    <x v="9"/>
    <n v="46"/>
    <x v="0"/>
    <n v="3.9"/>
  </r>
  <r>
    <x v="4428"/>
    <x v="4428"/>
    <x v="4420"/>
    <x v="4416"/>
    <x v="15"/>
    <x v="1"/>
    <x v="4264"/>
    <x v="1"/>
    <n v="46036.767909780094"/>
    <x v="4"/>
    <n v="42"/>
    <x v="0"/>
    <n v="4.3"/>
  </r>
  <r>
    <x v="4429"/>
    <x v="4429"/>
    <x v="4421"/>
    <x v="4417"/>
    <x v="10"/>
    <x v="0"/>
    <x v="4265"/>
    <x v="5"/>
    <n v="46031.809576446758"/>
    <x v="8"/>
    <n v="50"/>
    <x v="0"/>
    <n v="3.8"/>
  </r>
  <r>
    <x v="4430"/>
    <x v="4430"/>
    <x v="4422"/>
    <x v="4418"/>
    <x v="4"/>
    <x v="0"/>
    <x v="4266"/>
    <x v="4"/>
    <n v="46030.017909780094"/>
    <x v="17"/>
    <n v="49"/>
    <x v="0"/>
    <n v="3.6"/>
  </r>
  <r>
    <x v="4431"/>
    <x v="4431"/>
    <x v="4423"/>
    <x v="4419"/>
    <x v="14"/>
    <x v="0"/>
    <x v="4267"/>
    <x v="1"/>
    <n v="46042.72624311343"/>
    <x v="14"/>
    <n v="52"/>
    <x v="0"/>
    <n v="4.5"/>
  </r>
  <r>
    <x v="4432"/>
    <x v="4432"/>
    <x v="4424"/>
    <x v="4420"/>
    <x v="3"/>
    <x v="1"/>
    <x v="4268"/>
    <x v="3"/>
    <n v="46035.767909780094"/>
    <x v="4"/>
    <n v="48"/>
    <x v="0"/>
    <n v="4.5"/>
  </r>
  <r>
    <x v="4433"/>
    <x v="4433"/>
    <x v="4425"/>
    <x v="4421"/>
    <x v="10"/>
    <x v="1"/>
    <x v="4269"/>
    <x v="3"/>
    <n v="46056.184576446758"/>
    <x v="7"/>
    <n v="33"/>
    <x v="0"/>
    <n v="3.9"/>
  </r>
  <r>
    <x v="4434"/>
    <x v="4434"/>
    <x v="4426"/>
    <x v="4422"/>
    <x v="14"/>
    <x v="0"/>
    <x v="4270"/>
    <x v="0"/>
    <n v="46051.97624311343"/>
    <x v="1"/>
    <n v="53"/>
    <x v="0"/>
    <n v="3.6"/>
  </r>
  <r>
    <x v="4435"/>
    <x v="4435"/>
    <x v="4427"/>
    <x v="4423"/>
    <x v="11"/>
    <x v="1"/>
    <x v="4271"/>
    <x v="1"/>
    <n v="46041.767909780094"/>
    <x v="4"/>
    <n v="40"/>
    <x v="0"/>
    <n v="4.0999999999999996"/>
  </r>
  <r>
    <x v="4436"/>
    <x v="4436"/>
    <x v="4428"/>
    <x v="4424"/>
    <x v="7"/>
    <x v="1"/>
    <x v="4272"/>
    <x v="0"/>
    <n v="46038.10124311343"/>
    <x v="10"/>
    <n v="26"/>
    <x v="1"/>
    <n v="4.5999999999999996"/>
  </r>
  <r>
    <x v="4437"/>
    <x v="4437"/>
    <x v="4429"/>
    <x v="4425"/>
    <x v="13"/>
    <x v="1"/>
    <x v="4273"/>
    <x v="3"/>
    <n v="46047.642909780094"/>
    <x v="5"/>
    <n v="30"/>
    <x v="1"/>
    <n v="3.8"/>
  </r>
  <r>
    <x v="4438"/>
    <x v="4438"/>
    <x v="4430"/>
    <x v="4426"/>
    <x v="12"/>
    <x v="1"/>
    <x v="4274"/>
    <x v="7"/>
    <n v="46045.642909780094"/>
    <x v="5"/>
    <n v="52"/>
    <x v="0"/>
    <n v="4"/>
  </r>
  <r>
    <x v="4439"/>
    <x v="4439"/>
    <x v="4431"/>
    <x v="4427"/>
    <x v="13"/>
    <x v="0"/>
    <x v="4275"/>
    <x v="3"/>
    <n v="46042.184576446758"/>
    <x v="7"/>
    <n v="42"/>
    <x v="0"/>
    <n v="3.9"/>
  </r>
  <r>
    <x v="4440"/>
    <x v="4440"/>
    <x v="4432"/>
    <x v="4428"/>
    <x v="1"/>
    <x v="1"/>
    <x v="4276"/>
    <x v="0"/>
    <n v="46049.72624311343"/>
    <x v="14"/>
    <n v="52"/>
    <x v="0"/>
    <n v="3.6"/>
  </r>
  <r>
    <x v="4441"/>
    <x v="4441"/>
    <x v="4433"/>
    <x v="4429"/>
    <x v="14"/>
    <x v="1"/>
    <x v="4277"/>
    <x v="2"/>
    <n v="46037.60124311343"/>
    <x v="0"/>
    <n v="36"/>
    <x v="0"/>
    <n v="4"/>
  </r>
  <r>
    <x v="4442"/>
    <x v="4442"/>
    <x v="4434"/>
    <x v="4430"/>
    <x v="1"/>
    <x v="1"/>
    <x v="4278"/>
    <x v="0"/>
    <n v="46051.10124311343"/>
    <x v="10"/>
    <n v="48"/>
    <x v="0"/>
    <n v="4.5999999999999996"/>
  </r>
  <r>
    <x v="4443"/>
    <x v="4443"/>
    <x v="4435"/>
    <x v="4431"/>
    <x v="12"/>
    <x v="0"/>
    <x v="4279"/>
    <x v="0"/>
    <n v="46054.642909780094"/>
    <x v="5"/>
    <n v="27"/>
    <x v="1"/>
    <n v="3.7"/>
  </r>
  <r>
    <x v="4444"/>
    <x v="4444"/>
    <x v="4436"/>
    <x v="4432"/>
    <x v="0"/>
    <x v="1"/>
    <x v="4280"/>
    <x v="6"/>
    <n v="46034.934576446758"/>
    <x v="21"/>
    <n v="48"/>
    <x v="0"/>
    <n v="3.6"/>
  </r>
  <r>
    <x v="4445"/>
    <x v="4445"/>
    <x v="4437"/>
    <x v="4433"/>
    <x v="1"/>
    <x v="1"/>
    <x v="4281"/>
    <x v="9"/>
    <n v="46031.10124311343"/>
    <x v="10"/>
    <n v="25"/>
    <x v="1"/>
    <n v="3.6"/>
  </r>
  <r>
    <x v="4446"/>
    <x v="4446"/>
    <x v="4438"/>
    <x v="4434"/>
    <x v="9"/>
    <x v="0"/>
    <x v="3515"/>
    <x v="0"/>
    <n v="46043.10124311343"/>
    <x v="10"/>
    <n v="51"/>
    <x v="0"/>
    <n v="3.5"/>
  </r>
  <r>
    <x v="4447"/>
    <x v="4447"/>
    <x v="4439"/>
    <x v="4435"/>
    <x v="13"/>
    <x v="0"/>
    <x v="4282"/>
    <x v="0"/>
    <n v="46032.72624311343"/>
    <x v="14"/>
    <n v="27"/>
    <x v="1"/>
    <n v="4"/>
  </r>
  <r>
    <x v="4448"/>
    <x v="4448"/>
    <x v="4440"/>
    <x v="4436"/>
    <x v="1"/>
    <x v="0"/>
    <x v="4283"/>
    <x v="5"/>
    <n v="46047.767909780094"/>
    <x v="4"/>
    <n v="50"/>
    <x v="0"/>
    <n v="4.0999999999999996"/>
  </r>
  <r>
    <x v="4449"/>
    <x v="4449"/>
    <x v="4441"/>
    <x v="4437"/>
    <x v="16"/>
    <x v="1"/>
    <x v="4284"/>
    <x v="1"/>
    <n v="46041.059576446758"/>
    <x v="12"/>
    <n v="50"/>
    <x v="0"/>
    <n v="4.7"/>
  </r>
  <r>
    <x v="4450"/>
    <x v="4450"/>
    <x v="4442"/>
    <x v="4438"/>
    <x v="7"/>
    <x v="1"/>
    <x v="4285"/>
    <x v="4"/>
    <n v="46043.142909780094"/>
    <x v="6"/>
    <n v="48"/>
    <x v="0"/>
    <n v="4.7"/>
  </r>
  <r>
    <x v="4451"/>
    <x v="4451"/>
    <x v="4443"/>
    <x v="4439"/>
    <x v="14"/>
    <x v="1"/>
    <x v="2828"/>
    <x v="2"/>
    <n v="46035.22624311343"/>
    <x v="18"/>
    <n v="37"/>
    <x v="0"/>
    <n v="4.2"/>
  </r>
  <r>
    <x v="4452"/>
    <x v="4452"/>
    <x v="4444"/>
    <x v="4440"/>
    <x v="18"/>
    <x v="0"/>
    <x v="4286"/>
    <x v="5"/>
    <n v="46043.559576446758"/>
    <x v="3"/>
    <n v="47"/>
    <x v="0"/>
    <n v="3.6"/>
  </r>
  <r>
    <x v="4453"/>
    <x v="4453"/>
    <x v="4445"/>
    <x v="4441"/>
    <x v="15"/>
    <x v="1"/>
    <x v="4287"/>
    <x v="5"/>
    <n v="46030.35124311343"/>
    <x v="13"/>
    <n v="51"/>
    <x v="0"/>
    <n v="4"/>
  </r>
  <r>
    <x v="4454"/>
    <x v="4454"/>
    <x v="4446"/>
    <x v="4442"/>
    <x v="6"/>
    <x v="1"/>
    <x v="4288"/>
    <x v="3"/>
    <n v="46042.017909780094"/>
    <x v="17"/>
    <n v="52"/>
    <x v="0"/>
    <n v="4.5999999999999996"/>
  </r>
  <r>
    <x v="4455"/>
    <x v="4455"/>
    <x v="4447"/>
    <x v="4443"/>
    <x v="10"/>
    <x v="1"/>
    <x v="4289"/>
    <x v="0"/>
    <n v="46028.892909780094"/>
    <x v="19"/>
    <n v="54"/>
    <x v="0"/>
    <n v="3.8"/>
  </r>
  <r>
    <x v="4456"/>
    <x v="4456"/>
    <x v="4448"/>
    <x v="4444"/>
    <x v="0"/>
    <x v="0"/>
    <x v="4290"/>
    <x v="6"/>
    <n v="46036.684576446758"/>
    <x v="2"/>
    <n v="48"/>
    <x v="0"/>
    <n v="3.7"/>
  </r>
  <r>
    <x v="4457"/>
    <x v="4457"/>
    <x v="4449"/>
    <x v="4445"/>
    <x v="15"/>
    <x v="1"/>
    <x v="4291"/>
    <x v="3"/>
    <n v="46034.10124311343"/>
    <x v="10"/>
    <n v="54"/>
    <x v="0"/>
    <n v="3.6"/>
  </r>
  <r>
    <x v="4458"/>
    <x v="4458"/>
    <x v="4450"/>
    <x v="4446"/>
    <x v="13"/>
    <x v="0"/>
    <x v="4292"/>
    <x v="3"/>
    <n v="46049.142909780094"/>
    <x v="6"/>
    <n v="37"/>
    <x v="0"/>
    <n v="3.7"/>
  </r>
  <r>
    <x v="4459"/>
    <x v="4459"/>
    <x v="4451"/>
    <x v="4447"/>
    <x v="8"/>
    <x v="1"/>
    <x v="4293"/>
    <x v="0"/>
    <n v="46056.142909780094"/>
    <x v="6"/>
    <n v="26"/>
    <x v="1"/>
    <n v="4.5999999999999996"/>
  </r>
  <r>
    <x v="4460"/>
    <x v="4460"/>
    <x v="4452"/>
    <x v="4448"/>
    <x v="1"/>
    <x v="1"/>
    <x v="4294"/>
    <x v="4"/>
    <n v="46034.142909780094"/>
    <x v="6"/>
    <n v="28"/>
    <x v="1"/>
    <n v="3.5"/>
  </r>
  <r>
    <x v="4461"/>
    <x v="4461"/>
    <x v="4453"/>
    <x v="4449"/>
    <x v="14"/>
    <x v="1"/>
    <x v="4295"/>
    <x v="9"/>
    <n v="46028.684576446758"/>
    <x v="2"/>
    <n v="42"/>
    <x v="0"/>
    <n v="4.5999999999999996"/>
  </r>
  <r>
    <x v="4462"/>
    <x v="4462"/>
    <x v="4454"/>
    <x v="4450"/>
    <x v="9"/>
    <x v="0"/>
    <x v="4296"/>
    <x v="5"/>
    <n v="46048.809576446758"/>
    <x v="8"/>
    <n v="34"/>
    <x v="0"/>
    <n v="4.5"/>
  </r>
  <r>
    <x v="4463"/>
    <x v="4463"/>
    <x v="4455"/>
    <x v="4451"/>
    <x v="5"/>
    <x v="1"/>
    <x v="4297"/>
    <x v="2"/>
    <n v="46028.642909780094"/>
    <x v="5"/>
    <n v="53"/>
    <x v="0"/>
    <n v="4"/>
  </r>
  <r>
    <x v="4464"/>
    <x v="4464"/>
    <x v="4456"/>
    <x v="4452"/>
    <x v="2"/>
    <x v="0"/>
    <x v="4298"/>
    <x v="9"/>
    <n v="46049.059576446758"/>
    <x v="12"/>
    <n v="31"/>
    <x v="0"/>
    <n v="3.9"/>
  </r>
  <r>
    <x v="4465"/>
    <x v="4465"/>
    <x v="4457"/>
    <x v="4453"/>
    <x v="1"/>
    <x v="0"/>
    <x v="4299"/>
    <x v="5"/>
    <n v="46055.10124311343"/>
    <x v="10"/>
    <n v="37"/>
    <x v="0"/>
    <n v="4.3"/>
  </r>
  <r>
    <x v="4466"/>
    <x v="4466"/>
    <x v="4458"/>
    <x v="4454"/>
    <x v="3"/>
    <x v="0"/>
    <x v="3578"/>
    <x v="0"/>
    <n v="46033.142909780094"/>
    <x v="6"/>
    <n v="46"/>
    <x v="0"/>
    <n v="4.0999999999999996"/>
  </r>
  <r>
    <x v="4467"/>
    <x v="4467"/>
    <x v="4459"/>
    <x v="4455"/>
    <x v="7"/>
    <x v="1"/>
    <x v="4300"/>
    <x v="5"/>
    <n v="46030.72624311343"/>
    <x v="14"/>
    <n v="46"/>
    <x v="0"/>
    <n v="3.7"/>
  </r>
  <r>
    <x v="4468"/>
    <x v="4468"/>
    <x v="4460"/>
    <x v="4456"/>
    <x v="9"/>
    <x v="0"/>
    <x v="4301"/>
    <x v="3"/>
    <n v="46042.809576446758"/>
    <x v="8"/>
    <n v="28"/>
    <x v="1"/>
    <n v="4.0999999999999996"/>
  </r>
  <r>
    <x v="4469"/>
    <x v="4469"/>
    <x v="4461"/>
    <x v="4457"/>
    <x v="6"/>
    <x v="1"/>
    <x v="4302"/>
    <x v="0"/>
    <n v="46053.809576446758"/>
    <x v="8"/>
    <n v="52"/>
    <x v="0"/>
    <n v="3.6"/>
  </r>
  <r>
    <x v="4470"/>
    <x v="4470"/>
    <x v="4462"/>
    <x v="4458"/>
    <x v="14"/>
    <x v="0"/>
    <x v="4303"/>
    <x v="3"/>
    <n v="46052.059576446758"/>
    <x v="12"/>
    <n v="54"/>
    <x v="0"/>
    <n v="4.0999999999999996"/>
  </r>
  <r>
    <x v="4471"/>
    <x v="4471"/>
    <x v="4463"/>
    <x v="4459"/>
    <x v="1"/>
    <x v="0"/>
    <x v="4304"/>
    <x v="0"/>
    <n v="46045.809576446758"/>
    <x v="8"/>
    <n v="33"/>
    <x v="0"/>
    <n v="4.8"/>
  </r>
  <r>
    <x v="4472"/>
    <x v="4472"/>
    <x v="4464"/>
    <x v="4460"/>
    <x v="11"/>
    <x v="0"/>
    <x v="4305"/>
    <x v="3"/>
    <n v="46036.809576446758"/>
    <x v="8"/>
    <n v="50"/>
    <x v="0"/>
    <n v="4.2"/>
  </r>
  <r>
    <x v="4473"/>
    <x v="4473"/>
    <x v="4465"/>
    <x v="4461"/>
    <x v="5"/>
    <x v="0"/>
    <x v="4306"/>
    <x v="2"/>
    <n v="46050.85124311343"/>
    <x v="9"/>
    <n v="32"/>
    <x v="0"/>
    <n v="4.0999999999999996"/>
  </r>
  <r>
    <x v="4474"/>
    <x v="4474"/>
    <x v="4466"/>
    <x v="4462"/>
    <x v="4"/>
    <x v="0"/>
    <x v="4307"/>
    <x v="5"/>
    <n v="46046.059576446758"/>
    <x v="12"/>
    <n v="40"/>
    <x v="0"/>
    <n v="3.6"/>
  </r>
  <r>
    <x v="4475"/>
    <x v="4475"/>
    <x v="4467"/>
    <x v="4463"/>
    <x v="4"/>
    <x v="1"/>
    <x v="4308"/>
    <x v="3"/>
    <n v="46033.767909780094"/>
    <x v="4"/>
    <n v="50"/>
    <x v="0"/>
    <n v="4.5999999999999996"/>
  </r>
  <r>
    <x v="4476"/>
    <x v="4476"/>
    <x v="4468"/>
    <x v="4464"/>
    <x v="1"/>
    <x v="0"/>
    <x v="4309"/>
    <x v="0"/>
    <n v="46032.767909780094"/>
    <x v="4"/>
    <n v="33"/>
    <x v="0"/>
    <n v="4.5"/>
  </r>
  <r>
    <x v="4477"/>
    <x v="4477"/>
    <x v="4469"/>
    <x v="4465"/>
    <x v="11"/>
    <x v="1"/>
    <x v="4310"/>
    <x v="0"/>
    <n v="46035.934576446758"/>
    <x v="21"/>
    <n v="48"/>
    <x v="0"/>
    <n v="4.3"/>
  </r>
  <r>
    <x v="4478"/>
    <x v="4478"/>
    <x v="4470"/>
    <x v="4466"/>
    <x v="15"/>
    <x v="1"/>
    <x v="4311"/>
    <x v="5"/>
    <n v="46038.059576446758"/>
    <x v="12"/>
    <n v="34"/>
    <x v="0"/>
    <n v="4.7"/>
  </r>
  <r>
    <x v="4479"/>
    <x v="4479"/>
    <x v="4471"/>
    <x v="4467"/>
    <x v="1"/>
    <x v="0"/>
    <x v="4312"/>
    <x v="7"/>
    <n v="46037.10124311343"/>
    <x v="10"/>
    <n v="36"/>
    <x v="0"/>
    <n v="4"/>
  </r>
  <r>
    <x v="4480"/>
    <x v="4480"/>
    <x v="4472"/>
    <x v="4468"/>
    <x v="15"/>
    <x v="0"/>
    <x v="4313"/>
    <x v="3"/>
    <n v="46034.72624311343"/>
    <x v="14"/>
    <n v="32"/>
    <x v="0"/>
    <n v="3.9"/>
  </r>
  <r>
    <x v="4481"/>
    <x v="4481"/>
    <x v="4473"/>
    <x v="4469"/>
    <x v="14"/>
    <x v="0"/>
    <x v="4314"/>
    <x v="5"/>
    <n v="46041.85124311343"/>
    <x v="9"/>
    <n v="47"/>
    <x v="0"/>
    <n v="4.8"/>
  </r>
  <r>
    <x v="4482"/>
    <x v="4482"/>
    <x v="4474"/>
    <x v="4470"/>
    <x v="12"/>
    <x v="1"/>
    <x v="4315"/>
    <x v="1"/>
    <n v="46051.809576446758"/>
    <x v="8"/>
    <n v="43"/>
    <x v="0"/>
    <n v="4"/>
  </r>
  <r>
    <x v="4483"/>
    <x v="4483"/>
    <x v="4475"/>
    <x v="4471"/>
    <x v="17"/>
    <x v="0"/>
    <x v="4316"/>
    <x v="5"/>
    <n v="46049.142909780094"/>
    <x v="6"/>
    <n v="29"/>
    <x v="1"/>
    <n v="4.5"/>
  </r>
  <r>
    <x v="4484"/>
    <x v="4484"/>
    <x v="4476"/>
    <x v="4472"/>
    <x v="8"/>
    <x v="0"/>
    <x v="4317"/>
    <x v="5"/>
    <n v="46033.559576446758"/>
    <x v="3"/>
    <n v="42"/>
    <x v="0"/>
    <n v="4.4000000000000004"/>
  </r>
  <r>
    <x v="4485"/>
    <x v="4485"/>
    <x v="4477"/>
    <x v="4473"/>
    <x v="10"/>
    <x v="1"/>
    <x v="4318"/>
    <x v="0"/>
    <n v="46054.809576446758"/>
    <x v="8"/>
    <n v="27"/>
    <x v="1"/>
    <n v="3.9"/>
  </r>
  <r>
    <x v="4486"/>
    <x v="4486"/>
    <x v="4478"/>
    <x v="4474"/>
    <x v="1"/>
    <x v="0"/>
    <x v="4319"/>
    <x v="5"/>
    <n v="46055.60124311343"/>
    <x v="0"/>
    <n v="25"/>
    <x v="1"/>
    <n v="4.2"/>
  </r>
  <r>
    <x v="4487"/>
    <x v="4487"/>
    <x v="4479"/>
    <x v="4475"/>
    <x v="4"/>
    <x v="1"/>
    <x v="4320"/>
    <x v="0"/>
    <n v="46048.142909780094"/>
    <x v="6"/>
    <n v="47"/>
    <x v="0"/>
    <n v="3.9"/>
  </r>
  <r>
    <x v="4488"/>
    <x v="4488"/>
    <x v="4480"/>
    <x v="4476"/>
    <x v="13"/>
    <x v="1"/>
    <x v="4321"/>
    <x v="0"/>
    <n v="46049.892909780094"/>
    <x v="19"/>
    <n v="52"/>
    <x v="0"/>
    <n v="4.5"/>
  </r>
  <r>
    <x v="4489"/>
    <x v="4489"/>
    <x v="4481"/>
    <x v="4477"/>
    <x v="10"/>
    <x v="1"/>
    <x v="4322"/>
    <x v="0"/>
    <n v="46041.059576446758"/>
    <x v="12"/>
    <n v="51"/>
    <x v="0"/>
    <n v="4.4000000000000004"/>
  </r>
  <r>
    <x v="4490"/>
    <x v="4490"/>
    <x v="4482"/>
    <x v="4478"/>
    <x v="17"/>
    <x v="0"/>
    <x v="4323"/>
    <x v="1"/>
    <n v="46055.892909780094"/>
    <x v="19"/>
    <n v="51"/>
    <x v="0"/>
    <n v="4.2"/>
  </r>
  <r>
    <x v="4491"/>
    <x v="4491"/>
    <x v="4483"/>
    <x v="4479"/>
    <x v="10"/>
    <x v="0"/>
    <x v="4324"/>
    <x v="0"/>
    <n v="46043.22624311343"/>
    <x v="18"/>
    <n v="28"/>
    <x v="1"/>
    <n v="3.8"/>
  </r>
  <r>
    <x v="4492"/>
    <x v="4492"/>
    <x v="4484"/>
    <x v="4480"/>
    <x v="13"/>
    <x v="1"/>
    <x v="4325"/>
    <x v="1"/>
    <n v="46031.809576446758"/>
    <x v="8"/>
    <n v="26"/>
    <x v="1"/>
    <n v="4.2"/>
  </r>
  <r>
    <x v="4493"/>
    <x v="4493"/>
    <x v="4485"/>
    <x v="4481"/>
    <x v="10"/>
    <x v="0"/>
    <x v="4326"/>
    <x v="3"/>
    <n v="46049.10124311343"/>
    <x v="10"/>
    <n v="44"/>
    <x v="0"/>
    <n v="4.0999999999999996"/>
  </r>
  <r>
    <x v="4494"/>
    <x v="4494"/>
    <x v="4486"/>
    <x v="4482"/>
    <x v="10"/>
    <x v="1"/>
    <x v="4327"/>
    <x v="1"/>
    <n v="46033.059576446758"/>
    <x v="12"/>
    <n v="37"/>
    <x v="0"/>
    <n v="3.8"/>
  </r>
  <r>
    <x v="4495"/>
    <x v="4495"/>
    <x v="4487"/>
    <x v="4483"/>
    <x v="12"/>
    <x v="0"/>
    <x v="4328"/>
    <x v="4"/>
    <n v="46048.10124311343"/>
    <x v="10"/>
    <n v="53"/>
    <x v="0"/>
    <n v="4.0999999999999996"/>
  </r>
  <r>
    <x v="4496"/>
    <x v="4496"/>
    <x v="4488"/>
    <x v="4484"/>
    <x v="17"/>
    <x v="0"/>
    <x v="4329"/>
    <x v="9"/>
    <n v="46046.059576446758"/>
    <x v="12"/>
    <n v="32"/>
    <x v="0"/>
    <n v="4.2"/>
  </r>
  <r>
    <x v="4497"/>
    <x v="4497"/>
    <x v="4489"/>
    <x v="4485"/>
    <x v="1"/>
    <x v="1"/>
    <x v="4330"/>
    <x v="4"/>
    <n v="46045.72624311343"/>
    <x v="14"/>
    <n v="29"/>
    <x v="1"/>
    <n v="4.4000000000000004"/>
  </r>
  <r>
    <x v="4498"/>
    <x v="4498"/>
    <x v="4490"/>
    <x v="4486"/>
    <x v="13"/>
    <x v="1"/>
    <x v="4331"/>
    <x v="0"/>
    <n v="46049.309576446758"/>
    <x v="16"/>
    <n v="53"/>
    <x v="0"/>
    <n v="3.6"/>
  </r>
  <r>
    <x v="4499"/>
    <x v="4499"/>
    <x v="4491"/>
    <x v="4487"/>
    <x v="9"/>
    <x v="0"/>
    <x v="4332"/>
    <x v="3"/>
    <n v="46046.184576446758"/>
    <x v="7"/>
    <n v="25"/>
    <x v="1"/>
    <n v="3.8"/>
  </r>
  <r>
    <x v="4500"/>
    <x v="4500"/>
    <x v="4492"/>
    <x v="4488"/>
    <x v="10"/>
    <x v="1"/>
    <x v="4333"/>
    <x v="0"/>
    <n v="46042.10124311343"/>
    <x v="10"/>
    <n v="52"/>
    <x v="0"/>
    <n v="4"/>
  </r>
  <r>
    <x v="4501"/>
    <x v="4501"/>
    <x v="4493"/>
    <x v="4489"/>
    <x v="10"/>
    <x v="0"/>
    <x v="4334"/>
    <x v="4"/>
    <n v="46040.60124311343"/>
    <x v="0"/>
    <n v="34"/>
    <x v="0"/>
    <n v="4.7"/>
  </r>
  <r>
    <x v="4502"/>
    <x v="4502"/>
    <x v="4494"/>
    <x v="4490"/>
    <x v="15"/>
    <x v="0"/>
    <x v="4335"/>
    <x v="0"/>
    <n v="46033.10124311343"/>
    <x v="10"/>
    <n v="30"/>
    <x v="1"/>
    <n v="4.5999999999999996"/>
  </r>
  <r>
    <x v="4503"/>
    <x v="4503"/>
    <x v="4495"/>
    <x v="4491"/>
    <x v="15"/>
    <x v="0"/>
    <x v="950"/>
    <x v="3"/>
    <n v="46043.809576446758"/>
    <x v="8"/>
    <n v="43"/>
    <x v="0"/>
    <n v="3.9"/>
  </r>
  <r>
    <x v="4504"/>
    <x v="4504"/>
    <x v="4496"/>
    <x v="4492"/>
    <x v="14"/>
    <x v="0"/>
    <x v="4336"/>
    <x v="1"/>
    <n v="46043.184576446758"/>
    <x v="7"/>
    <n v="38"/>
    <x v="0"/>
    <n v="4.7"/>
  </r>
  <r>
    <x v="4505"/>
    <x v="4505"/>
    <x v="4497"/>
    <x v="4493"/>
    <x v="1"/>
    <x v="0"/>
    <x v="4337"/>
    <x v="3"/>
    <n v="46030.267909780094"/>
    <x v="11"/>
    <n v="40"/>
    <x v="0"/>
    <n v="3.7"/>
  </r>
  <r>
    <x v="4506"/>
    <x v="4506"/>
    <x v="4498"/>
    <x v="4494"/>
    <x v="17"/>
    <x v="1"/>
    <x v="4338"/>
    <x v="0"/>
    <n v="46047.85124311343"/>
    <x v="9"/>
    <n v="28"/>
    <x v="1"/>
    <n v="3.6"/>
  </r>
  <r>
    <x v="4507"/>
    <x v="4507"/>
    <x v="4499"/>
    <x v="4495"/>
    <x v="13"/>
    <x v="1"/>
    <x v="4339"/>
    <x v="9"/>
    <n v="46042.017909780094"/>
    <x v="17"/>
    <n v="40"/>
    <x v="0"/>
    <n v="4.7"/>
  </r>
  <r>
    <x v="4508"/>
    <x v="4508"/>
    <x v="4500"/>
    <x v="4496"/>
    <x v="10"/>
    <x v="1"/>
    <x v="4340"/>
    <x v="3"/>
    <n v="46033.72624311343"/>
    <x v="14"/>
    <n v="40"/>
    <x v="0"/>
    <n v="4"/>
  </r>
  <r>
    <x v="4509"/>
    <x v="4509"/>
    <x v="4501"/>
    <x v="4497"/>
    <x v="4"/>
    <x v="0"/>
    <x v="4341"/>
    <x v="0"/>
    <n v="46046.85124311343"/>
    <x v="9"/>
    <n v="26"/>
    <x v="1"/>
    <n v="3.8"/>
  </r>
  <r>
    <x v="4510"/>
    <x v="4510"/>
    <x v="4502"/>
    <x v="4498"/>
    <x v="11"/>
    <x v="1"/>
    <x v="4342"/>
    <x v="5"/>
    <n v="46032.767909780094"/>
    <x v="4"/>
    <n v="30"/>
    <x v="1"/>
    <n v="4.0999999999999996"/>
  </r>
  <r>
    <x v="4511"/>
    <x v="4511"/>
    <x v="4503"/>
    <x v="4499"/>
    <x v="13"/>
    <x v="0"/>
    <x v="4343"/>
    <x v="3"/>
    <n v="46053.72624311343"/>
    <x v="14"/>
    <n v="34"/>
    <x v="0"/>
    <n v="3.8"/>
  </r>
  <r>
    <x v="4512"/>
    <x v="4512"/>
    <x v="4504"/>
    <x v="4500"/>
    <x v="14"/>
    <x v="0"/>
    <x v="4344"/>
    <x v="0"/>
    <n v="46051.184576446758"/>
    <x v="7"/>
    <n v="32"/>
    <x v="0"/>
    <n v="3.8"/>
  </r>
  <r>
    <x v="4513"/>
    <x v="4513"/>
    <x v="4505"/>
    <x v="4501"/>
    <x v="1"/>
    <x v="0"/>
    <x v="4345"/>
    <x v="0"/>
    <n v="46044.059576446758"/>
    <x v="12"/>
    <n v="29"/>
    <x v="1"/>
    <n v="3.8"/>
  </r>
  <r>
    <x v="4514"/>
    <x v="4514"/>
    <x v="4506"/>
    <x v="4502"/>
    <x v="1"/>
    <x v="1"/>
    <x v="4346"/>
    <x v="0"/>
    <n v="46035.142909780094"/>
    <x v="6"/>
    <n v="48"/>
    <x v="0"/>
    <n v="4.3"/>
  </r>
  <r>
    <x v="4515"/>
    <x v="4515"/>
    <x v="4507"/>
    <x v="4503"/>
    <x v="1"/>
    <x v="0"/>
    <x v="4347"/>
    <x v="3"/>
    <n v="46047.142909780094"/>
    <x v="6"/>
    <n v="25"/>
    <x v="1"/>
    <n v="4.3"/>
  </r>
  <r>
    <x v="4516"/>
    <x v="4516"/>
    <x v="4508"/>
    <x v="4504"/>
    <x v="15"/>
    <x v="0"/>
    <x v="4348"/>
    <x v="8"/>
    <n v="46027.767909780094"/>
    <x v="4"/>
    <n v="34"/>
    <x v="0"/>
    <n v="4.7"/>
  </r>
  <r>
    <x v="4517"/>
    <x v="4517"/>
    <x v="4509"/>
    <x v="4505"/>
    <x v="14"/>
    <x v="0"/>
    <x v="4349"/>
    <x v="5"/>
    <n v="46034.809576446758"/>
    <x v="8"/>
    <n v="29"/>
    <x v="1"/>
    <n v="3.7"/>
  </r>
  <r>
    <x v="4518"/>
    <x v="4518"/>
    <x v="4510"/>
    <x v="4506"/>
    <x v="2"/>
    <x v="1"/>
    <x v="4350"/>
    <x v="2"/>
    <n v="46032.392909780094"/>
    <x v="23"/>
    <n v="37"/>
    <x v="0"/>
    <n v="3.7"/>
  </r>
  <r>
    <x v="4519"/>
    <x v="4519"/>
    <x v="4511"/>
    <x v="4507"/>
    <x v="14"/>
    <x v="0"/>
    <x v="4351"/>
    <x v="0"/>
    <n v="46053.392909780094"/>
    <x v="23"/>
    <n v="36"/>
    <x v="0"/>
    <n v="3.9"/>
  </r>
  <r>
    <x v="4520"/>
    <x v="4520"/>
    <x v="324"/>
    <x v="4508"/>
    <x v="12"/>
    <x v="0"/>
    <x v="4352"/>
    <x v="1"/>
    <n v="46049.97624311343"/>
    <x v="1"/>
    <n v="39"/>
    <x v="0"/>
    <n v="4.7"/>
  </r>
  <r>
    <x v="4521"/>
    <x v="4521"/>
    <x v="4512"/>
    <x v="4509"/>
    <x v="8"/>
    <x v="1"/>
    <x v="4353"/>
    <x v="6"/>
    <n v="46028.517909780094"/>
    <x v="22"/>
    <n v="26"/>
    <x v="1"/>
    <n v="4.0999999999999996"/>
  </r>
  <r>
    <x v="4522"/>
    <x v="4522"/>
    <x v="4513"/>
    <x v="4510"/>
    <x v="2"/>
    <x v="0"/>
    <x v="4354"/>
    <x v="1"/>
    <n v="46030.85124311343"/>
    <x v="9"/>
    <n v="30"/>
    <x v="1"/>
    <n v="3.7"/>
  </r>
  <r>
    <x v="4523"/>
    <x v="4523"/>
    <x v="4514"/>
    <x v="4511"/>
    <x v="6"/>
    <x v="1"/>
    <x v="4355"/>
    <x v="5"/>
    <n v="46053.85124311343"/>
    <x v="9"/>
    <n v="53"/>
    <x v="0"/>
    <n v="4.5"/>
  </r>
  <r>
    <x v="4524"/>
    <x v="4524"/>
    <x v="4515"/>
    <x v="4512"/>
    <x v="1"/>
    <x v="1"/>
    <x v="4356"/>
    <x v="3"/>
    <n v="46039.72624311343"/>
    <x v="14"/>
    <n v="44"/>
    <x v="0"/>
    <n v="4.5"/>
  </r>
  <r>
    <x v="4525"/>
    <x v="4525"/>
    <x v="4516"/>
    <x v="4513"/>
    <x v="4"/>
    <x v="1"/>
    <x v="4357"/>
    <x v="4"/>
    <n v="46032.85124311343"/>
    <x v="9"/>
    <n v="47"/>
    <x v="0"/>
    <n v="4.3"/>
  </r>
  <r>
    <x v="4526"/>
    <x v="4526"/>
    <x v="4517"/>
    <x v="4514"/>
    <x v="12"/>
    <x v="1"/>
    <x v="4358"/>
    <x v="4"/>
    <n v="46055.892909780094"/>
    <x v="19"/>
    <n v="40"/>
    <x v="0"/>
    <n v="4.0999999999999996"/>
  </r>
  <r>
    <x v="4527"/>
    <x v="4527"/>
    <x v="4518"/>
    <x v="4515"/>
    <x v="7"/>
    <x v="1"/>
    <x v="4359"/>
    <x v="5"/>
    <n v="46050.059576446758"/>
    <x v="12"/>
    <n v="27"/>
    <x v="1"/>
    <n v="4.2"/>
  </r>
  <r>
    <x v="4528"/>
    <x v="4528"/>
    <x v="4519"/>
    <x v="4516"/>
    <x v="11"/>
    <x v="0"/>
    <x v="3688"/>
    <x v="5"/>
    <n v="46055.059576446758"/>
    <x v="12"/>
    <n v="28"/>
    <x v="1"/>
    <n v="4.3"/>
  </r>
  <r>
    <x v="4529"/>
    <x v="4529"/>
    <x v="4520"/>
    <x v="4517"/>
    <x v="11"/>
    <x v="0"/>
    <x v="4360"/>
    <x v="2"/>
    <n v="46030.642909780094"/>
    <x v="5"/>
    <n v="45"/>
    <x v="0"/>
    <n v="3.6"/>
  </r>
  <r>
    <x v="4530"/>
    <x v="4530"/>
    <x v="4521"/>
    <x v="4518"/>
    <x v="3"/>
    <x v="0"/>
    <x v="4361"/>
    <x v="1"/>
    <n v="46027.559576446758"/>
    <x v="3"/>
    <n v="42"/>
    <x v="0"/>
    <n v="4.4000000000000004"/>
  </r>
  <r>
    <x v="4531"/>
    <x v="4531"/>
    <x v="4522"/>
    <x v="4519"/>
    <x v="8"/>
    <x v="0"/>
    <x v="4362"/>
    <x v="4"/>
    <n v="46051.059576446758"/>
    <x v="12"/>
    <n v="41"/>
    <x v="0"/>
    <n v="3.8"/>
  </r>
  <r>
    <x v="4532"/>
    <x v="4532"/>
    <x v="4523"/>
    <x v="4520"/>
    <x v="3"/>
    <x v="0"/>
    <x v="4363"/>
    <x v="0"/>
    <n v="46050.72624311343"/>
    <x v="14"/>
    <n v="31"/>
    <x v="0"/>
    <n v="4"/>
  </r>
  <r>
    <x v="4533"/>
    <x v="4533"/>
    <x v="4524"/>
    <x v="80"/>
    <x v="4"/>
    <x v="1"/>
    <x v="4364"/>
    <x v="3"/>
    <n v="46030.184576446758"/>
    <x v="7"/>
    <n v="28"/>
    <x v="1"/>
    <n v="4.4000000000000004"/>
  </r>
  <r>
    <x v="4534"/>
    <x v="4534"/>
    <x v="4525"/>
    <x v="4521"/>
    <x v="18"/>
    <x v="0"/>
    <x v="4365"/>
    <x v="9"/>
    <n v="46026.642909780094"/>
    <x v="5"/>
    <n v="36"/>
    <x v="0"/>
    <n v="4"/>
  </r>
  <r>
    <x v="4535"/>
    <x v="4535"/>
    <x v="4526"/>
    <x v="4522"/>
    <x v="19"/>
    <x v="1"/>
    <x v="2776"/>
    <x v="0"/>
    <n v="46040.97624311343"/>
    <x v="1"/>
    <n v="45"/>
    <x v="0"/>
    <n v="3.6"/>
  </r>
  <r>
    <x v="4536"/>
    <x v="4536"/>
    <x v="4527"/>
    <x v="4523"/>
    <x v="0"/>
    <x v="0"/>
    <x v="4366"/>
    <x v="5"/>
    <n v="46036.60124311343"/>
    <x v="0"/>
    <n v="44"/>
    <x v="0"/>
    <n v="3.7"/>
  </r>
  <r>
    <x v="4537"/>
    <x v="4537"/>
    <x v="4528"/>
    <x v="4524"/>
    <x v="13"/>
    <x v="0"/>
    <x v="4367"/>
    <x v="3"/>
    <n v="46052.017909780094"/>
    <x v="17"/>
    <n v="31"/>
    <x v="0"/>
    <n v="3.8"/>
  </r>
  <r>
    <x v="4538"/>
    <x v="4538"/>
    <x v="4529"/>
    <x v="4525"/>
    <x v="8"/>
    <x v="1"/>
    <x v="4368"/>
    <x v="0"/>
    <n v="46035.059576446758"/>
    <x v="12"/>
    <n v="41"/>
    <x v="0"/>
    <n v="3.6"/>
  </r>
  <r>
    <x v="4539"/>
    <x v="4539"/>
    <x v="4530"/>
    <x v="4526"/>
    <x v="13"/>
    <x v="0"/>
    <x v="4369"/>
    <x v="3"/>
    <n v="46047.60124311343"/>
    <x v="0"/>
    <n v="42"/>
    <x v="0"/>
    <n v="4"/>
  </r>
  <r>
    <x v="4540"/>
    <x v="4540"/>
    <x v="4531"/>
    <x v="4527"/>
    <x v="4"/>
    <x v="1"/>
    <x v="4370"/>
    <x v="5"/>
    <n v="46030.10124311343"/>
    <x v="10"/>
    <n v="39"/>
    <x v="0"/>
    <n v="4"/>
  </r>
  <r>
    <x v="4541"/>
    <x v="4541"/>
    <x v="4532"/>
    <x v="4528"/>
    <x v="18"/>
    <x v="0"/>
    <x v="4371"/>
    <x v="5"/>
    <n v="46055.10124311343"/>
    <x v="10"/>
    <n v="39"/>
    <x v="0"/>
    <n v="3.6"/>
  </r>
  <r>
    <x v="4542"/>
    <x v="4542"/>
    <x v="4533"/>
    <x v="4529"/>
    <x v="3"/>
    <x v="1"/>
    <x v="4372"/>
    <x v="5"/>
    <n v="46028.10124311343"/>
    <x v="10"/>
    <n v="49"/>
    <x v="0"/>
    <n v="3.5"/>
  </r>
  <r>
    <x v="4543"/>
    <x v="4543"/>
    <x v="4534"/>
    <x v="4530"/>
    <x v="4"/>
    <x v="0"/>
    <x v="4373"/>
    <x v="9"/>
    <n v="46054.72624311343"/>
    <x v="14"/>
    <n v="34"/>
    <x v="0"/>
    <n v="4.5"/>
  </r>
  <r>
    <x v="4544"/>
    <x v="4544"/>
    <x v="4535"/>
    <x v="4531"/>
    <x v="7"/>
    <x v="0"/>
    <x v="4374"/>
    <x v="0"/>
    <n v="46044.684576446758"/>
    <x v="2"/>
    <n v="36"/>
    <x v="0"/>
    <n v="4.8"/>
  </r>
  <r>
    <x v="4545"/>
    <x v="4545"/>
    <x v="4536"/>
    <x v="4532"/>
    <x v="14"/>
    <x v="0"/>
    <x v="4375"/>
    <x v="0"/>
    <n v="46041.72624311343"/>
    <x v="14"/>
    <n v="33"/>
    <x v="0"/>
    <n v="4"/>
  </r>
  <r>
    <x v="4546"/>
    <x v="4546"/>
    <x v="4537"/>
    <x v="4533"/>
    <x v="11"/>
    <x v="1"/>
    <x v="4376"/>
    <x v="5"/>
    <n v="46044.017909780094"/>
    <x v="17"/>
    <n v="28"/>
    <x v="1"/>
    <n v="3.9"/>
  </r>
  <r>
    <x v="4547"/>
    <x v="4547"/>
    <x v="4538"/>
    <x v="4534"/>
    <x v="18"/>
    <x v="1"/>
    <x v="4377"/>
    <x v="3"/>
    <n v="46055.059576446758"/>
    <x v="12"/>
    <n v="31"/>
    <x v="0"/>
    <n v="4.2"/>
  </r>
  <r>
    <x v="4548"/>
    <x v="4548"/>
    <x v="4539"/>
    <x v="4535"/>
    <x v="1"/>
    <x v="1"/>
    <x v="4378"/>
    <x v="0"/>
    <n v="46029.809576446758"/>
    <x v="8"/>
    <n v="25"/>
    <x v="1"/>
    <n v="3.9"/>
  </r>
  <r>
    <x v="4549"/>
    <x v="4549"/>
    <x v="4540"/>
    <x v="4536"/>
    <x v="6"/>
    <x v="1"/>
    <x v="4379"/>
    <x v="0"/>
    <n v="46028.809576446758"/>
    <x v="8"/>
    <n v="45"/>
    <x v="0"/>
    <n v="3.8"/>
  </r>
  <r>
    <x v="4550"/>
    <x v="4550"/>
    <x v="4541"/>
    <x v="4537"/>
    <x v="14"/>
    <x v="0"/>
    <x v="4380"/>
    <x v="4"/>
    <n v="46034.767909780094"/>
    <x v="4"/>
    <n v="44"/>
    <x v="0"/>
    <n v="4.5999999999999996"/>
  </r>
  <r>
    <x v="4551"/>
    <x v="4551"/>
    <x v="4542"/>
    <x v="4538"/>
    <x v="17"/>
    <x v="0"/>
    <x v="1402"/>
    <x v="6"/>
    <n v="46049.309576446758"/>
    <x v="16"/>
    <n v="25"/>
    <x v="1"/>
    <n v="4.2"/>
  </r>
  <r>
    <x v="4552"/>
    <x v="4552"/>
    <x v="4543"/>
    <x v="4539"/>
    <x v="13"/>
    <x v="0"/>
    <x v="4381"/>
    <x v="3"/>
    <n v="46049.767909780094"/>
    <x v="4"/>
    <n v="42"/>
    <x v="0"/>
    <n v="3.5"/>
  </r>
  <r>
    <x v="4553"/>
    <x v="4553"/>
    <x v="4544"/>
    <x v="4540"/>
    <x v="1"/>
    <x v="0"/>
    <x v="4382"/>
    <x v="6"/>
    <n v="46032.10124311343"/>
    <x v="10"/>
    <n v="25"/>
    <x v="1"/>
    <n v="3.6"/>
  </r>
  <r>
    <x v="4554"/>
    <x v="4554"/>
    <x v="4545"/>
    <x v="4541"/>
    <x v="17"/>
    <x v="1"/>
    <x v="4383"/>
    <x v="0"/>
    <n v="46029.809576446758"/>
    <x v="8"/>
    <n v="27"/>
    <x v="1"/>
    <n v="4.3"/>
  </r>
  <r>
    <x v="4555"/>
    <x v="4555"/>
    <x v="4546"/>
    <x v="4542"/>
    <x v="4"/>
    <x v="0"/>
    <x v="4384"/>
    <x v="3"/>
    <n v="46039.142909780094"/>
    <x v="6"/>
    <n v="28"/>
    <x v="1"/>
    <n v="3.9"/>
  </r>
  <r>
    <x v="4556"/>
    <x v="4556"/>
    <x v="4547"/>
    <x v="4543"/>
    <x v="6"/>
    <x v="1"/>
    <x v="4385"/>
    <x v="2"/>
    <n v="46052.142909780094"/>
    <x v="6"/>
    <n v="39"/>
    <x v="0"/>
    <n v="3.7"/>
  </r>
  <r>
    <x v="4557"/>
    <x v="4557"/>
    <x v="4548"/>
    <x v="4544"/>
    <x v="18"/>
    <x v="0"/>
    <x v="4386"/>
    <x v="1"/>
    <n v="46030.85124311343"/>
    <x v="9"/>
    <n v="48"/>
    <x v="0"/>
    <n v="4.4000000000000004"/>
  </r>
  <r>
    <x v="4558"/>
    <x v="4558"/>
    <x v="4549"/>
    <x v="4545"/>
    <x v="8"/>
    <x v="0"/>
    <x v="4387"/>
    <x v="1"/>
    <n v="46051.85124311343"/>
    <x v="9"/>
    <n v="51"/>
    <x v="0"/>
    <n v="3.7"/>
  </r>
  <r>
    <x v="4559"/>
    <x v="4559"/>
    <x v="4550"/>
    <x v="4546"/>
    <x v="18"/>
    <x v="1"/>
    <x v="4388"/>
    <x v="5"/>
    <n v="46035.767909780094"/>
    <x v="4"/>
    <n v="43"/>
    <x v="0"/>
    <n v="4.5999999999999996"/>
  </r>
  <r>
    <x v="4560"/>
    <x v="4560"/>
    <x v="4551"/>
    <x v="4547"/>
    <x v="7"/>
    <x v="0"/>
    <x v="4389"/>
    <x v="3"/>
    <n v="46044.017909780094"/>
    <x v="17"/>
    <n v="47"/>
    <x v="0"/>
    <n v="4.5999999999999996"/>
  </r>
  <r>
    <x v="4561"/>
    <x v="4561"/>
    <x v="4552"/>
    <x v="4548"/>
    <x v="6"/>
    <x v="0"/>
    <x v="4390"/>
    <x v="5"/>
    <n v="46044.85124311343"/>
    <x v="9"/>
    <n v="54"/>
    <x v="0"/>
    <n v="4.3"/>
  </r>
  <r>
    <x v="4562"/>
    <x v="4562"/>
    <x v="4553"/>
    <x v="4549"/>
    <x v="10"/>
    <x v="1"/>
    <x v="4391"/>
    <x v="0"/>
    <n v="46027.642909780094"/>
    <x v="5"/>
    <n v="44"/>
    <x v="0"/>
    <n v="4.8"/>
  </r>
  <r>
    <x v="4563"/>
    <x v="4563"/>
    <x v="4554"/>
    <x v="4550"/>
    <x v="4"/>
    <x v="0"/>
    <x v="4392"/>
    <x v="4"/>
    <n v="46045.72624311343"/>
    <x v="14"/>
    <n v="51"/>
    <x v="0"/>
    <n v="3.8"/>
  </r>
  <r>
    <x v="4564"/>
    <x v="4564"/>
    <x v="4555"/>
    <x v="4551"/>
    <x v="1"/>
    <x v="1"/>
    <x v="4393"/>
    <x v="5"/>
    <n v="46043.142909780094"/>
    <x v="6"/>
    <n v="42"/>
    <x v="0"/>
    <n v="4.2"/>
  </r>
  <r>
    <x v="4565"/>
    <x v="4565"/>
    <x v="4556"/>
    <x v="4552"/>
    <x v="13"/>
    <x v="1"/>
    <x v="4394"/>
    <x v="3"/>
    <n v="46032.059576446758"/>
    <x v="12"/>
    <n v="48"/>
    <x v="0"/>
    <n v="4.5"/>
  </r>
  <r>
    <x v="4566"/>
    <x v="4566"/>
    <x v="4557"/>
    <x v="4553"/>
    <x v="1"/>
    <x v="0"/>
    <x v="4395"/>
    <x v="3"/>
    <n v="46039.809576446758"/>
    <x v="8"/>
    <n v="34"/>
    <x v="0"/>
    <n v="4.7"/>
  </r>
  <r>
    <x v="4567"/>
    <x v="4567"/>
    <x v="4558"/>
    <x v="4554"/>
    <x v="1"/>
    <x v="1"/>
    <x v="4396"/>
    <x v="5"/>
    <n v="46035.809576446758"/>
    <x v="8"/>
    <n v="34"/>
    <x v="0"/>
    <n v="4.2"/>
  </r>
  <r>
    <x v="4568"/>
    <x v="4568"/>
    <x v="4559"/>
    <x v="4555"/>
    <x v="13"/>
    <x v="1"/>
    <x v="4397"/>
    <x v="3"/>
    <n v="46037.72624311343"/>
    <x v="14"/>
    <n v="26"/>
    <x v="1"/>
    <n v="4.5"/>
  </r>
  <r>
    <x v="4569"/>
    <x v="4569"/>
    <x v="4560"/>
    <x v="4556"/>
    <x v="10"/>
    <x v="1"/>
    <x v="4398"/>
    <x v="1"/>
    <n v="46036.72624311343"/>
    <x v="14"/>
    <n v="48"/>
    <x v="0"/>
    <n v="4.3"/>
  </r>
  <r>
    <x v="4570"/>
    <x v="4570"/>
    <x v="4561"/>
    <x v="4557"/>
    <x v="1"/>
    <x v="0"/>
    <x v="1817"/>
    <x v="0"/>
    <n v="46039.809576446758"/>
    <x v="8"/>
    <n v="31"/>
    <x v="0"/>
    <n v="4.7"/>
  </r>
  <r>
    <x v="4571"/>
    <x v="4571"/>
    <x v="4562"/>
    <x v="4558"/>
    <x v="15"/>
    <x v="0"/>
    <x v="4399"/>
    <x v="0"/>
    <n v="46030.767909780094"/>
    <x v="4"/>
    <n v="38"/>
    <x v="0"/>
    <n v="4.2"/>
  </r>
  <r>
    <x v="4572"/>
    <x v="4572"/>
    <x v="4563"/>
    <x v="4559"/>
    <x v="3"/>
    <x v="0"/>
    <x v="4400"/>
    <x v="1"/>
    <n v="46043.642909780094"/>
    <x v="5"/>
    <n v="28"/>
    <x v="1"/>
    <n v="3.5"/>
  </r>
  <r>
    <x v="4573"/>
    <x v="4573"/>
    <x v="4564"/>
    <x v="4560"/>
    <x v="13"/>
    <x v="0"/>
    <x v="4401"/>
    <x v="5"/>
    <n v="46038.60124311343"/>
    <x v="0"/>
    <n v="35"/>
    <x v="0"/>
    <n v="4"/>
  </r>
  <r>
    <x v="4574"/>
    <x v="4574"/>
    <x v="4565"/>
    <x v="4561"/>
    <x v="1"/>
    <x v="0"/>
    <x v="4402"/>
    <x v="4"/>
    <n v="46056.22624311343"/>
    <x v="18"/>
    <n v="53"/>
    <x v="0"/>
    <n v="4.3"/>
  </r>
  <r>
    <x v="4575"/>
    <x v="4575"/>
    <x v="4566"/>
    <x v="4562"/>
    <x v="14"/>
    <x v="0"/>
    <x v="4403"/>
    <x v="0"/>
    <n v="46048.059576446758"/>
    <x v="12"/>
    <n v="37"/>
    <x v="0"/>
    <n v="4.5"/>
  </r>
  <r>
    <x v="4576"/>
    <x v="4576"/>
    <x v="4567"/>
    <x v="4563"/>
    <x v="16"/>
    <x v="1"/>
    <x v="4404"/>
    <x v="1"/>
    <n v="46043.85124311343"/>
    <x v="9"/>
    <n v="51"/>
    <x v="0"/>
    <n v="4.4000000000000004"/>
  </r>
  <r>
    <x v="4577"/>
    <x v="4577"/>
    <x v="4568"/>
    <x v="4564"/>
    <x v="19"/>
    <x v="0"/>
    <x v="4405"/>
    <x v="5"/>
    <n v="46032.22624311343"/>
    <x v="18"/>
    <n v="52"/>
    <x v="0"/>
    <n v="4.3"/>
  </r>
  <r>
    <x v="4578"/>
    <x v="4578"/>
    <x v="4569"/>
    <x v="4565"/>
    <x v="15"/>
    <x v="1"/>
    <x v="4406"/>
    <x v="1"/>
    <n v="46043.809576446758"/>
    <x v="8"/>
    <n v="26"/>
    <x v="1"/>
    <n v="3.7"/>
  </r>
  <r>
    <x v="4579"/>
    <x v="4579"/>
    <x v="4570"/>
    <x v="4566"/>
    <x v="1"/>
    <x v="1"/>
    <x v="4407"/>
    <x v="4"/>
    <n v="46035.684576446758"/>
    <x v="2"/>
    <n v="33"/>
    <x v="0"/>
    <n v="4.2"/>
  </r>
  <r>
    <x v="4580"/>
    <x v="4580"/>
    <x v="4571"/>
    <x v="4567"/>
    <x v="14"/>
    <x v="0"/>
    <x v="4408"/>
    <x v="0"/>
    <n v="46038.97624311343"/>
    <x v="1"/>
    <n v="37"/>
    <x v="0"/>
    <n v="4.5"/>
  </r>
  <r>
    <x v="4581"/>
    <x v="4581"/>
    <x v="4572"/>
    <x v="4568"/>
    <x v="14"/>
    <x v="1"/>
    <x v="4409"/>
    <x v="5"/>
    <n v="46052.767909780094"/>
    <x v="4"/>
    <n v="32"/>
    <x v="0"/>
    <n v="4"/>
  </r>
  <r>
    <x v="4582"/>
    <x v="4582"/>
    <x v="4573"/>
    <x v="80"/>
    <x v="4"/>
    <x v="1"/>
    <x v="4410"/>
    <x v="0"/>
    <n v="46042.72624311343"/>
    <x v="14"/>
    <n v="34"/>
    <x v="0"/>
    <n v="4.7"/>
  </r>
  <r>
    <x v="4583"/>
    <x v="4583"/>
    <x v="4574"/>
    <x v="4569"/>
    <x v="10"/>
    <x v="1"/>
    <x v="4411"/>
    <x v="5"/>
    <n v="46042.392909780094"/>
    <x v="23"/>
    <n v="48"/>
    <x v="0"/>
    <n v="4.0999999999999996"/>
  </r>
  <r>
    <x v="4584"/>
    <x v="4584"/>
    <x v="4575"/>
    <x v="4570"/>
    <x v="15"/>
    <x v="0"/>
    <x v="4412"/>
    <x v="1"/>
    <n v="46034.017909780094"/>
    <x v="17"/>
    <n v="54"/>
    <x v="0"/>
    <n v="4.0999999999999996"/>
  </r>
  <r>
    <x v="4585"/>
    <x v="4585"/>
    <x v="4576"/>
    <x v="4571"/>
    <x v="0"/>
    <x v="1"/>
    <x v="4413"/>
    <x v="5"/>
    <n v="46049.184576446758"/>
    <x v="7"/>
    <n v="47"/>
    <x v="0"/>
    <n v="4.8"/>
  </r>
  <r>
    <x v="4586"/>
    <x v="4586"/>
    <x v="4577"/>
    <x v="4572"/>
    <x v="0"/>
    <x v="0"/>
    <x v="4414"/>
    <x v="2"/>
    <n v="46045.559576446758"/>
    <x v="3"/>
    <n v="37"/>
    <x v="0"/>
    <n v="4.7"/>
  </r>
  <r>
    <x v="4587"/>
    <x v="4587"/>
    <x v="4578"/>
    <x v="4573"/>
    <x v="12"/>
    <x v="1"/>
    <x v="4415"/>
    <x v="0"/>
    <n v="46044.559576446758"/>
    <x v="3"/>
    <n v="33"/>
    <x v="0"/>
    <n v="4.5999999999999996"/>
  </r>
  <r>
    <x v="4588"/>
    <x v="4588"/>
    <x v="4579"/>
    <x v="4574"/>
    <x v="14"/>
    <x v="0"/>
    <x v="4416"/>
    <x v="0"/>
    <n v="46030.684576446758"/>
    <x v="2"/>
    <n v="39"/>
    <x v="0"/>
    <n v="4.4000000000000004"/>
  </r>
  <r>
    <x v="4589"/>
    <x v="4589"/>
    <x v="4580"/>
    <x v="4575"/>
    <x v="3"/>
    <x v="0"/>
    <x v="4417"/>
    <x v="5"/>
    <n v="46037.767909780094"/>
    <x v="4"/>
    <n v="54"/>
    <x v="0"/>
    <n v="3.8"/>
  </r>
  <r>
    <x v="4590"/>
    <x v="4590"/>
    <x v="4581"/>
    <x v="4576"/>
    <x v="7"/>
    <x v="1"/>
    <x v="4418"/>
    <x v="9"/>
    <n v="46044.60124311343"/>
    <x v="0"/>
    <n v="49"/>
    <x v="0"/>
    <n v="4.3"/>
  </r>
  <r>
    <x v="4591"/>
    <x v="4591"/>
    <x v="4582"/>
    <x v="4577"/>
    <x v="14"/>
    <x v="0"/>
    <x v="4419"/>
    <x v="0"/>
    <n v="46048.809576446758"/>
    <x v="8"/>
    <n v="33"/>
    <x v="0"/>
    <n v="4.7"/>
  </r>
  <r>
    <x v="4592"/>
    <x v="4592"/>
    <x v="4583"/>
    <x v="4578"/>
    <x v="13"/>
    <x v="1"/>
    <x v="4420"/>
    <x v="9"/>
    <n v="46056.10124311343"/>
    <x v="10"/>
    <n v="29"/>
    <x v="1"/>
    <n v="3.5"/>
  </r>
  <r>
    <x v="4593"/>
    <x v="4593"/>
    <x v="4584"/>
    <x v="4579"/>
    <x v="10"/>
    <x v="1"/>
    <x v="4421"/>
    <x v="7"/>
    <n v="46048.142909780094"/>
    <x v="6"/>
    <n v="35"/>
    <x v="0"/>
    <n v="3.5"/>
  </r>
  <r>
    <x v="4594"/>
    <x v="4594"/>
    <x v="4585"/>
    <x v="4580"/>
    <x v="15"/>
    <x v="1"/>
    <x v="1718"/>
    <x v="1"/>
    <n v="46046.059576446758"/>
    <x v="12"/>
    <n v="25"/>
    <x v="1"/>
    <n v="3.8"/>
  </r>
  <r>
    <x v="4595"/>
    <x v="4595"/>
    <x v="4586"/>
    <x v="4581"/>
    <x v="5"/>
    <x v="0"/>
    <x v="4422"/>
    <x v="1"/>
    <n v="46042.142909780094"/>
    <x v="6"/>
    <n v="48"/>
    <x v="0"/>
    <n v="4.7"/>
  </r>
  <r>
    <x v="4596"/>
    <x v="4596"/>
    <x v="4587"/>
    <x v="4582"/>
    <x v="14"/>
    <x v="1"/>
    <x v="4423"/>
    <x v="7"/>
    <n v="46044.60124311343"/>
    <x v="0"/>
    <n v="29"/>
    <x v="1"/>
    <n v="4.3"/>
  </r>
  <r>
    <x v="4597"/>
    <x v="4597"/>
    <x v="4588"/>
    <x v="4583"/>
    <x v="6"/>
    <x v="1"/>
    <x v="4424"/>
    <x v="1"/>
    <n v="46034.72624311343"/>
    <x v="14"/>
    <n v="49"/>
    <x v="0"/>
    <n v="3.9"/>
  </r>
  <r>
    <x v="4598"/>
    <x v="4598"/>
    <x v="4589"/>
    <x v="4584"/>
    <x v="1"/>
    <x v="0"/>
    <x v="4425"/>
    <x v="0"/>
    <n v="46038.184576446758"/>
    <x v="7"/>
    <n v="28"/>
    <x v="1"/>
    <n v="4.5999999999999996"/>
  </r>
  <r>
    <x v="4599"/>
    <x v="4599"/>
    <x v="4590"/>
    <x v="4585"/>
    <x v="3"/>
    <x v="0"/>
    <x v="4426"/>
    <x v="3"/>
    <n v="46042.184576446758"/>
    <x v="7"/>
    <n v="27"/>
    <x v="1"/>
    <n v="3.7"/>
  </r>
  <r>
    <x v="4600"/>
    <x v="4600"/>
    <x v="4591"/>
    <x v="4586"/>
    <x v="4"/>
    <x v="1"/>
    <x v="4427"/>
    <x v="2"/>
    <n v="46041.809576446758"/>
    <x v="8"/>
    <n v="52"/>
    <x v="0"/>
    <n v="3.6"/>
  </r>
  <r>
    <x v="4601"/>
    <x v="4601"/>
    <x v="4592"/>
    <x v="4587"/>
    <x v="10"/>
    <x v="1"/>
    <x v="4428"/>
    <x v="5"/>
    <n v="46032.767909780094"/>
    <x v="4"/>
    <n v="27"/>
    <x v="1"/>
    <n v="4.4000000000000004"/>
  </r>
  <r>
    <x v="4602"/>
    <x v="4602"/>
    <x v="4593"/>
    <x v="4588"/>
    <x v="1"/>
    <x v="1"/>
    <x v="4429"/>
    <x v="5"/>
    <n v="46054.809576446758"/>
    <x v="8"/>
    <n v="51"/>
    <x v="0"/>
    <n v="3.8"/>
  </r>
  <r>
    <x v="4603"/>
    <x v="4603"/>
    <x v="4594"/>
    <x v="4589"/>
    <x v="11"/>
    <x v="1"/>
    <x v="4430"/>
    <x v="3"/>
    <n v="46028.059576446758"/>
    <x v="12"/>
    <n v="33"/>
    <x v="0"/>
    <n v="3.8"/>
  </r>
  <r>
    <x v="4604"/>
    <x v="4604"/>
    <x v="4595"/>
    <x v="4590"/>
    <x v="3"/>
    <x v="0"/>
    <x v="4431"/>
    <x v="3"/>
    <n v="46046.642909780094"/>
    <x v="5"/>
    <n v="46"/>
    <x v="0"/>
    <n v="4.5"/>
  </r>
  <r>
    <x v="4605"/>
    <x v="4605"/>
    <x v="4596"/>
    <x v="4591"/>
    <x v="4"/>
    <x v="0"/>
    <x v="4432"/>
    <x v="3"/>
    <n v="46039.47624311343"/>
    <x v="20"/>
    <n v="53"/>
    <x v="0"/>
    <n v="4.3"/>
  </r>
  <r>
    <x v="4606"/>
    <x v="4606"/>
    <x v="4597"/>
    <x v="4592"/>
    <x v="12"/>
    <x v="0"/>
    <x v="4433"/>
    <x v="3"/>
    <n v="46037.017909780094"/>
    <x v="17"/>
    <n v="34"/>
    <x v="0"/>
    <n v="3.8"/>
  </r>
  <r>
    <x v="4607"/>
    <x v="4607"/>
    <x v="4598"/>
    <x v="4593"/>
    <x v="1"/>
    <x v="1"/>
    <x v="4434"/>
    <x v="3"/>
    <n v="46041.72624311343"/>
    <x v="14"/>
    <n v="35"/>
    <x v="0"/>
    <n v="3.7"/>
  </r>
  <r>
    <x v="4608"/>
    <x v="4608"/>
    <x v="4599"/>
    <x v="4594"/>
    <x v="0"/>
    <x v="0"/>
    <x v="4435"/>
    <x v="9"/>
    <n v="46047.059576446758"/>
    <x v="12"/>
    <n v="44"/>
    <x v="0"/>
    <n v="3.6"/>
  </r>
  <r>
    <x v="4609"/>
    <x v="4609"/>
    <x v="4600"/>
    <x v="4595"/>
    <x v="17"/>
    <x v="1"/>
    <x v="4436"/>
    <x v="0"/>
    <n v="46052.142909780094"/>
    <x v="6"/>
    <n v="32"/>
    <x v="0"/>
    <n v="4.8"/>
  </r>
  <r>
    <x v="4610"/>
    <x v="4610"/>
    <x v="4601"/>
    <x v="4596"/>
    <x v="4"/>
    <x v="1"/>
    <x v="4437"/>
    <x v="0"/>
    <n v="46047.22624311343"/>
    <x v="18"/>
    <n v="33"/>
    <x v="0"/>
    <n v="3.8"/>
  </r>
  <r>
    <x v="4611"/>
    <x v="4611"/>
    <x v="4602"/>
    <x v="4597"/>
    <x v="14"/>
    <x v="0"/>
    <x v="4438"/>
    <x v="3"/>
    <n v="46035.85124311343"/>
    <x v="9"/>
    <n v="50"/>
    <x v="0"/>
    <n v="4.2"/>
  </r>
  <r>
    <x v="4612"/>
    <x v="4612"/>
    <x v="4603"/>
    <x v="4598"/>
    <x v="14"/>
    <x v="0"/>
    <x v="4439"/>
    <x v="9"/>
    <n v="46039.767909780094"/>
    <x v="4"/>
    <n v="26"/>
    <x v="1"/>
    <n v="3.6"/>
  </r>
  <r>
    <x v="4613"/>
    <x v="4613"/>
    <x v="4604"/>
    <x v="4599"/>
    <x v="1"/>
    <x v="0"/>
    <x v="4440"/>
    <x v="0"/>
    <n v="46054.10124311343"/>
    <x v="10"/>
    <n v="36"/>
    <x v="0"/>
    <n v="3.9"/>
  </r>
  <r>
    <x v="4614"/>
    <x v="4614"/>
    <x v="4605"/>
    <x v="4600"/>
    <x v="11"/>
    <x v="1"/>
    <x v="4441"/>
    <x v="5"/>
    <n v="46039.142909780094"/>
    <x v="6"/>
    <n v="45"/>
    <x v="0"/>
    <n v="4.4000000000000004"/>
  </r>
  <r>
    <x v="4615"/>
    <x v="4615"/>
    <x v="4606"/>
    <x v="4601"/>
    <x v="9"/>
    <x v="1"/>
    <x v="4442"/>
    <x v="0"/>
    <n v="46034.72624311343"/>
    <x v="14"/>
    <n v="41"/>
    <x v="0"/>
    <n v="4.3"/>
  </r>
  <r>
    <x v="4616"/>
    <x v="4616"/>
    <x v="4607"/>
    <x v="4602"/>
    <x v="15"/>
    <x v="0"/>
    <x v="4443"/>
    <x v="0"/>
    <n v="46045.767909780094"/>
    <x v="4"/>
    <n v="41"/>
    <x v="0"/>
    <n v="4"/>
  </r>
  <r>
    <x v="4617"/>
    <x v="4617"/>
    <x v="4608"/>
    <x v="4603"/>
    <x v="17"/>
    <x v="0"/>
    <x v="4444"/>
    <x v="0"/>
    <n v="46046.85124311343"/>
    <x v="9"/>
    <n v="48"/>
    <x v="0"/>
    <n v="4.2"/>
  </r>
  <r>
    <x v="4618"/>
    <x v="4618"/>
    <x v="4609"/>
    <x v="4604"/>
    <x v="17"/>
    <x v="0"/>
    <x v="4445"/>
    <x v="0"/>
    <n v="46042.559576446758"/>
    <x v="3"/>
    <n v="40"/>
    <x v="0"/>
    <n v="3.9"/>
  </r>
  <r>
    <x v="4619"/>
    <x v="4619"/>
    <x v="4610"/>
    <x v="4605"/>
    <x v="14"/>
    <x v="0"/>
    <x v="4446"/>
    <x v="5"/>
    <n v="46028.72624311343"/>
    <x v="14"/>
    <n v="42"/>
    <x v="0"/>
    <n v="3.6"/>
  </r>
  <r>
    <x v="4620"/>
    <x v="4620"/>
    <x v="4611"/>
    <x v="4606"/>
    <x v="14"/>
    <x v="0"/>
    <x v="4447"/>
    <x v="3"/>
    <n v="46053.142909780094"/>
    <x v="6"/>
    <n v="34"/>
    <x v="0"/>
    <n v="3.7"/>
  </r>
  <r>
    <x v="4621"/>
    <x v="4621"/>
    <x v="4612"/>
    <x v="4607"/>
    <x v="15"/>
    <x v="0"/>
    <x v="4448"/>
    <x v="9"/>
    <n v="46041.47624311343"/>
    <x v="20"/>
    <n v="48"/>
    <x v="0"/>
    <n v="4.8"/>
  </r>
  <r>
    <x v="4622"/>
    <x v="4622"/>
    <x v="4613"/>
    <x v="4608"/>
    <x v="17"/>
    <x v="1"/>
    <x v="4449"/>
    <x v="0"/>
    <n v="46028.809576446758"/>
    <x v="8"/>
    <n v="41"/>
    <x v="0"/>
    <n v="4.4000000000000004"/>
  </r>
  <r>
    <x v="4623"/>
    <x v="4623"/>
    <x v="4614"/>
    <x v="4609"/>
    <x v="14"/>
    <x v="0"/>
    <x v="4450"/>
    <x v="3"/>
    <n v="46044.767909780094"/>
    <x v="4"/>
    <n v="33"/>
    <x v="0"/>
    <n v="3.7"/>
  </r>
  <r>
    <x v="4624"/>
    <x v="4624"/>
    <x v="4615"/>
    <x v="4610"/>
    <x v="1"/>
    <x v="1"/>
    <x v="4451"/>
    <x v="1"/>
    <n v="46026.809576446758"/>
    <x v="8"/>
    <n v="34"/>
    <x v="0"/>
    <n v="4.5999999999999996"/>
  </r>
  <r>
    <x v="4625"/>
    <x v="4625"/>
    <x v="4616"/>
    <x v="4611"/>
    <x v="4"/>
    <x v="0"/>
    <x v="4452"/>
    <x v="1"/>
    <n v="46052.97624311343"/>
    <x v="1"/>
    <n v="53"/>
    <x v="0"/>
    <n v="4.4000000000000004"/>
  </r>
  <r>
    <x v="4626"/>
    <x v="4626"/>
    <x v="4617"/>
    <x v="4612"/>
    <x v="13"/>
    <x v="0"/>
    <x v="4453"/>
    <x v="2"/>
    <n v="46029.934576446758"/>
    <x v="21"/>
    <n v="49"/>
    <x v="0"/>
    <n v="4"/>
  </r>
  <r>
    <x v="4627"/>
    <x v="4627"/>
    <x v="4618"/>
    <x v="4613"/>
    <x v="10"/>
    <x v="0"/>
    <x v="4454"/>
    <x v="3"/>
    <n v="46049.767909780094"/>
    <x v="4"/>
    <n v="33"/>
    <x v="0"/>
    <n v="4"/>
  </r>
  <r>
    <x v="4628"/>
    <x v="4628"/>
    <x v="4619"/>
    <x v="4614"/>
    <x v="10"/>
    <x v="1"/>
    <x v="4455"/>
    <x v="6"/>
    <n v="46029.642909780094"/>
    <x v="5"/>
    <n v="42"/>
    <x v="0"/>
    <n v="4.7"/>
  </r>
  <r>
    <x v="4629"/>
    <x v="4629"/>
    <x v="4620"/>
    <x v="4615"/>
    <x v="15"/>
    <x v="1"/>
    <x v="4456"/>
    <x v="2"/>
    <n v="46039.97624311343"/>
    <x v="1"/>
    <n v="39"/>
    <x v="0"/>
    <n v="4.5"/>
  </r>
  <r>
    <x v="4630"/>
    <x v="4630"/>
    <x v="4621"/>
    <x v="4616"/>
    <x v="1"/>
    <x v="1"/>
    <x v="4457"/>
    <x v="3"/>
    <n v="46037.142909780094"/>
    <x v="6"/>
    <n v="48"/>
    <x v="0"/>
    <n v="4.7"/>
  </r>
  <r>
    <x v="4631"/>
    <x v="4631"/>
    <x v="4622"/>
    <x v="4617"/>
    <x v="4"/>
    <x v="0"/>
    <x v="4458"/>
    <x v="0"/>
    <n v="46050.559576446758"/>
    <x v="3"/>
    <n v="52"/>
    <x v="0"/>
    <n v="3.8"/>
  </r>
  <r>
    <x v="4632"/>
    <x v="4632"/>
    <x v="4623"/>
    <x v="4618"/>
    <x v="11"/>
    <x v="0"/>
    <x v="4459"/>
    <x v="8"/>
    <n v="46029.017909780094"/>
    <x v="17"/>
    <n v="35"/>
    <x v="0"/>
    <n v="4.7"/>
  </r>
  <r>
    <x v="4633"/>
    <x v="4633"/>
    <x v="4624"/>
    <x v="4619"/>
    <x v="8"/>
    <x v="1"/>
    <x v="4460"/>
    <x v="3"/>
    <n v="46034.059576446758"/>
    <x v="12"/>
    <n v="33"/>
    <x v="0"/>
    <n v="4.4000000000000004"/>
  </r>
  <r>
    <x v="4634"/>
    <x v="4634"/>
    <x v="4625"/>
    <x v="4620"/>
    <x v="4"/>
    <x v="1"/>
    <x v="4461"/>
    <x v="5"/>
    <n v="46047.767909780094"/>
    <x v="4"/>
    <n v="51"/>
    <x v="0"/>
    <n v="4.5"/>
  </r>
  <r>
    <x v="4635"/>
    <x v="4635"/>
    <x v="4626"/>
    <x v="4621"/>
    <x v="1"/>
    <x v="0"/>
    <x v="4462"/>
    <x v="5"/>
    <n v="46036.392909780094"/>
    <x v="23"/>
    <n v="46"/>
    <x v="0"/>
    <n v="4"/>
  </r>
  <r>
    <x v="4636"/>
    <x v="4636"/>
    <x v="4627"/>
    <x v="4622"/>
    <x v="10"/>
    <x v="0"/>
    <x v="4463"/>
    <x v="0"/>
    <n v="46037.10124311343"/>
    <x v="10"/>
    <n v="42"/>
    <x v="0"/>
    <n v="4.8"/>
  </r>
  <r>
    <x v="4637"/>
    <x v="4637"/>
    <x v="4628"/>
    <x v="4623"/>
    <x v="17"/>
    <x v="0"/>
    <x v="4464"/>
    <x v="3"/>
    <n v="46030.85124311343"/>
    <x v="9"/>
    <n v="37"/>
    <x v="0"/>
    <n v="3.8"/>
  </r>
  <r>
    <x v="4638"/>
    <x v="4638"/>
    <x v="4629"/>
    <x v="4624"/>
    <x v="13"/>
    <x v="0"/>
    <x v="4465"/>
    <x v="3"/>
    <n v="46034.85124311343"/>
    <x v="9"/>
    <n v="44"/>
    <x v="0"/>
    <n v="4.0999999999999996"/>
  </r>
  <r>
    <x v="4639"/>
    <x v="4639"/>
    <x v="4630"/>
    <x v="4625"/>
    <x v="9"/>
    <x v="1"/>
    <x v="4466"/>
    <x v="3"/>
    <n v="46027.767909780094"/>
    <x v="4"/>
    <n v="26"/>
    <x v="1"/>
    <n v="4.5999999999999996"/>
  </r>
  <r>
    <x v="4640"/>
    <x v="4640"/>
    <x v="4631"/>
    <x v="4626"/>
    <x v="0"/>
    <x v="1"/>
    <x v="4467"/>
    <x v="4"/>
    <n v="46053.642909780094"/>
    <x v="5"/>
    <n v="45"/>
    <x v="0"/>
    <n v="4.3"/>
  </r>
  <r>
    <x v="4641"/>
    <x v="4641"/>
    <x v="4632"/>
    <x v="4627"/>
    <x v="9"/>
    <x v="1"/>
    <x v="4468"/>
    <x v="2"/>
    <n v="46045.809576446758"/>
    <x v="8"/>
    <n v="45"/>
    <x v="0"/>
    <n v="4.3"/>
  </r>
  <r>
    <x v="4642"/>
    <x v="4642"/>
    <x v="4633"/>
    <x v="4628"/>
    <x v="13"/>
    <x v="0"/>
    <x v="4469"/>
    <x v="3"/>
    <n v="46041.059576446758"/>
    <x v="12"/>
    <n v="36"/>
    <x v="0"/>
    <n v="3.7"/>
  </r>
  <r>
    <x v="4643"/>
    <x v="4643"/>
    <x v="4634"/>
    <x v="4629"/>
    <x v="16"/>
    <x v="0"/>
    <x v="4470"/>
    <x v="0"/>
    <n v="46039.309576446758"/>
    <x v="16"/>
    <n v="31"/>
    <x v="0"/>
    <n v="4.7"/>
  </r>
  <r>
    <x v="4644"/>
    <x v="4644"/>
    <x v="4635"/>
    <x v="4630"/>
    <x v="18"/>
    <x v="1"/>
    <x v="4471"/>
    <x v="0"/>
    <n v="46048.684576446758"/>
    <x v="2"/>
    <n v="30"/>
    <x v="1"/>
    <n v="4.0999999999999996"/>
  </r>
  <r>
    <x v="4645"/>
    <x v="4645"/>
    <x v="4636"/>
    <x v="4631"/>
    <x v="9"/>
    <x v="0"/>
    <x v="4472"/>
    <x v="8"/>
    <n v="46055.017909780094"/>
    <x v="17"/>
    <n v="42"/>
    <x v="0"/>
    <n v="4.8"/>
  </r>
  <r>
    <x v="4646"/>
    <x v="4646"/>
    <x v="4637"/>
    <x v="4632"/>
    <x v="3"/>
    <x v="1"/>
    <x v="4473"/>
    <x v="3"/>
    <n v="46029.142909780094"/>
    <x v="6"/>
    <n v="30"/>
    <x v="1"/>
    <n v="4.0999999999999996"/>
  </r>
  <r>
    <x v="4647"/>
    <x v="4647"/>
    <x v="4638"/>
    <x v="4633"/>
    <x v="7"/>
    <x v="1"/>
    <x v="4474"/>
    <x v="9"/>
    <n v="46051.10124311343"/>
    <x v="10"/>
    <n v="37"/>
    <x v="0"/>
    <n v="4"/>
  </r>
  <r>
    <x v="4648"/>
    <x v="4648"/>
    <x v="4639"/>
    <x v="4634"/>
    <x v="3"/>
    <x v="0"/>
    <x v="4475"/>
    <x v="5"/>
    <n v="46045.10124311343"/>
    <x v="10"/>
    <n v="29"/>
    <x v="1"/>
    <n v="4.8"/>
  </r>
  <r>
    <x v="4649"/>
    <x v="4649"/>
    <x v="4640"/>
    <x v="4635"/>
    <x v="1"/>
    <x v="0"/>
    <x v="4476"/>
    <x v="0"/>
    <n v="46051.10124311343"/>
    <x v="10"/>
    <n v="34"/>
    <x v="0"/>
    <n v="3.7"/>
  </r>
  <r>
    <x v="4650"/>
    <x v="4650"/>
    <x v="4641"/>
    <x v="4636"/>
    <x v="1"/>
    <x v="0"/>
    <x v="4477"/>
    <x v="1"/>
    <n v="46029.72624311343"/>
    <x v="14"/>
    <n v="48"/>
    <x v="0"/>
    <n v="3.8"/>
  </r>
  <r>
    <x v="4651"/>
    <x v="4651"/>
    <x v="4642"/>
    <x v="4637"/>
    <x v="2"/>
    <x v="1"/>
    <x v="4478"/>
    <x v="2"/>
    <n v="46047.85124311343"/>
    <x v="9"/>
    <n v="28"/>
    <x v="1"/>
    <n v="3.9"/>
  </r>
  <r>
    <x v="4652"/>
    <x v="4652"/>
    <x v="4643"/>
    <x v="4638"/>
    <x v="14"/>
    <x v="0"/>
    <x v="4479"/>
    <x v="5"/>
    <n v="46043.809576446758"/>
    <x v="8"/>
    <n v="52"/>
    <x v="0"/>
    <n v="3.9"/>
  </r>
  <r>
    <x v="4653"/>
    <x v="4653"/>
    <x v="4644"/>
    <x v="4639"/>
    <x v="1"/>
    <x v="1"/>
    <x v="4480"/>
    <x v="4"/>
    <n v="46031.892909780094"/>
    <x v="19"/>
    <n v="44"/>
    <x v="0"/>
    <n v="4.3"/>
  </r>
  <r>
    <x v="4654"/>
    <x v="4654"/>
    <x v="4645"/>
    <x v="4640"/>
    <x v="0"/>
    <x v="1"/>
    <x v="4481"/>
    <x v="5"/>
    <n v="46049.767909780094"/>
    <x v="4"/>
    <n v="43"/>
    <x v="0"/>
    <n v="4.3"/>
  </r>
  <r>
    <x v="4655"/>
    <x v="4655"/>
    <x v="4646"/>
    <x v="4641"/>
    <x v="10"/>
    <x v="0"/>
    <x v="4482"/>
    <x v="9"/>
    <n v="46055.809576446758"/>
    <x v="8"/>
    <n v="50"/>
    <x v="0"/>
    <n v="3.9"/>
  </r>
  <r>
    <x v="4656"/>
    <x v="4656"/>
    <x v="4647"/>
    <x v="4642"/>
    <x v="4"/>
    <x v="1"/>
    <x v="4483"/>
    <x v="9"/>
    <n v="46032.809576446758"/>
    <x v="8"/>
    <n v="44"/>
    <x v="0"/>
    <n v="3.7"/>
  </r>
  <r>
    <x v="4657"/>
    <x v="4657"/>
    <x v="4648"/>
    <x v="4643"/>
    <x v="15"/>
    <x v="1"/>
    <x v="778"/>
    <x v="1"/>
    <n v="46026.934576446758"/>
    <x v="21"/>
    <n v="51"/>
    <x v="0"/>
    <n v="4.4000000000000004"/>
  </r>
  <r>
    <x v="4658"/>
    <x v="4658"/>
    <x v="4649"/>
    <x v="4644"/>
    <x v="1"/>
    <x v="1"/>
    <x v="4484"/>
    <x v="3"/>
    <n v="46026.892909780094"/>
    <x v="19"/>
    <n v="32"/>
    <x v="0"/>
    <n v="3.8"/>
  </r>
  <r>
    <x v="4659"/>
    <x v="4659"/>
    <x v="4650"/>
    <x v="4645"/>
    <x v="4"/>
    <x v="0"/>
    <x v="4485"/>
    <x v="1"/>
    <n v="46030.809576446758"/>
    <x v="8"/>
    <n v="25"/>
    <x v="1"/>
    <n v="4.5"/>
  </r>
  <r>
    <x v="4660"/>
    <x v="4660"/>
    <x v="4651"/>
    <x v="4646"/>
    <x v="1"/>
    <x v="1"/>
    <x v="4486"/>
    <x v="4"/>
    <n v="46031.017909780094"/>
    <x v="17"/>
    <n v="27"/>
    <x v="1"/>
    <n v="4.4000000000000004"/>
  </r>
  <r>
    <x v="4661"/>
    <x v="4661"/>
    <x v="4652"/>
    <x v="4647"/>
    <x v="10"/>
    <x v="0"/>
    <x v="4487"/>
    <x v="5"/>
    <n v="46053.72624311343"/>
    <x v="14"/>
    <n v="33"/>
    <x v="0"/>
    <n v="3.9"/>
  </r>
  <r>
    <x v="4662"/>
    <x v="4662"/>
    <x v="4653"/>
    <x v="4648"/>
    <x v="15"/>
    <x v="1"/>
    <x v="4488"/>
    <x v="7"/>
    <n v="46031.767909780094"/>
    <x v="4"/>
    <n v="48"/>
    <x v="0"/>
    <n v="4.7"/>
  </r>
  <r>
    <x v="4663"/>
    <x v="4663"/>
    <x v="4654"/>
    <x v="4649"/>
    <x v="10"/>
    <x v="1"/>
    <x v="4489"/>
    <x v="5"/>
    <n v="46033.10124311343"/>
    <x v="10"/>
    <n v="34"/>
    <x v="0"/>
    <n v="4.5"/>
  </r>
  <r>
    <x v="4664"/>
    <x v="4664"/>
    <x v="4655"/>
    <x v="4650"/>
    <x v="13"/>
    <x v="1"/>
    <x v="4490"/>
    <x v="3"/>
    <n v="46047.559576446758"/>
    <x v="3"/>
    <n v="42"/>
    <x v="0"/>
    <n v="3.6"/>
  </r>
  <r>
    <x v="4665"/>
    <x v="4665"/>
    <x v="4656"/>
    <x v="4651"/>
    <x v="2"/>
    <x v="0"/>
    <x v="4491"/>
    <x v="3"/>
    <n v="46047.809576446758"/>
    <x v="8"/>
    <n v="50"/>
    <x v="0"/>
    <n v="3.9"/>
  </r>
  <r>
    <x v="4666"/>
    <x v="4666"/>
    <x v="4657"/>
    <x v="4652"/>
    <x v="1"/>
    <x v="0"/>
    <x v="4492"/>
    <x v="5"/>
    <n v="46042.97624311343"/>
    <x v="1"/>
    <n v="43"/>
    <x v="0"/>
    <n v="4.8"/>
  </r>
  <r>
    <x v="4667"/>
    <x v="4667"/>
    <x v="4658"/>
    <x v="4653"/>
    <x v="3"/>
    <x v="0"/>
    <x v="4493"/>
    <x v="1"/>
    <n v="46045.517909780094"/>
    <x v="22"/>
    <n v="51"/>
    <x v="0"/>
    <n v="4.4000000000000004"/>
  </r>
  <r>
    <x v="4668"/>
    <x v="4668"/>
    <x v="4659"/>
    <x v="4654"/>
    <x v="1"/>
    <x v="0"/>
    <x v="4494"/>
    <x v="2"/>
    <n v="46045.10124311343"/>
    <x v="10"/>
    <n v="34"/>
    <x v="0"/>
    <n v="3.5"/>
  </r>
  <r>
    <x v="4669"/>
    <x v="4669"/>
    <x v="4660"/>
    <x v="4655"/>
    <x v="6"/>
    <x v="1"/>
    <x v="4495"/>
    <x v="9"/>
    <n v="46044.059576446758"/>
    <x v="12"/>
    <n v="47"/>
    <x v="0"/>
    <n v="3.5"/>
  </r>
  <r>
    <x v="4670"/>
    <x v="4670"/>
    <x v="4661"/>
    <x v="4656"/>
    <x v="15"/>
    <x v="0"/>
    <x v="4496"/>
    <x v="0"/>
    <n v="46055.642909780094"/>
    <x v="5"/>
    <n v="38"/>
    <x v="0"/>
    <n v="3.8"/>
  </r>
  <r>
    <x v="4671"/>
    <x v="4671"/>
    <x v="4662"/>
    <x v="4657"/>
    <x v="4"/>
    <x v="1"/>
    <x v="4497"/>
    <x v="3"/>
    <n v="46031.72624311343"/>
    <x v="14"/>
    <n v="25"/>
    <x v="1"/>
    <n v="4.5"/>
  </r>
  <r>
    <x v="4672"/>
    <x v="4672"/>
    <x v="4663"/>
    <x v="4658"/>
    <x v="0"/>
    <x v="0"/>
    <x v="4498"/>
    <x v="0"/>
    <n v="46055.059576446758"/>
    <x v="12"/>
    <n v="43"/>
    <x v="0"/>
    <n v="4.0999999999999996"/>
  </r>
  <r>
    <x v="4673"/>
    <x v="4673"/>
    <x v="4664"/>
    <x v="4659"/>
    <x v="14"/>
    <x v="0"/>
    <x v="4499"/>
    <x v="3"/>
    <n v="46053.142909780094"/>
    <x v="6"/>
    <n v="52"/>
    <x v="0"/>
    <n v="3.7"/>
  </r>
  <r>
    <x v="4674"/>
    <x v="4674"/>
    <x v="4665"/>
    <x v="4660"/>
    <x v="0"/>
    <x v="0"/>
    <x v="4500"/>
    <x v="9"/>
    <n v="46045.059576446758"/>
    <x v="12"/>
    <n v="46"/>
    <x v="0"/>
    <n v="4.7"/>
  </r>
  <r>
    <x v="4675"/>
    <x v="4675"/>
    <x v="4666"/>
    <x v="4661"/>
    <x v="14"/>
    <x v="0"/>
    <x v="4501"/>
    <x v="0"/>
    <n v="46037.22624311343"/>
    <x v="18"/>
    <n v="34"/>
    <x v="0"/>
    <n v="4.7"/>
  </r>
  <r>
    <x v="4676"/>
    <x v="4676"/>
    <x v="4667"/>
    <x v="4662"/>
    <x v="13"/>
    <x v="0"/>
    <x v="4502"/>
    <x v="4"/>
    <n v="46048.642909780094"/>
    <x v="5"/>
    <n v="47"/>
    <x v="0"/>
    <n v="3.7"/>
  </r>
  <r>
    <x v="4677"/>
    <x v="4677"/>
    <x v="4668"/>
    <x v="4663"/>
    <x v="14"/>
    <x v="1"/>
    <x v="4503"/>
    <x v="0"/>
    <n v="46055.85124311343"/>
    <x v="9"/>
    <n v="33"/>
    <x v="0"/>
    <n v="4.0999999999999996"/>
  </r>
  <r>
    <x v="4678"/>
    <x v="4678"/>
    <x v="4669"/>
    <x v="4664"/>
    <x v="17"/>
    <x v="1"/>
    <x v="4504"/>
    <x v="2"/>
    <n v="46031.142909780094"/>
    <x v="6"/>
    <n v="50"/>
    <x v="0"/>
    <n v="4.3"/>
  </r>
  <r>
    <x v="4679"/>
    <x v="4679"/>
    <x v="4670"/>
    <x v="4665"/>
    <x v="14"/>
    <x v="0"/>
    <x v="4505"/>
    <x v="1"/>
    <n v="46033.85124311343"/>
    <x v="9"/>
    <n v="28"/>
    <x v="1"/>
    <n v="4.7"/>
  </r>
  <r>
    <x v="4680"/>
    <x v="4680"/>
    <x v="4671"/>
    <x v="4666"/>
    <x v="2"/>
    <x v="1"/>
    <x v="4506"/>
    <x v="3"/>
    <n v="46033.60124311343"/>
    <x v="0"/>
    <n v="47"/>
    <x v="0"/>
    <n v="4.0999999999999996"/>
  </r>
  <r>
    <x v="4681"/>
    <x v="4681"/>
    <x v="4672"/>
    <x v="4667"/>
    <x v="1"/>
    <x v="0"/>
    <x v="4507"/>
    <x v="1"/>
    <n v="46026.72624311343"/>
    <x v="14"/>
    <n v="49"/>
    <x v="0"/>
    <n v="3.8"/>
  </r>
  <r>
    <x v="4682"/>
    <x v="4682"/>
    <x v="4673"/>
    <x v="4668"/>
    <x v="9"/>
    <x v="0"/>
    <x v="4508"/>
    <x v="2"/>
    <n v="46049.22624311343"/>
    <x v="18"/>
    <n v="46"/>
    <x v="0"/>
    <n v="3.6"/>
  </r>
  <r>
    <x v="4683"/>
    <x v="4683"/>
    <x v="4674"/>
    <x v="4669"/>
    <x v="0"/>
    <x v="1"/>
    <x v="733"/>
    <x v="2"/>
    <n v="46051.309576446758"/>
    <x v="16"/>
    <n v="33"/>
    <x v="0"/>
    <n v="3.6"/>
  </r>
  <r>
    <x v="4684"/>
    <x v="4684"/>
    <x v="4675"/>
    <x v="4670"/>
    <x v="14"/>
    <x v="1"/>
    <x v="4509"/>
    <x v="5"/>
    <n v="46033.767909780094"/>
    <x v="4"/>
    <n v="26"/>
    <x v="1"/>
    <n v="4.5999999999999996"/>
  </r>
  <r>
    <x v="4685"/>
    <x v="4685"/>
    <x v="4676"/>
    <x v="4671"/>
    <x v="7"/>
    <x v="0"/>
    <x v="4510"/>
    <x v="9"/>
    <n v="46050.809576446758"/>
    <x v="8"/>
    <n v="27"/>
    <x v="1"/>
    <n v="4.5999999999999996"/>
  </r>
  <r>
    <x v="4686"/>
    <x v="4686"/>
    <x v="4677"/>
    <x v="4672"/>
    <x v="0"/>
    <x v="1"/>
    <x v="4511"/>
    <x v="5"/>
    <n v="46038.35124311343"/>
    <x v="13"/>
    <n v="30"/>
    <x v="1"/>
    <n v="4.7"/>
  </r>
  <r>
    <x v="4687"/>
    <x v="4687"/>
    <x v="4678"/>
    <x v="4673"/>
    <x v="11"/>
    <x v="0"/>
    <x v="4512"/>
    <x v="3"/>
    <n v="46029.642909780094"/>
    <x v="5"/>
    <n v="43"/>
    <x v="0"/>
    <n v="3.9"/>
  </r>
  <r>
    <x v="4688"/>
    <x v="4688"/>
    <x v="4679"/>
    <x v="4674"/>
    <x v="14"/>
    <x v="0"/>
    <x v="4513"/>
    <x v="3"/>
    <n v="46037.059576446758"/>
    <x v="12"/>
    <n v="51"/>
    <x v="0"/>
    <n v="4.2"/>
  </r>
  <r>
    <x v="4689"/>
    <x v="4689"/>
    <x v="4680"/>
    <x v="4675"/>
    <x v="0"/>
    <x v="1"/>
    <x v="4514"/>
    <x v="5"/>
    <n v="46032.142909780094"/>
    <x v="6"/>
    <n v="54"/>
    <x v="0"/>
    <n v="4.5999999999999996"/>
  </r>
  <r>
    <x v="4690"/>
    <x v="4690"/>
    <x v="4681"/>
    <x v="4676"/>
    <x v="4"/>
    <x v="0"/>
    <x v="4515"/>
    <x v="0"/>
    <n v="46032.142909780094"/>
    <x v="6"/>
    <n v="47"/>
    <x v="0"/>
    <n v="4.5"/>
  </r>
  <r>
    <x v="4691"/>
    <x v="4691"/>
    <x v="4682"/>
    <x v="4677"/>
    <x v="6"/>
    <x v="1"/>
    <x v="1540"/>
    <x v="0"/>
    <n v="46049.97624311343"/>
    <x v="1"/>
    <n v="28"/>
    <x v="1"/>
    <n v="4.5"/>
  </r>
  <r>
    <x v="4692"/>
    <x v="4692"/>
    <x v="4683"/>
    <x v="4678"/>
    <x v="1"/>
    <x v="0"/>
    <x v="4516"/>
    <x v="3"/>
    <n v="46048.767909780094"/>
    <x v="4"/>
    <n v="35"/>
    <x v="0"/>
    <n v="4.5"/>
  </r>
  <r>
    <x v="4693"/>
    <x v="4693"/>
    <x v="4684"/>
    <x v="4679"/>
    <x v="1"/>
    <x v="0"/>
    <x v="4517"/>
    <x v="0"/>
    <n v="46044.22624311343"/>
    <x v="18"/>
    <n v="31"/>
    <x v="0"/>
    <n v="4.3"/>
  </r>
  <r>
    <x v="4694"/>
    <x v="4694"/>
    <x v="4685"/>
    <x v="4680"/>
    <x v="7"/>
    <x v="0"/>
    <x v="4518"/>
    <x v="0"/>
    <n v="46042.60124311343"/>
    <x v="0"/>
    <n v="42"/>
    <x v="0"/>
    <n v="3.5"/>
  </r>
  <r>
    <x v="4695"/>
    <x v="4695"/>
    <x v="4686"/>
    <x v="4681"/>
    <x v="7"/>
    <x v="0"/>
    <x v="4519"/>
    <x v="5"/>
    <n v="46037.85124311343"/>
    <x v="9"/>
    <n v="52"/>
    <x v="0"/>
    <n v="3.7"/>
  </r>
  <r>
    <x v="4696"/>
    <x v="4696"/>
    <x v="4687"/>
    <x v="4682"/>
    <x v="11"/>
    <x v="1"/>
    <x v="4520"/>
    <x v="1"/>
    <n v="46056.10124311343"/>
    <x v="10"/>
    <n v="40"/>
    <x v="0"/>
    <n v="4.2"/>
  </r>
  <r>
    <x v="4697"/>
    <x v="4697"/>
    <x v="4688"/>
    <x v="4683"/>
    <x v="16"/>
    <x v="1"/>
    <x v="4521"/>
    <x v="5"/>
    <n v="46052.642909780094"/>
    <x v="5"/>
    <n v="42"/>
    <x v="0"/>
    <n v="3.7"/>
  </r>
  <r>
    <x v="4698"/>
    <x v="4698"/>
    <x v="4689"/>
    <x v="4684"/>
    <x v="9"/>
    <x v="1"/>
    <x v="1303"/>
    <x v="0"/>
    <n v="46046.809576446758"/>
    <x v="8"/>
    <n v="42"/>
    <x v="0"/>
    <n v="3.7"/>
  </r>
  <r>
    <x v="4699"/>
    <x v="4699"/>
    <x v="4690"/>
    <x v="4685"/>
    <x v="19"/>
    <x v="0"/>
    <x v="4522"/>
    <x v="3"/>
    <n v="46044.97624311343"/>
    <x v="1"/>
    <n v="34"/>
    <x v="0"/>
    <n v="4.8"/>
  </r>
  <r>
    <x v="4700"/>
    <x v="4700"/>
    <x v="4691"/>
    <x v="4686"/>
    <x v="10"/>
    <x v="1"/>
    <x v="4523"/>
    <x v="0"/>
    <n v="46050.559576446758"/>
    <x v="3"/>
    <n v="51"/>
    <x v="0"/>
    <n v="4.7"/>
  </r>
  <r>
    <x v="4701"/>
    <x v="4701"/>
    <x v="4692"/>
    <x v="4687"/>
    <x v="11"/>
    <x v="1"/>
    <x v="4524"/>
    <x v="5"/>
    <n v="46044.142909780094"/>
    <x v="6"/>
    <n v="43"/>
    <x v="0"/>
    <n v="3.9"/>
  </r>
  <r>
    <x v="4702"/>
    <x v="4702"/>
    <x v="4693"/>
    <x v="4688"/>
    <x v="9"/>
    <x v="1"/>
    <x v="4525"/>
    <x v="5"/>
    <n v="46043.767909780094"/>
    <x v="4"/>
    <n v="40"/>
    <x v="0"/>
    <n v="3.6"/>
  </r>
  <r>
    <x v="4703"/>
    <x v="4703"/>
    <x v="4694"/>
    <x v="4689"/>
    <x v="11"/>
    <x v="1"/>
    <x v="4526"/>
    <x v="3"/>
    <n v="46026.767909780094"/>
    <x v="4"/>
    <n v="47"/>
    <x v="0"/>
    <n v="3.7"/>
  </r>
  <r>
    <x v="4704"/>
    <x v="4704"/>
    <x v="4695"/>
    <x v="4690"/>
    <x v="11"/>
    <x v="1"/>
    <x v="4527"/>
    <x v="8"/>
    <n v="46030.642909780094"/>
    <x v="5"/>
    <n v="35"/>
    <x v="0"/>
    <n v="4.5999999999999996"/>
  </r>
  <r>
    <x v="4705"/>
    <x v="4705"/>
    <x v="4696"/>
    <x v="4691"/>
    <x v="4"/>
    <x v="0"/>
    <x v="4528"/>
    <x v="6"/>
    <n v="46038.60124311343"/>
    <x v="0"/>
    <n v="39"/>
    <x v="0"/>
    <n v="4.7"/>
  </r>
  <r>
    <x v="4706"/>
    <x v="4706"/>
    <x v="4697"/>
    <x v="4692"/>
    <x v="13"/>
    <x v="0"/>
    <x v="4529"/>
    <x v="5"/>
    <n v="46031.642909780094"/>
    <x v="5"/>
    <n v="41"/>
    <x v="0"/>
    <n v="4.5"/>
  </r>
  <r>
    <x v="4707"/>
    <x v="4707"/>
    <x v="4698"/>
    <x v="4693"/>
    <x v="3"/>
    <x v="1"/>
    <x v="4530"/>
    <x v="6"/>
    <n v="46040.767909780094"/>
    <x v="4"/>
    <n v="40"/>
    <x v="0"/>
    <n v="4.0999999999999996"/>
  </r>
  <r>
    <x v="4708"/>
    <x v="4708"/>
    <x v="4699"/>
    <x v="4694"/>
    <x v="4"/>
    <x v="1"/>
    <x v="4531"/>
    <x v="1"/>
    <n v="46037.267909780094"/>
    <x v="11"/>
    <n v="33"/>
    <x v="0"/>
    <n v="3.8"/>
  </r>
  <r>
    <x v="4709"/>
    <x v="4709"/>
    <x v="4700"/>
    <x v="4695"/>
    <x v="17"/>
    <x v="0"/>
    <x v="4532"/>
    <x v="2"/>
    <n v="46037.017909780094"/>
    <x v="17"/>
    <n v="27"/>
    <x v="1"/>
    <n v="4.5"/>
  </r>
  <r>
    <x v="4710"/>
    <x v="4710"/>
    <x v="4701"/>
    <x v="4696"/>
    <x v="1"/>
    <x v="1"/>
    <x v="4533"/>
    <x v="0"/>
    <n v="46044.767909780094"/>
    <x v="4"/>
    <n v="37"/>
    <x v="0"/>
    <n v="4.4000000000000004"/>
  </r>
  <r>
    <x v="4711"/>
    <x v="4711"/>
    <x v="4702"/>
    <x v="4697"/>
    <x v="14"/>
    <x v="0"/>
    <x v="4534"/>
    <x v="3"/>
    <n v="46034.60124311343"/>
    <x v="0"/>
    <n v="52"/>
    <x v="0"/>
    <n v="4.7"/>
  </r>
  <r>
    <x v="4712"/>
    <x v="4712"/>
    <x v="4703"/>
    <x v="4698"/>
    <x v="9"/>
    <x v="0"/>
    <x v="4535"/>
    <x v="7"/>
    <n v="46028.809576446758"/>
    <x v="8"/>
    <n v="30"/>
    <x v="1"/>
    <n v="4.3"/>
  </r>
  <r>
    <x v="4713"/>
    <x v="4713"/>
    <x v="4704"/>
    <x v="4699"/>
    <x v="11"/>
    <x v="0"/>
    <x v="4536"/>
    <x v="1"/>
    <n v="46045.72624311343"/>
    <x v="14"/>
    <n v="42"/>
    <x v="0"/>
    <n v="4.3"/>
  </r>
  <r>
    <x v="4714"/>
    <x v="4714"/>
    <x v="4705"/>
    <x v="4700"/>
    <x v="14"/>
    <x v="0"/>
    <x v="4537"/>
    <x v="8"/>
    <n v="46036.767909780094"/>
    <x v="4"/>
    <n v="29"/>
    <x v="1"/>
    <n v="4.5999999999999996"/>
  </r>
  <r>
    <x v="4715"/>
    <x v="4715"/>
    <x v="4706"/>
    <x v="4701"/>
    <x v="13"/>
    <x v="1"/>
    <x v="3811"/>
    <x v="0"/>
    <n v="46041.642909780094"/>
    <x v="5"/>
    <n v="39"/>
    <x v="0"/>
    <n v="3.8"/>
  </r>
  <r>
    <x v="4716"/>
    <x v="4716"/>
    <x v="4707"/>
    <x v="4702"/>
    <x v="13"/>
    <x v="0"/>
    <x v="4538"/>
    <x v="4"/>
    <n v="46039.309576446758"/>
    <x v="16"/>
    <n v="41"/>
    <x v="0"/>
    <n v="3.6"/>
  </r>
  <r>
    <x v="4717"/>
    <x v="4717"/>
    <x v="4708"/>
    <x v="4703"/>
    <x v="17"/>
    <x v="1"/>
    <x v="4539"/>
    <x v="1"/>
    <n v="46046.684576446758"/>
    <x v="2"/>
    <n v="48"/>
    <x v="0"/>
    <n v="3.9"/>
  </r>
  <r>
    <x v="4718"/>
    <x v="4718"/>
    <x v="4709"/>
    <x v="4704"/>
    <x v="11"/>
    <x v="0"/>
    <x v="4540"/>
    <x v="2"/>
    <n v="46056.142909780094"/>
    <x v="6"/>
    <n v="44"/>
    <x v="0"/>
    <n v="4.3"/>
  </r>
  <r>
    <x v="4719"/>
    <x v="4719"/>
    <x v="4710"/>
    <x v="4705"/>
    <x v="2"/>
    <x v="1"/>
    <x v="4541"/>
    <x v="3"/>
    <n v="46054.85124311343"/>
    <x v="9"/>
    <n v="25"/>
    <x v="1"/>
    <n v="3.9"/>
  </r>
  <r>
    <x v="4720"/>
    <x v="4720"/>
    <x v="4711"/>
    <x v="4706"/>
    <x v="3"/>
    <x v="0"/>
    <x v="4542"/>
    <x v="9"/>
    <n v="46033.059576446758"/>
    <x v="12"/>
    <n v="51"/>
    <x v="0"/>
    <n v="4.5"/>
  </r>
  <r>
    <x v="4721"/>
    <x v="4721"/>
    <x v="4712"/>
    <x v="4707"/>
    <x v="3"/>
    <x v="1"/>
    <x v="4543"/>
    <x v="0"/>
    <n v="46030.934576446758"/>
    <x v="21"/>
    <n v="52"/>
    <x v="0"/>
    <n v="3.9"/>
  </r>
  <r>
    <x v="4722"/>
    <x v="4722"/>
    <x v="4713"/>
    <x v="4708"/>
    <x v="9"/>
    <x v="0"/>
    <x v="4544"/>
    <x v="3"/>
    <n v="46037.267909780094"/>
    <x v="11"/>
    <n v="49"/>
    <x v="0"/>
    <n v="3.8"/>
  </r>
  <r>
    <x v="4723"/>
    <x v="4723"/>
    <x v="4714"/>
    <x v="4709"/>
    <x v="14"/>
    <x v="1"/>
    <x v="4545"/>
    <x v="4"/>
    <n v="46029.017909780094"/>
    <x v="17"/>
    <n v="28"/>
    <x v="1"/>
    <n v="4.4000000000000004"/>
  </r>
  <r>
    <x v="4724"/>
    <x v="4724"/>
    <x v="4715"/>
    <x v="4710"/>
    <x v="9"/>
    <x v="0"/>
    <x v="4546"/>
    <x v="0"/>
    <n v="46027.767909780094"/>
    <x v="4"/>
    <n v="29"/>
    <x v="1"/>
    <n v="3.8"/>
  </r>
  <r>
    <x v="4725"/>
    <x v="4725"/>
    <x v="4716"/>
    <x v="4711"/>
    <x v="4"/>
    <x v="1"/>
    <x v="4547"/>
    <x v="3"/>
    <n v="46050.142909780094"/>
    <x v="6"/>
    <n v="30"/>
    <x v="1"/>
    <n v="4.7"/>
  </r>
  <r>
    <x v="4726"/>
    <x v="4726"/>
    <x v="4717"/>
    <x v="4712"/>
    <x v="9"/>
    <x v="0"/>
    <x v="4548"/>
    <x v="3"/>
    <n v="46030.85124311343"/>
    <x v="9"/>
    <n v="26"/>
    <x v="1"/>
    <n v="3.7"/>
  </r>
  <r>
    <x v="4727"/>
    <x v="4727"/>
    <x v="4718"/>
    <x v="4713"/>
    <x v="3"/>
    <x v="1"/>
    <x v="4549"/>
    <x v="8"/>
    <n v="46040.10124311343"/>
    <x v="10"/>
    <n v="34"/>
    <x v="0"/>
    <n v="4.4000000000000004"/>
  </r>
  <r>
    <x v="4728"/>
    <x v="4728"/>
    <x v="4719"/>
    <x v="4714"/>
    <x v="3"/>
    <x v="0"/>
    <x v="4550"/>
    <x v="3"/>
    <n v="46038.642909780094"/>
    <x v="5"/>
    <n v="50"/>
    <x v="0"/>
    <n v="3.9"/>
  </r>
  <r>
    <x v="4729"/>
    <x v="4729"/>
    <x v="4720"/>
    <x v="4715"/>
    <x v="1"/>
    <x v="0"/>
    <x v="4551"/>
    <x v="3"/>
    <n v="46055.10124311343"/>
    <x v="10"/>
    <n v="31"/>
    <x v="0"/>
    <n v="3.7"/>
  </r>
  <r>
    <x v="4730"/>
    <x v="4730"/>
    <x v="4721"/>
    <x v="4716"/>
    <x v="13"/>
    <x v="1"/>
    <x v="4552"/>
    <x v="1"/>
    <n v="46031.72624311343"/>
    <x v="14"/>
    <n v="35"/>
    <x v="0"/>
    <n v="4.8"/>
  </r>
  <r>
    <x v="4731"/>
    <x v="4731"/>
    <x v="4722"/>
    <x v="4717"/>
    <x v="5"/>
    <x v="0"/>
    <x v="4553"/>
    <x v="5"/>
    <n v="46029.142909780094"/>
    <x v="6"/>
    <n v="29"/>
    <x v="1"/>
    <n v="4.0999999999999996"/>
  </r>
  <r>
    <x v="4732"/>
    <x v="4732"/>
    <x v="4723"/>
    <x v="4718"/>
    <x v="9"/>
    <x v="1"/>
    <x v="4554"/>
    <x v="0"/>
    <n v="46039.559576446758"/>
    <x v="3"/>
    <n v="37"/>
    <x v="0"/>
    <n v="3.6"/>
  </r>
  <r>
    <x v="4733"/>
    <x v="4733"/>
    <x v="4724"/>
    <x v="4719"/>
    <x v="7"/>
    <x v="0"/>
    <x v="4555"/>
    <x v="4"/>
    <n v="46045.809576446758"/>
    <x v="8"/>
    <n v="28"/>
    <x v="1"/>
    <n v="3.6"/>
  </r>
  <r>
    <x v="4734"/>
    <x v="4734"/>
    <x v="4725"/>
    <x v="4720"/>
    <x v="3"/>
    <x v="1"/>
    <x v="4556"/>
    <x v="4"/>
    <n v="46033.017909780094"/>
    <x v="17"/>
    <n v="46"/>
    <x v="0"/>
    <n v="4"/>
  </r>
  <r>
    <x v="4735"/>
    <x v="4735"/>
    <x v="4726"/>
    <x v="4721"/>
    <x v="15"/>
    <x v="0"/>
    <x v="4557"/>
    <x v="0"/>
    <n v="46054.60124311343"/>
    <x v="0"/>
    <n v="40"/>
    <x v="0"/>
    <n v="3.8"/>
  </r>
  <r>
    <x v="4736"/>
    <x v="4736"/>
    <x v="4727"/>
    <x v="4722"/>
    <x v="14"/>
    <x v="1"/>
    <x v="4558"/>
    <x v="0"/>
    <n v="46053.517909780094"/>
    <x v="22"/>
    <n v="35"/>
    <x v="0"/>
    <n v="3.7"/>
  </r>
  <r>
    <x v="4737"/>
    <x v="4737"/>
    <x v="4728"/>
    <x v="4723"/>
    <x v="9"/>
    <x v="1"/>
    <x v="4559"/>
    <x v="1"/>
    <n v="46027.142909780094"/>
    <x v="6"/>
    <n v="27"/>
    <x v="1"/>
    <n v="4"/>
  </r>
  <r>
    <x v="4738"/>
    <x v="4738"/>
    <x v="4729"/>
    <x v="4724"/>
    <x v="9"/>
    <x v="0"/>
    <x v="4560"/>
    <x v="2"/>
    <n v="46044.85124311343"/>
    <x v="9"/>
    <n v="37"/>
    <x v="0"/>
    <n v="3.6"/>
  </r>
  <r>
    <x v="4739"/>
    <x v="4739"/>
    <x v="4730"/>
    <x v="4725"/>
    <x v="3"/>
    <x v="0"/>
    <x v="4561"/>
    <x v="2"/>
    <n v="46055.017909780094"/>
    <x v="17"/>
    <n v="46"/>
    <x v="0"/>
    <n v="4"/>
  </r>
  <r>
    <x v="4740"/>
    <x v="4740"/>
    <x v="4731"/>
    <x v="4726"/>
    <x v="7"/>
    <x v="1"/>
    <x v="4562"/>
    <x v="2"/>
    <n v="46035.767909780094"/>
    <x v="4"/>
    <n v="37"/>
    <x v="0"/>
    <n v="4.5"/>
  </r>
  <r>
    <x v="4741"/>
    <x v="4741"/>
    <x v="4732"/>
    <x v="4727"/>
    <x v="6"/>
    <x v="1"/>
    <x v="4563"/>
    <x v="6"/>
    <n v="46034.059576446758"/>
    <x v="12"/>
    <n v="25"/>
    <x v="1"/>
    <n v="4.4000000000000004"/>
  </r>
  <r>
    <x v="4742"/>
    <x v="4742"/>
    <x v="4733"/>
    <x v="4728"/>
    <x v="8"/>
    <x v="0"/>
    <x v="4564"/>
    <x v="0"/>
    <n v="46054.684576446758"/>
    <x v="2"/>
    <n v="27"/>
    <x v="1"/>
    <n v="4.7"/>
  </r>
  <r>
    <x v="4743"/>
    <x v="4743"/>
    <x v="4734"/>
    <x v="4729"/>
    <x v="17"/>
    <x v="1"/>
    <x v="4565"/>
    <x v="3"/>
    <n v="46050.767909780094"/>
    <x v="4"/>
    <n v="41"/>
    <x v="0"/>
    <n v="3.9"/>
  </r>
  <r>
    <x v="4744"/>
    <x v="4744"/>
    <x v="4735"/>
    <x v="4730"/>
    <x v="1"/>
    <x v="0"/>
    <x v="4566"/>
    <x v="0"/>
    <n v="46040.97624311343"/>
    <x v="1"/>
    <n v="31"/>
    <x v="0"/>
    <n v="4.5999999999999996"/>
  </r>
  <r>
    <x v="4745"/>
    <x v="4745"/>
    <x v="4736"/>
    <x v="4731"/>
    <x v="4"/>
    <x v="1"/>
    <x v="4567"/>
    <x v="0"/>
    <n v="46046.184576446758"/>
    <x v="7"/>
    <n v="37"/>
    <x v="0"/>
    <n v="4.5"/>
  </r>
  <r>
    <x v="4746"/>
    <x v="4746"/>
    <x v="4737"/>
    <x v="4732"/>
    <x v="11"/>
    <x v="0"/>
    <x v="4568"/>
    <x v="5"/>
    <n v="46036.684576446758"/>
    <x v="2"/>
    <n v="50"/>
    <x v="0"/>
    <n v="3.7"/>
  </r>
  <r>
    <x v="4747"/>
    <x v="4747"/>
    <x v="4738"/>
    <x v="4733"/>
    <x v="1"/>
    <x v="0"/>
    <x v="4569"/>
    <x v="1"/>
    <n v="46043.642909780094"/>
    <x v="5"/>
    <n v="44"/>
    <x v="0"/>
    <n v="4"/>
  </r>
  <r>
    <x v="4748"/>
    <x v="4748"/>
    <x v="4739"/>
    <x v="4734"/>
    <x v="6"/>
    <x v="0"/>
    <x v="4570"/>
    <x v="3"/>
    <n v="46045.309576446758"/>
    <x v="16"/>
    <n v="46"/>
    <x v="0"/>
    <n v="4.0999999999999996"/>
  </r>
  <r>
    <x v="4749"/>
    <x v="4749"/>
    <x v="4740"/>
    <x v="4735"/>
    <x v="17"/>
    <x v="0"/>
    <x v="537"/>
    <x v="4"/>
    <n v="46053.809576446758"/>
    <x v="8"/>
    <n v="54"/>
    <x v="0"/>
    <n v="3.8"/>
  </r>
  <r>
    <x v="4750"/>
    <x v="4750"/>
    <x v="4741"/>
    <x v="4736"/>
    <x v="13"/>
    <x v="1"/>
    <x v="4571"/>
    <x v="2"/>
    <n v="46028.684576446758"/>
    <x v="2"/>
    <n v="32"/>
    <x v="0"/>
    <n v="4"/>
  </r>
  <r>
    <x v="4751"/>
    <x v="4751"/>
    <x v="4742"/>
    <x v="4737"/>
    <x v="6"/>
    <x v="0"/>
    <x v="4572"/>
    <x v="2"/>
    <n v="46043.184576446758"/>
    <x v="7"/>
    <n v="39"/>
    <x v="0"/>
    <n v="4.2"/>
  </r>
  <r>
    <x v="4752"/>
    <x v="4752"/>
    <x v="4743"/>
    <x v="4738"/>
    <x v="8"/>
    <x v="1"/>
    <x v="4573"/>
    <x v="3"/>
    <n v="46051.017909780094"/>
    <x v="17"/>
    <n v="42"/>
    <x v="0"/>
    <n v="4.3"/>
  </r>
  <r>
    <x v="4753"/>
    <x v="4753"/>
    <x v="4744"/>
    <x v="4739"/>
    <x v="4"/>
    <x v="1"/>
    <x v="4574"/>
    <x v="5"/>
    <n v="46042.10124311343"/>
    <x v="10"/>
    <n v="45"/>
    <x v="0"/>
    <n v="4"/>
  </r>
  <r>
    <x v="4754"/>
    <x v="4754"/>
    <x v="4745"/>
    <x v="4740"/>
    <x v="1"/>
    <x v="0"/>
    <x v="4575"/>
    <x v="6"/>
    <n v="46040.767909780094"/>
    <x v="4"/>
    <n v="27"/>
    <x v="1"/>
    <n v="4.8"/>
  </r>
  <r>
    <x v="4755"/>
    <x v="4755"/>
    <x v="4746"/>
    <x v="4741"/>
    <x v="1"/>
    <x v="0"/>
    <x v="2776"/>
    <x v="0"/>
    <n v="46030.809576446758"/>
    <x v="8"/>
    <n v="54"/>
    <x v="0"/>
    <n v="4.3"/>
  </r>
  <r>
    <x v="4756"/>
    <x v="4756"/>
    <x v="4747"/>
    <x v="4742"/>
    <x v="9"/>
    <x v="0"/>
    <x v="4576"/>
    <x v="0"/>
    <n v="46039.22624311343"/>
    <x v="18"/>
    <n v="53"/>
    <x v="0"/>
    <n v="3.5"/>
  </r>
  <r>
    <x v="4757"/>
    <x v="4757"/>
    <x v="4748"/>
    <x v="4743"/>
    <x v="9"/>
    <x v="1"/>
    <x v="4577"/>
    <x v="0"/>
    <n v="46052.72624311343"/>
    <x v="14"/>
    <n v="39"/>
    <x v="0"/>
    <n v="4.4000000000000004"/>
  </r>
  <r>
    <x v="4758"/>
    <x v="4758"/>
    <x v="4749"/>
    <x v="4744"/>
    <x v="11"/>
    <x v="1"/>
    <x v="4578"/>
    <x v="9"/>
    <n v="46047.684576446758"/>
    <x v="2"/>
    <n v="52"/>
    <x v="0"/>
    <n v="4.5"/>
  </r>
  <r>
    <x v="4759"/>
    <x v="4759"/>
    <x v="4750"/>
    <x v="4745"/>
    <x v="9"/>
    <x v="0"/>
    <x v="1221"/>
    <x v="4"/>
    <n v="46051.767909780094"/>
    <x v="4"/>
    <n v="33"/>
    <x v="0"/>
    <n v="4.7"/>
  </r>
  <r>
    <x v="4760"/>
    <x v="4760"/>
    <x v="4751"/>
    <x v="4746"/>
    <x v="10"/>
    <x v="1"/>
    <x v="4579"/>
    <x v="0"/>
    <n v="46055.142909780094"/>
    <x v="6"/>
    <n v="52"/>
    <x v="0"/>
    <n v="3.8"/>
  </r>
  <r>
    <x v="4761"/>
    <x v="4761"/>
    <x v="4752"/>
    <x v="4747"/>
    <x v="14"/>
    <x v="0"/>
    <x v="4580"/>
    <x v="3"/>
    <n v="46046.059576446758"/>
    <x v="12"/>
    <n v="50"/>
    <x v="0"/>
    <n v="4.0999999999999996"/>
  </r>
  <r>
    <x v="4762"/>
    <x v="4762"/>
    <x v="4753"/>
    <x v="4748"/>
    <x v="3"/>
    <x v="0"/>
    <x v="4581"/>
    <x v="3"/>
    <n v="46050.684576446758"/>
    <x v="2"/>
    <n v="46"/>
    <x v="0"/>
    <n v="4.2"/>
  </r>
  <r>
    <x v="4763"/>
    <x v="4763"/>
    <x v="4754"/>
    <x v="4749"/>
    <x v="7"/>
    <x v="1"/>
    <x v="4582"/>
    <x v="4"/>
    <n v="46045.892909780094"/>
    <x v="19"/>
    <n v="30"/>
    <x v="1"/>
    <n v="4.5"/>
  </r>
  <r>
    <x v="4764"/>
    <x v="4764"/>
    <x v="4755"/>
    <x v="4750"/>
    <x v="15"/>
    <x v="0"/>
    <x v="4583"/>
    <x v="5"/>
    <n v="46032.809576446758"/>
    <x v="8"/>
    <n v="44"/>
    <x v="0"/>
    <n v="4.5"/>
  </r>
  <r>
    <x v="4765"/>
    <x v="4765"/>
    <x v="4756"/>
    <x v="4751"/>
    <x v="16"/>
    <x v="0"/>
    <x v="4584"/>
    <x v="1"/>
    <n v="46040.059576446758"/>
    <x v="12"/>
    <n v="25"/>
    <x v="1"/>
    <n v="4.3"/>
  </r>
  <r>
    <x v="4766"/>
    <x v="4766"/>
    <x v="4757"/>
    <x v="4752"/>
    <x v="10"/>
    <x v="1"/>
    <x v="4585"/>
    <x v="5"/>
    <n v="46046.35124311343"/>
    <x v="13"/>
    <n v="34"/>
    <x v="0"/>
    <n v="4.5"/>
  </r>
  <r>
    <x v="4767"/>
    <x v="4767"/>
    <x v="4758"/>
    <x v="4753"/>
    <x v="8"/>
    <x v="0"/>
    <x v="4586"/>
    <x v="1"/>
    <n v="46046.892909780094"/>
    <x v="19"/>
    <n v="41"/>
    <x v="0"/>
    <n v="4.2"/>
  </r>
  <r>
    <x v="4768"/>
    <x v="4768"/>
    <x v="4759"/>
    <x v="4754"/>
    <x v="19"/>
    <x v="1"/>
    <x v="4587"/>
    <x v="2"/>
    <n v="46043.10124311343"/>
    <x v="10"/>
    <n v="45"/>
    <x v="0"/>
    <n v="3.9"/>
  </r>
  <r>
    <x v="4769"/>
    <x v="4769"/>
    <x v="4760"/>
    <x v="4755"/>
    <x v="8"/>
    <x v="1"/>
    <x v="4588"/>
    <x v="3"/>
    <n v="46042.017909780094"/>
    <x v="17"/>
    <n v="35"/>
    <x v="0"/>
    <n v="3.5"/>
  </r>
  <r>
    <x v="4770"/>
    <x v="4770"/>
    <x v="4761"/>
    <x v="4756"/>
    <x v="13"/>
    <x v="0"/>
    <x v="4589"/>
    <x v="3"/>
    <n v="46035.10124311343"/>
    <x v="10"/>
    <n v="28"/>
    <x v="1"/>
    <n v="4.5999999999999996"/>
  </r>
  <r>
    <x v="4771"/>
    <x v="4771"/>
    <x v="4762"/>
    <x v="4757"/>
    <x v="12"/>
    <x v="0"/>
    <x v="4590"/>
    <x v="1"/>
    <n v="46040.517909780094"/>
    <x v="22"/>
    <n v="35"/>
    <x v="0"/>
    <n v="4.8"/>
  </r>
  <r>
    <x v="4772"/>
    <x v="4772"/>
    <x v="4763"/>
    <x v="4758"/>
    <x v="2"/>
    <x v="1"/>
    <x v="4591"/>
    <x v="8"/>
    <n v="46035.97624311343"/>
    <x v="1"/>
    <n v="35"/>
    <x v="0"/>
    <n v="3.6"/>
  </r>
  <r>
    <x v="4773"/>
    <x v="4773"/>
    <x v="4764"/>
    <x v="4759"/>
    <x v="8"/>
    <x v="0"/>
    <x v="4592"/>
    <x v="1"/>
    <n v="46030.10124311343"/>
    <x v="10"/>
    <n v="28"/>
    <x v="1"/>
    <n v="3.8"/>
  </r>
  <r>
    <x v="4774"/>
    <x v="4774"/>
    <x v="4765"/>
    <x v="4760"/>
    <x v="16"/>
    <x v="1"/>
    <x v="4593"/>
    <x v="3"/>
    <n v="46039.642909780094"/>
    <x v="5"/>
    <n v="52"/>
    <x v="0"/>
    <n v="4.7"/>
  </r>
  <r>
    <x v="4775"/>
    <x v="4775"/>
    <x v="4766"/>
    <x v="4761"/>
    <x v="1"/>
    <x v="0"/>
    <x v="4594"/>
    <x v="3"/>
    <n v="46026.85124311343"/>
    <x v="9"/>
    <n v="34"/>
    <x v="0"/>
    <n v="4"/>
  </r>
  <r>
    <x v="4776"/>
    <x v="4776"/>
    <x v="4767"/>
    <x v="4762"/>
    <x v="6"/>
    <x v="0"/>
    <x v="4595"/>
    <x v="1"/>
    <n v="46033.892909780094"/>
    <x v="19"/>
    <n v="52"/>
    <x v="0"/>
    <n v="3.7"/>
  </r>
  <r>
    <x v="4777"/>
    <x v="4777"/>
    <x v="4768"/>
    <x v="4763"/>
    <x v="16"/>
    <x v="1"/>
    <x v="4596"/>
    <x v="3"/>
    <n v="46042.059576446758"/>
    <x v="12"/>
    <n v="32"/>
    <x v="0"/>
    <n v="4"/>
  </r>
  <r>
    <x v="4778"/>
    <x v="4778"/>
    <x v="4769"/>
    <x v="4764"/>
    <x v="17"/>
    <x v="0"/>
    <x v="4597"/>
    <x v="0"/>
    <n v="46027.934576446758"/>
    <x v="21"/>
    <n v="34"/>
    <x v="0"/>
    <n v="3.6"/>
  </r>
  <r>
    <x v="4779"/>
    <x v="4779"/>
    <x v="4770"/>
    <x v="4765"/>
    <x v="8"/>
    <x v="1"/>
    <x v="4598"/>
    <x v="1"/>
    <n v="46049.184576446758"/>
    <x v="7"/>
    <n v="39"/>
    <x v="0"/>
    <n v="4"/>
  </r>
  <r>
    <x v="4780"/>
    <x v="4780"/>
    <x v="4771"/>
    <x v="4766"/>
    <x v="9"/>
    <x v="0"/>
    <x v="4599"/>
    <x v="3"/>
    <n v="46048.059576446758"/>
    <x v="12"/>
    <n v="53"/>
    <x v="0"/>
    <n v="4.5"/>
  </r>
  <r>
    <x v="4781"/>
    <x v="4781"/>
    <x v="4772"/>
    <x v="4767"/>
    <x v="0"/>
    <x v="0"/>
    <x v="4600"/>
    <x v="5"/>
    <n v="46026.809576446758"/>
    <x v="8"/>
    <n v="31"/>
    <x v="0"/>
    <n v="4.5"/>
  </r>
  <r>
    <x v="4782"/>
    <x v="4782"/>
    <x v="4773"/>
    <x v="4768"/>
    <x v="1"/>
    <x v="0"/>
    <x v="4601"/>
    <x v="0"/>
    <n v="46054.267909780094"/>
    <x v="11"/>
    <n v="52"/>
    <x v="0"/>
    <n v="3.6"/>
  </r>
  <r>
    <x v="4783"/>
    <x v="4783"/>
    <x v="4774"/>
    <x v="4769"/>
    <x v="8"/>
    <x v="0"/>
    <x v="4602"/>
    <x v="5"/>
    <n v="46051.059576446758"/>
    <x v="12"/>
    <n v="25"/>
    <x v="1"/>
    <n v="4.7"/>
  </r>
  <r>
    <x v="4784"/>
    <x v="4784"/>
    <x v="4775"/>
    <x v="4770"/>
    <x v="13"/>
    <x v="1"/>
    <x v="4603"/>
    <x v="9"/>
    <n v="46048.059576446758"/>
    <x v="12"/>
    <n v="36"/>
    <x v="0"/>
    <n v="4.8"/>
  </r>
  <r>
    <x v="4785"/>
    <x v="4785"/>
    <x v="4776"/>
    <x v="4771"/>
    <x v="13"/>
    <x v="0"/>
    <x v="4604"/>
    <x v="3"/>
    <n v="46045.85124311343"/>
    <x v="9"/>
    <n v="29"/>
    <x v="1"/>
    <n v="4.7"/>
  </r>
  <r>
    <x v="4786"/>
    <x v="4786"/>
    <x v="4777"/>
    <x v="4772"/>
    <x v="2"/>
    <x v="0"/>
    <x v="4605"/>
    <x v="0"/>
    <n v="46051.85124311343"/>
    <x v="9"/>
    <n v="31"/>
    <x v="0"/>
    <n v="3.5"/>
  </r>
  <r>
    <x v="4787"/>
    <x v="4787"/>
    <x v="4778"/>
    <x v="4773"/>
    <x v="1"/>
    <x v="0"/>
    <x v="4606"/>
    <x v="9"/>
    <n v="46048.642909780094"/>
    <x v="5"/>
    <n v="41"/>
    <x v="0"/>
    <n v="4.8"/>
  </r>
  <r>
    <x v="4788"/>
    <x v="4788"/>
    <x v="4779"/>
    <x v="4774"/>
    <x v="8"/>
    <x v="0"/>
    <x v="4607"/>
    <x v="3"/>
    <n v="46032.767909780094"/>
    <x v="4"/>
    <n v="40"/>
    <x v="0"/>
    <n v="3.5"/>
  </r>
  <r>
    <x v="4789"/>
    <x v="4789"/>
    <x v="4780"/>
    <x v="4775"/>
    <x v="17"/>
    <x v="1"/>
    <x v="4608"/>
    <x v="5"/>
    <n v="46042.60124311343"/>
    <x v="0"/>
    <n v="31"/>
    <x v="0"/>
    <n v="3.8"/>
  </r>
  <r>
    <x v="4790"/>
    <x v="4790"/>
    <x v="4781"/>
    <x v="4776"/>
    <x v="17"/>
    <x v="1"/>
    <x v="4609"/>
    <x v="6"/>
    <n v="46037.517909780094"/>
    <x v="22"/>
    <n v="54"/>
    <x v="0"/>
    <n v="4.2"/>
  </r>
  <r>
    <x v="4791"/>
    <x v="4791"/>
    <x v="4782"/>
    <x v="4777"/>
    <x v="14"/>
    <x v="1"/>
    <x v="2492"/>
    <x v="2"/>
    <n v="46038.10124311343"/>
    <x v="10"/>
    <n v="37"/>
    <x v="0"/>
    <n v="3.8"/>
  </r>
  <r>
    <x v="4792"/>
    <x v="4792"/>
    <x v="4783"/>
    <x v="4778"/>
    <x v="13"/>
    <x v="1"/>
    <x v="4610"/>
    <x v="2"/>
    <n v="46053.684576446758"/>
    <x v="2"/>
    <n v="51"/>
    <x v="0"/>
    <n v="4.3"/>
  </r>
  <r>
    <x v="4793"/>
    <x v="4793"/>
    <x v="4784"/>
    <x v="4779"/>
    <x v="17"/>
    <x v="0"/>
    <x v="4611"/>
    <x v="4"/>
    <n v="46030.142909780094"/>
    <x v="6"/>
    <n v="48"/>
    <x v="0"/>
    <n v="4.2"/>
  </r>
  <r>
    <x v="4794"/>
    <x v="4794"/>
    <x v="4785"/>
    <x v="4780"/>
    <x v="15"/>
    <x v="1"/>
    <x v="4612"/>
    <x v="7"/>
    <n v="46028.184576446758"/>
    <x v="7"/>
    <n v="33"/>
    <x v="0"/>
    <n v="4.8"/>
  </r>
  <r>
    <x v="4795"/>
    <x v="4795"/>
    <x v="4786"/>
    <x v="4781"/>
    <x v="11"/>
    <x v="0"/>
    <x v="4613"/>
    <x v="9"/>
    <n v="46029.642909780094"/>
    <x v="5"/>
    <n v="38"/>
    <x v="0"/>
    <n v="4.5"/>
  </r>
  <r>
    <x v="4796"/>
    <x v="4796"/>
    <x v="4787"/>
    <x v="4782"/>
    <x v="0"/>
    <x v="0"/>
    <x v="4614"/>
    <x v="6"/>
    <n v="46042.767909780094"/>
    <x v="4"/>
    <n v="51"/>
    <x v="0"/>
    <n v="4.0999999999999996"/>
  </r>
  <r>
    <x v="4797"/>
    <x v="4797"/>
    <x v="4788"/>
    <x v="4783"/>
    <x v="4"/>
    <x v="0"/>
    <x v="4615"/>
    <x v="2"/>
    <n v="46048.017909780094"/>
    <x v="17"/>
    <n v="46"/>
    <x v="0"/>
    <n v="3.9"/>
  </r>
  <r>
    <x v="4798"/>
    <x v="4798"/>
    <x v="4789"/>
    <x v="4784"/>
    <x v="0"/>
    <x v="0"/>
    <x v="4616"/>
    <x v="2"/>
    <n v="46031.059576446758"/>
    <x v="12"/>
    <n v="43"/>
    <x v="0"/>
    <n v="4.5999999999999996"/>
  </r>
  <r>
    <x v="4799"/>
    <x v="4799"/>
    <x v="4790"/>
    <x v="4785"/>
    <x v="14"/>
    <x v="1"/>
    <x v="4617"/>
    <x v="3"/>
    <n v="46030.72624311343"/>
    <x v="14"/>
    <n v="43"/>
    <x v="0"/>
    <n v="4.5"/>
  </r>
  <r>
    <x v="4800"/>
    <x v="4800"/>
    <x v="4791"/>
    <x v="4786"/>
    <x v="4"/>
    <x v="0"/>
    <x v="4618"/>
    <x v="0"/>
    <n v="46049.72624311343"/>
    <x v="14"/>
    <n v="52"/>
    <x v="0"/>
    <n v="4.5"/>
  </r>
  <r>
    <x v="4801"/>
    <x v="4801"/>
    <x v="4792"/>
    <x v="4787"/>
    <x v="9"/>
    <x v="1"/>
    <x v="4619"/>
    <x v="0"/>
    <n v="46029.97624311343"/>
    <x v="1"/>
    <n v="28"/>
    <x v="1"/>
    <n v="3.9"/>
  </r>
  <r>
    <x v="4802"/>
    <x v="4802"/>
    <x v="4793"/>
    <x v="4788"/>
    <x v="10"/>
    <x v="0"/>
    <x v="4620"/>
    <x v="5"/>
    <n v="46026.934576446758"/>
    <x v="21"/>
    <n v="48"/>
    <x v="0"/>
    <n v="4.8"/>
  </r>
  <r>
    <x v="4803"/>
    <x v="4803"/>
    <x v="4794"/>
    <x v="4789"/>
    <x v="10"/>
    <x v="0"/>
    <x v="4614"/>
    <x v="5"/>
    <n v="46050.059576446758"/>
    <x v="12"/>
    <n v="53"/>
    <x v="0"/>
    <n v="4.7"/>
  </r>
  <r>
    <x v="4804"/>
    <x v="4804"/>
    <x v="4795"/>
    <x v="4790"/>
    <x v="4"/>
    <x v="0"/>
    <x v="4621"/>
    <x v="1"/>
    <n v="46033.809576446758"/>
    <x v="8"/>
    <n v="53"/>
    <x v="0"/>
    <n v="4.5999999999999996"/>
  </r>
  <r>
    <x v="4805"/>
    <x v="4805"/>
    <x v="4796"/>
    <x v="4791"/>
    <x v="15"/>
    <x v="0"/>
    <x v="4622"/>
    <x v="6"/>
    <n v="46053.559576446758"/>
    <x v="3"/>
    <n v="35"/>
    <x v="0"/>
    <n v="4.0999999999999996"/>
  </r>
  <r>
    <x v="4806"/>
    <x v="4806"/>
    <x v="4797"/>
    <x v="4792"/>
    <x v="9"/>
    <x v="0"/>
    <x v="4623"/>
    <x v="5"/>
    <n v="46047.559576446758"/>
    <x v="3"/>
    <n v="41"/>
    <x v="0"/>
    <n v="3.9"/>
  </r>
  <r>
    <x v="4807"/>
    <x v="4807"/>
    <x v="4798"/>
    <x v="4793"/>
    <x v="14"/>
    <x v="0"/>
    <x v="4624"/>
    <x v="0"/>
    <n v="46027.767909780094"/>
    <x v="4"/>
    <n v="45"/>
    <x v="0"/>
    <n v="3.9"/>
  </r>
  <r>
    <x v="4808"/>
    <x v="4808"/>
    <x v="4799"/>
    <x v="4794"/>
    <x v="7"/>
    <x v="0"/>
    <x v="4625"/>
    <x v="5"/>
    <n v="46051.47624311343"/>
    <x v="20"/>
    <n v="54"/>
    <x v="0"/>
    <n v="4.0999999999999996"/>
  </r>
  <r>
    <x v="4809"/>
    <x v="4809"/>
    <x v="4800"/>
    <x v="4795"/>
    <x v="8"/>
    <x v="0"/>
    <x v="4626"/>
    <x v="7"/>
    <n v="46053.809576446758"/>
    <x v="8"/>
    <n v="47"/>
    <x v="0"/>
    <n v="3.5"/>
  </r>
  <r>
    <x v="4810"/>
    <x v="4810"/>
    <x v="4801"/>
    <x v="4796"/>
    <x v="14"/>
    <x v="1"/>
    <x v="4627"/>
    <x v="4"/>
    <n v="46050.059576446758"/>
    <x v="12"/>
    <n v="45"/>
    <x v="0"/>
    <n v="4.5"/>
  </r>
  <r>
    <x v="4811"/>
    <x v="4811"/>
    <x v="4802"/>
    <x v="4797"/>
    <x v="10"/>
    <x v="0"/>
    <x v="4628"/>
    <x v="4"/>
    <n v="46048.642909780094"/>
    <x v="5"/>
    <n v="39"/>
    <x v="0"/>
    <n v="3.7"/>
  </r>
  <r>
    <x v="4812"/>
    <x v="4812"/>
    <x v="4803"/>
    <x v="4798"/>
    <x v="19"/>
    <x v="1"/>
    <x v="4629"/>
    <x v="3"/>
    <n v="46039.97624311343"/>
    <x v="1"/>
    <n v="28"/>
    <x v="1"/>
    <n v="4.3"/>
  </r>
  <r>
    <x v="4813"/>
    <x v="4813"/>
    <x v="4804"/>
    <x v="4799"/>
    <x v="1"/>
    <x v="0"/>
    <x v="4630"/>
    <x v="1"/>
    <n v="46027.72624311343"/>
    <x v="14"/>
    <n v="33"/>
    <x v="0"/>
    <n v="3.5"/>
  </r>
  <r>
    <x v="4814"/>
    <x v="4814"/>
    <x v="4805"/>
    <x v="4800"/>
    <x v="5"/>
    <x v="1"/>
    <x v="4631"/>
    <x v="0"/>
    <n v="46041.017909780094"/>
    <x v="17"/>
    <n v="42"/>
    <x v="0"/>
    <n v="4.7"/>
  </r>
  <r>
    <x v="4815"/>
    <x v="4815"/>
    <x v="4806"/>
    <x v="4801"/>
    <x v="8"/>
    <x v="0"/>
    <x v="4615"/>
    <x v="5"/>
    <n v="46037.142909780094"/>
    <x v="6"/>
    <n v="25"/>
    <x v="1"/>
    <n v="4.2"/>
  </r>
  <r>
    <x v="4816"/>
    <x v="4816"/>
    <x v="4807"/>
    <x v="4802"/>
    <x v="14"/>
    <x v="0"/>
    <x v="1062"/>
    <x v="0"/>
    <n v="46038.934576446758"/>
    <x v="21"/>
    <n v="39"/>
    <x v="0"/>
    <n v="3.8"/>
  </r>
  <r>
    <x v="4817"/>
    <x v="4817"/>
    <x v="4808"/>
    <x v="4803"/>
    <x v="4"/>
    <x v="0"/>
    <x v="4632"/>
    <x v="2"/>
    <n v="46035.642909780094"/>
    <x v="5"/>
    <n v="29"/>
    <x v="1"/>
    <n v="4.2"/>
  </r>
  <r>
    <x v="4818"/>
    <x v="4818"/>
    <x v="4809"/>
    <x v="4804"/>
    <x v="13"/>
    <x v="1"/>
    <x v="4633"/>
    <x v="6"/>
    <n v="46040.684576446758"/>
    <x v="2"/>
    <n v="29"/>
    <x v="1"/>
    <n v="3.9"/>
  </r>
  <r>
    <x v="4819"/>
    <x v="4819"/>
    <x v="4810"/>
    <x v="4805"/>
    <x v="19"/>
    <x v="1"/>
    <x v="4634"/>
    <x v="3"/>
    <n v="46029.72624311343"/>
    <x v="14"/>
    <n v="43"/>
    <x v="0"/>
    <n v="4.7"/>
  </r>
  <r>
    <x v="4820"/>
    <x v="4820"/>
    <x v="4811"/>
    <x v="4806"/>
    <x v="1"/>
    <x v="1"/>
    <x v="375"/>
    <x v="1"/>
    <n v="46051.809576446758"/>
    <x v="8"/>
    <n v="35"/>
    <x v="0"/>
    <n v="4.7"/>
  </r>
  <r>
    <x v="4821"/>
    <x v="4821"/>
    <x v="4812"/>
    <x v="4807"/>
    <x v="3"/>
    <x v="1"/>
    <x v="384"/>
    <x v="2"/>
    <n v="46034.142909780094"/>
    <x v="6"/>
    <n v="33"/>
    <x v="0"/>
    <n v="4.5"/>
  </r>
  <r>
    <x v="4822"/>
    <x v="4822"/>
    <x v="4813"/>
    <x v="4808"/>
    <x v="12"/>
    <x v="1"/>
    <x v="4635"/>
    <x v="4"/>
    <n v="46041.059576446758"/>
    <x v="12"/>
    <n v="49"/>
    <x v="0"/>
    <n v="4"/>
  </r>
  <r>
    <x v="4823"/>
    <x v="4823"/>
    <x v="4814"/>
    <x v="4809"/>
    <x v="17"/>
    <x v="1"/>
    <x v="4636"/>
    <x v="3"/>
    <n v="46037.35124311343"/>
    <x v="13"/>
    <n v="40"/>
    <x v="0"/>
    <n v="4.5"/>
  </r>
  <r>
    <x v="4824"/>
    <x v="4824"/>
    <x v="4815"/>
    <x v="4810"/>
    <x v="10"/>
    <x v="1"/>
    <x v="4637"/>
    <x v="3"/>
    <n v="46037.767909780094"/>
    <x v="4"/>
    <n v="31"/>
    <x v="0"/>
    <n v="4.0999999999999996"/>
  </r>
  <r>
    <x v="4825"/>
    <x v="4825"/>
    <x v="4816"/>
    <x v="4811"/>
    <x v="14"/>
    <x v="0"/>
    <x v="4638"/>
    <x v="8"/>
    <n v="46054.642909780094"/>
    <x v="5"/>
    <n v="48"/>
    <x v="0"/>
    <n v="4.7"/>
  </r>
  <r>
    <x v="4826"/>
    <x v="4826"/>
    <x v="4817"/>
    <x v="4812"/>
    <x v="0"/>
    <x v="1"/>
    <x v="4639"/>
    <x v="3"/>
    <n v="46055.059576446758"/>
    <x v="12"/>
    <n v="49"/>
    <x v="0"/>
    <n v="3.9"/>
  </r>
  <r>
    <x v="4827"/>
    <x v="4827"/>
    <x v="4818"/>
    <x v="4813"/>
    <x v="19"/>
    <x v="0"/>
    <x v="4640"/>
    <x v="3"/>
    <n v="46039.72624311343"/>
    <x v="14"/>
    <n v="43"/>
    <x v="0"/>
    <n v="4.2"/>
  </r>
  <r>
    <x v="4828"/>
    <x v="4828"/>
    <x v="4819"/>
    <x v="4814"/>
    <x v="9"/>
    <x v="1"/>
    <x v="4641"/>
    <x v="0"/>
    <n v="46050.97624311343"/>
    <x v="1"/>
    <n v="53"/>
    <x v="0"/>
    <n v="4"/>
  </r>
  <r>
    <x v="4829"/>
    <x v="4829"/>
    <x v="4820"/>
    <x v="4815"/>
    <x v="1"/>
    <x v="0"/>
    <x v="4642"/>
    <x v="0"/>
    <n v="46041.10124311343"/>
    <x v="10"/>
    <n v="47"/>
    <x v="0"/>
    <n v="4.0999999999999996"/>
  </r>
  <r>
    <x v="4830"/>
    <x v="4830"/>
    <x v="4821"/>
    <x v="4816"/>
    <x v="3"/>
    <x v="0"/>
    <x v="4643"/>
    <x v="3"/>
    <n v="46032.10124311343"/>
    <x v="10"/>
    <n v="50"/>
    <x v="0"/>
    <n v="4.0999999999999996"/>
  </r>
  <r>
    <x v="4831"/>
    <x v="4831"/>
    <x v="4822"/>
    <x v="4817"/>
    <x v="9"/>
    <x v="1"/>
    <x v="4644"/>
    <x v="1"/>
    <n v="46051.642909780094"/>
    <x v="5"/>
    <n v="30"/>
    <x v="1"/>
    <n v="4.0999999999999996"/>
  </r>
  <r>
    <x v="4832"/>
    <x v="4832"/>
    <x v="4823"/>
    <x v="4818"/>
    <x v="12"/>
    <x v="0"/>
    <x v="3585"/>
    <x v="0"/>
    <n v="46042.97624311343"/>
    <x v="1"/>
    <n v="28"/>
    <x v="1"/>
    <n v="4.0999999999999996"/>
  </r>
  <r>
    <x v="4833"/>
    <x v="4833"/>
    <x v="4824"/>
    <x v="4819"/>
    <x v="1"/>
    <x v="1"/>
    <x v="4645"/>
    <x v="0"/>
    <n v="46033.142909780094"/>
    <x v="6"/>
    <n v="27"/>
    <x v="1"/>
    <n v="4.0999999999999996"/>
  </r>
  <r>
    <x v="4834"/>
    <x v="4834"/>
    <x v="4825"/>
    <x v="4820"/>
    <x v="9"/>
    <x v="0"/>
    <x v="4646"/>
    <x v="2"/>
    <n v="46051.017909780094"/>
    <x v="17"/>
    <n v="52"/>
    <x v="0"/>
    <n v="4.5999999999999996"/>
  </r>
  <r>
    <x v="4835"/>
    <x v="4835"/>
    <x v="4826"/>
    <x v="4821"/>
    <x v="5"/>
    <x v="0"/>
    <x v="4647"/>
    <x v="4"/>
    <n v="46047.767909780094"/>
    <x v="4"/>
    <n v="26"/>
    <x v="1"/>
    <n v="3.6"/>
  </r>
  <r>
    <x v="4836"/>
    <x v="4836"/>
    <x v="4827"/>
    <x v="4822"/>
    <x v="7"/>
    <x v="1"/>
    <x v="4648"/>
    <x v="3"/>
    <n v="46044.809576446758"/>
    <x v="8"/>
    <n v="41"/>
    <x v="0"/>
    <n v="3.8"/>
  </r>
  <r>
    <x v="4837"/>
    <x v="4837"/>
    <x v="4828"/>
    <x v="4823"/>
    <x v="13"/>
    <x v="0"/>
    <x v="4649"/>
    <x v="0"/>
    <n v="46053.809576446758"/>
    <x v="8"/>
    <n v="37"/>
    <x v="0"/>
    <n v="4.4000000000000004"/>
  </r>
  <r>
    <x v="4838"/>
    <x v="4838"/>
    <x v="4829"/>
    <x v="4824"/>
    <x v="10"/>
    <x v="1"/>
    <x v="4650"/>
    <x v="0"/>
    <n v="46048.60124311343"/>
    <x v="0"/>
    <n v="26"/>
    <x v="1"/>
    <n v="4.4000000000000004"/>
  </r>
  <r>
    <x v="4839"/>
    <x v="4839"/>
    <x v="4830"/>
    <x v="4825"/>
    <x v="1"/>
    <x v="1"/>
    <x v="4651"/>
    <x v="5"/>
    <n v="46052.017909780094"/>
    <x v="17"/>
    <n v="41"/>
    <x v="0"/>
    <n v="3.7"/>
  </r>
  <r>
    <x v="4840"/>
    <x v="4840"/>
    <x v="4831"/>
    <x v="4826"/>
    <x v="5"/>
    <x v="0"/>
    <x v="4652"/>
    <x v="0"/>
    <n v="46033.809576446758"/>
    <x v="8"/>
    <n v="47"/>
    <x v="0"/>
    <n v="4.0999999999999996"/>
  </r>
  <r>
    <x v="4841"/>
    <x v="4841"/>
    <x v="4832"/>
    <x v="4827"/>
    <x v="16"/>
    <x v="0"/>
    <x v="4653"/>
    <x v="1"/>
    <n v="46031.017909780094"/>
    <x v="17"/>
    <n v="36"/>
    <x v="0"/>
    <n v="4.8"/>
  </r>
  <r>
    <x v="4842"/>
    <x v="4842"/>
    <x v="4833"/>
    <x v="4828"/>
    <x v="4"/>
    <x v="1"/>
    <x v="4654"/>
    <x v="5"/>
    <n v="46038.10124311343"/>
    <x v="10"/>
    <n v="43"/>
    <x v="0"/>
    <n v="3.9"/>
  </r>
  <r>
    <x v="4843"/>
    <x v="4843"/>
    <x v="4834"/>
    <x v="4829"/>
    <x v="7"/>
    <x v="0"/>
    <x v="4655"/>
    <x v="3"/>
    <n v="46033.47624311343"/>
    <x v="20"/>
    <n v="36"/>
    <x v="0"/>
    <n v="4.4000000000000004"/>
  </r>
  <r>
    <x v="4844"/>
    <x v="4844"/>
    <x v="4835"/>
    <x v="4830"/>
    <x v="1"/>
    <x v="0"/>
    <x v="4656"/>
    <x v="0"/>
    <n v="46047.684576446758"/>
    <x v="2"/>
    <n v="33"/>
    <x v="0"/>
    <n v="4.7"/>
  </r>
  <r>
    <x v="4845"/>
    <x v="4845"/>
    <x v="4836"/>
    <x v="4831"/>
    <x v="13"/>
    <x v="1"/>
    <x v="4657"/>
    <x v="1"/>
    <n v="46032.934576446758"/>
    <x v="21"/>
    <n v="50"/>
    <x v="0"/>
    <n v="4"/>
  </r>
  <r>
    <x v="4846"/>
    <x v="4846"/>
    <x v="4837"/>
    <x v="4832"/>
    <x v="11"/>
    <x v="1"/>
    <x v="4658"/>
    <x v="3"/>
    <n v="46051.22624311343"/>
    <x v="18"/>
    <n v="33"/>
    <x v="0"/>
    <n v="3.7"/>
  </r>
  <r>
    <x v="4847"/>
    <x v="4847"/>
    <x v="4838"/>
    <x v="4833"/>
    <x v="14"/>
    <x v="0"/>
    <x v="4659"/>
    <x v="2"/>
    <n v="46038.72624311343"/>
    <x v="14"/>
    <n v="33"/>
    <x v="0"/>
    <n v="3.8"/>
  </r>
  <r>
    <x v="4848"/>
    <x v="4848"/>
    <x v="4839"/>
    <x v="4834"/>
    <x v="18"/>
    <x v="1"/>
    <x v="4660"/>
    <x v="2"/>
    <n v="46055.809576446758"/>
    <x v="8"/>
    <n v="48"/>
    <x v="0"/>
    <n v="4.7"/>
  </r>
  <r>
    <x v="4849"/>
    <x v="4849"/>
    <x v="4840"/>
    <x v="4835"/>
    <x v="6"/>
    <x v="1"/>
    <x v="4661"/>
    <x v="0"/>
    <n v="46031.97624311343"/>
    <x v="1"/>
    <n v="46"/>
    <x v="0"/>
    <n v="3.7"/>
  </r>
  <r>
    <x v="4850"/>
    <x v="4850"/>
    <x v="4841"/>
    <x v="4836"/>
    <x v="2"/>
    <x v="0"/>
    <x v="4662"/>
    <x v="0"/>
    <n v="46051.809576446758"/>
    <x v="8"/>
    <n v="50"/>
    <x v="0"/>
    <n v="4.3"/>
  </r>
  <r>
    <x v="4851"/>
    <x v="4851"/>
    <x v="4842"/>
    <x v="4837"/>
    <x v="17"/>
    <x v="1"/>
    <x v="4663"/>
    <x v="5"/>
    <n v="46044.892909780094"/>
    <x v="19"/>
    <n v="54"/>
    <x v="0"/>
    <n v="4.2"/>
  </r>
  <r>
    <x v="4852"/>
    <x v="4852"/>
    <x v="4843"/>
    <x v="4838"/>
    <x v="6"/>
    <x v="1"/>
    <x v="3179"/>
    <x v="0"/>
    <n v="46027.684576446758"/>
    <x v="2"/>
    <n v="51"/>
    <x v="0"/>
    <n v="4"/>
  </r>
  <r>
    <x v="4853"/>
    <x v="4853"/>
    <x v="4844"/>
    <x v="4839"/>
    <x v="2"/>
    <x v="0"/>
    <x v="4287"/>
    <x v="0"/>
    <n v="46030.72624311343"/>
    <x v="14"/>
    <n v="39"/>
    <x v="0"/>
    <n v="4.4000000000000004"/>
  </r>
  <r>
    <x v="4854"/>
    <x v="4854"/>
    <x v="4845"/>
    <x v="4840"/>
    <x v="14"/>
    <x v="0"/>
    <x v="4664"/>
    <x v="3"/>
    <n v="46033.142909780094"/>
    <x v="6"/>
    <n v="51"/>
    <x v="0"/>
    <n v="4.5999999999999996"/>
  </r>
  <r>
    <x v="4855"/>
    <x v="4855"/>
    <x v="4846"/>
    <x v="4841"/>
    <x v="18"/>
    <x v="0"/>
    <x v="4665"/>
    <x v="5"/>
    <n v="46031.10124311343"/>
    <x v="10"/>
    <n v="38"/>
    <x v="0"/>
    <n v="4.8"/>
  </r>
  <r>
    <x v="4856"/>
    <x v="4856"/>
    <x v="4847"/>
    <x v="4842"/>
    <x v="1"/>
    <x v="0"/>
    <x v="4666"/>
    <x v="2"/>
    <n v="46047.22624311343"/>
    <x v="18"/>
    <n v="47"/>
    <x v="0"/>
    <n v="4.0999999999999996"/>
  </r>
  <r>
    <x v="4857"/>
    <x v="4857"/>
    <x v="4848"/>
    <x v="4843"/>
    <x v="15"/>
    <x v="1"/>
    <x v="4667"/>
    <x v="2"/>
    <n v="46047.97624311343"/>
    <x v="1"/>
    <n v="40"/>
    <x v="0"/>
    <n v="4.5999999999999996"/>
  </r>
  <r>
    <x v="4858"/>
    <x v="4858"/>
    <x v="4849"/>
    <x v="4844"/>
    <x v="9"/>
    <x v="1"/>
    <x v="4668"/>
    <x v="3"/>
    <n v="46039.892909780094"/>
    <x v="19"/>
    <n v="28"/>
    <x v="1"/>
    <n v="3.9"/>
  </r>
  <r>
    <x v="4859"/>
    <x v="4859"/>
    <x v="4850"/>
    <x v="4845"/>
    <x v="14"/>
    <x v="0"/>
    <x v="4323"/>
    <x v="8"/>
    <n v="46034.809576446758"/>
    <x v="8"/>
    <n v="31"/>
    <x v="0"/>
    <n v="4.4000000000000004"/>
  </r>
  <r>
    <x v="4860"/>
    <x v="4860"/>
    <x v="4851"/>
    <x v="4846"/>
    <x v="14"/>
    <x v="1"/>
    <x v="4669"/>
    <x v="8"/>
    <n v="46045.60124311343"/>
    <x v="0"/>
    <n v="27"/>
    <x v="1"/>
    <n v="3.5"/>
  </r>
  <r>
    <x v="4861"/>
    <x v="4861"/>
    <x v="4852"/>
    <x v="4847"/>
    <x v="16"/>
    <x v="0"/>
    <x v="3370"/>
    <x v="5"/>
    <n v="46031.767909780094"/>
    <x v="4"/>
    <n v="34"/>
    <x v="0"/>
    <n v="4.7"/>
  </r>
  <r>
    <x v="4862"/>
    <x v="4862"/>
    <x v="4853"/>
    <x v="4848"/>
    <x v="1"/>
    <x v="1"/>
    <x v="4670"/>
    <x v="3"/>
    <n v="46051.85124311343"/>
    <x v="9"/>
    <n v="25"/>
    <x v="1"/>
    <n v="3.5"/>
  </r>
  <r>
    <x v="4863"/>
    <x v="4863"/>
    <x v="4854"/>
    <x v="4849"/>
    <x v="7"/>
    <x v="0"/>
    <x v="4671"/>
    <x v="3"/>
    <n v="46028.017909780094"/>
    <x v="17"/>
    <n v="53"/>
    <x v="0"/>
    <n v="4.7"/>
  </r>
  <r>
    <x v="4864"/>
    <x v="4864"/>
    <x v="4855"/>
    <x v="4850"/>
    <x v="10"/>
    <x v="0"/>
    <x v="4672"/>
    <x v="3"/>
    <n v="46052.767909780094"/>
    <x v="4"/>
    <n v="43"/>
    <x v="0"/>
    <n v="4.7"/>
  </r>
  <r>
    <x v="4865"/>
    <x v="4865"/>
    <x v="4856"/>
    <x v="4851"/>
    <x v="14"/>
    <x v="0"/>
    <x v="1908"/>
    <x v="5"/>
    <n v="46034.809576446758"/>
    <x v="8"/>
    <n v="53"/>
    <x v="0"/>
    <n v="4.3"/>
  </r>
  <r>
    <x v="4866"/>
    <x v="4866"/>
    <x v="4857"/>
    <x v="4852"/>
    <x v="4"/>
    <x v="1"/>
    <x v="1420"/>
    <x v="2"/>
    <n v="46046.642909780094"/>
    <x v="5"/>
    <n v="39"/>
    <x v="0"/>
    <n v="4.0999999999999996"/>
  </r>
  <r>
    <x v="4867"/>
    <x v="4867"/>
    <x v="4858"/>
    <x v="4853"/>
    <x v="11"/>
    <x v="0"/>
    <x v="4673"/>
    <x v="0"/>
    <n v="46052.72624311343"/>
    <x v="14"/>
    <n v="54"/>
    <x v="0"/>
    <n v="4.2"/>
  </r>
  <r>
    <x v="4868"/>
    <x v="4868"/>
    <x v="4859"/>
    <x v="4854"/>
    <x v="9"/>
    <x v="1"/>
    <x v="4674"/>
    <x v="3"/>
    <n v="46030.059576446758"/>
    <x v="12"/>
    <n v="26"/>
    <x v="1"/>
    <n v="4.7"/>
  </r>
  <r>
    <x v="4869"/>
    <x v="4869"/>
    <x v="4860"/>
    <x v="4855"/>
    <x v="19"/>
    <x v="1"/>
    <x v="2361"/>
    <x v="5"/>
    <n v="46048.559576446758"/>
    <x v="3"/>
    <n v="31"/>
    <x v="0"/>
    <n v="4.7"/>
  </r>
  <r>
    <x v="4870"/>
    <x v="4870"/>
    <x v="4861"/>
    <x v="4856"/>
    <x v="1"/>
    <x v="1"/>
    <x v="4675"/>
    <x v="8"/>
    <n v="46037.934576446758"/>
    <x v="21"/>
    <n v="44"/>
    <x v="0"/>
    <n v="4.2"/>
  </r>
  <r>
    <x v="4871"/>
    <x v="4871"/>
    <x v="4862"/>
    <x v="4857"/>
    <x v="8"/>
    <x v="1"/>
    <x v="4676"/>
    <x v="0"/>
    <n v="46028.72624311343"/>
    <x v="14"/>
    <n v="25"/>
    <x v="1"/>
    <n v="3.7"/>
  </r>
  <r>
    <x v="4872"/>
    <x v="4872"/>
    <x v="4863"/>
    <x v="4858"/>
    <x v="11"/>
    <x v="1"/>
    <x v="4677"/>
    <x v="8"/>
    <n v="46055.642909780094"/>
    <x v="5"/>
    <n v="42"/>
    <x v="0"/>
    <n v="4.3"/>
  </r>
  <r>
    <x v="4873"/>
    <x v="4873"/>
    <x v="4864"/>
    <x v="4859"/>
    <x v="17"/>
    <x v="0"/>
    <x v="4678"/>
    <x v="1"/>
    <n v="46031.35124311343"/>
    <x v="13"/>
    <n v="41"/>
    <x v="0"/>
    <n v="4.5"/>
  </r>
  <r>
    <x v="4874"/>
    <x v="4874"/>
    <x v="4865"/>
    <x v="4860"/>
    <x v="17"/>
    <x v="0"/>
    <x v="4679"/>
    <x v="9"/>
    <n v="46051.017909780094"/>
    <x v="17"/>
    <n v="27"/>
    <x v="1"/>
    <n v="4.5999999999999996"/>
  </r>
  <r>
    <x v="4875"/>
    <x v="4875"/>
    <x v="4866"/>
    <x v="4861"/>
    <x v="10"/>
    <x v="0"/>
    <x v="4680"/>
    <x v="3"/>
    <n v="46040.60124311343"/>
    <x v="0"/>
    <n v="41"/>
    <x v="0"/>
    <n v="4.2"/>
  </r>
  <r>
    <x v="4876"/>
    <x v="4876"/>
    <x v="4867"/>
    <x v="4862"/>
    <x v="15"/>
    <x v="0"/>
    <x v="4681"/>
    <x v="5"/>
    <n v="46037.85124311343"/>
    <x v="9"/>
    <n v="30"/>
    <x v="1"/>
    <n v="3.9"/>
  </r>
  <r>
    <x v="4877"/>
    <x v="4877"/>
    <x v="4868"/>
    <x v="4863"/>
    <x v="2"/>
    <x v="0"/>
    <x v="4682"/>
    <x v="0"/>
    <n v="46054.767909780094"/>
    <x v="4"/>
    <n v="32"/>
    <x v="0"/>
    <n v="3.7"/>
  </r>
  <r>
    <x v="4878"/>
    <x v="4878"/>
    <x v="4869"/>
    <x v="4864"/>
    <x v="3"/>
    <x v="1"/>
    <x v="4683"/>
    <x v="5"/>
    <n v="46033.809576446758"/>
    <x v="8"/>
    <n v="34"/>
    <x v="0"/>
    <n v="3.8"/>
  </r>
  <r>
    <x v="4879"/>
    <x v="4879"/>
    <x v="4870"/>
    <x v="4865"/>
    <x v="13"/>
    <x v="0"/>
    <x v="4684"/>
    <x v="5"/>
    <n v="46045.85124311343"/>
    <x v="9"/>
    <n v="37"/>
    <x v="0"/>
    <n v="3.6"/>
  </r>
  <r>
    <x v="4880"/>
    <x v="4880"/>
    <x v="4871"/>
    <x v="4866"/>
    <x v="5"/>
    <x v="0"/>
    <x v="4685"/>
    <x v="2"/>
    <n v="46029.767909780094"/>
    <x v="4"/>
    <n v="46"/>
    <x v="0"/>
    <n v="3.5"/>
  </r>
  <r>
    <x v="4881"/>
    <x v="4881"/>
    <x v="4872"/>
    <x v="4867"/>
    <x v="2"/>
    <x v="0"/>
    <x v="4686"/>
    <x v="1"/>
    <n v="46045.059576446758"/>
    <x v="12"/>
    <n v="38"/>
    <x v="0"/>
    <n v="4"/>
  </r>
  <r>
    <x v="4882"/>
    <x v="4882"/>
    <x v="4873"/>
    <x v="4868"/>
    <x v="1"/>
    <x v="0"/>
    <x v="4687"/>
    <x v="5"/>
    <n v="46038.142909780094"/>
    <x v="6"/>
    <n v="30"/>
    <x v="1"/>
    <n v="4"/>
  </r>
  <r>
    <x v="4883"/>
    <x v="4883"/>
    <x v="4874"/>
    <x v="4869"/>
    <x v="0"/>
    <x v="1"/>
    <x v="4688"/>
    <x v="8"/>
    <n v="46035.392909780094"/>
    <x v="23"/>
    <n v="34"/>
    <x v="0"/>
    <n v="4.2"/>
  </r>
  <r>
    <x v="4884"/>
    <x v="4884"/>
    <x v="4875"/>
    <x v="4870"/>
    <x v="10"/>
    <x v="0"/>
    <x v="4689"/>
    <x v="0"/>
    <n v="46044.10124311343"/>
    <x v="10"/>
    <n v="31"/>
    <x v="0"/>
    <n v="3.7"/>
  </r>
  <r>
    <x v="4885"/>
    <x v="4885"/>
    <x v="4876"/>
    <x v="4871"/>
    <x v="7"/>
    <x v="1"/>
    <x v="4690"/>
    <x v="0"/>
    <n v="46044.72624311343"/>
    <x v="14"/>
    <n v="32"/>
    <x v="0"/>
    <n v="4.3"/>
  </r>
  <r>
    <x v="4886"/>
    <x v="4886"/>
    <x v="4877"/>
    <x v="4872"/>
    <x v="1"/>
    <x v="1"/>
    <x v="4691"/>
    <x v="8"/>
    <n v="46033.059576446758"/>
    <x v="12"/>
    <n v="29"/>
    <x v="1"/>
    <n v="3.8"/>
  </r>
  <r>
    <x v="4887"/>
    <x v="4887"/>
    <x v="4878"/>
    <x v="4873"/>
    <x v="1"/>
    <x v="1"/>
    <x v="2709"/>
    <x v="0"/>
    <n v="46031.934576446758"/>
    <x v="21"/>
    <n v="30"/>
    <x v="1"/>
    <n v="4.0999999999999996"/>
  </r>
  <r>
    <x v="4888"/>
    <x v="4888"/>
    <x v="4879"/>
    <x v="4874"/>
    <x v="14"/>
    <x v="0"/>
    <x v="4692"/>
    <x v="1"/>
    <n v="46051.684576446758"/>
    <x v="2"/>
    <n v="51"/>
    <x v="0"/>
    <n v="4.8"/>
  </r>
  <r>
    <x v="4889"/>
    <x v="4889"/>
    <x v="4880"/>
    <x v="4875"/>
    <x v="1"/>
    <x v="0"/>
    <x v="4693"/>
    <x v="4"/>
    <n v="46047.72624311343"/>
    <x v="14"/>
    <n v="40"/>
    <x v="0"/>
    <n v="4.8"/>
  </r>
  <r>
    <x v="4890"/>
    <x v="4890"/>
    <x v="4881"/>
    <x v="4876"/>
    <x v="3"/>
    <x v="1"/>
    <x v="4694"/>
    <x v="0"/>
    <n v="46045.309576446758"/>
    <x v="16"/>
    <n v="35"/>
    <x v="0"/>
    <n v="4"/>
  </r>
  <r>
    <x v="4891"/>
    <x v="4891"/>
    <x v="4882"/>
    <x v="4877"/>
    <x v="3"/>
    <x v="0"/>
    <x v="4695"/>
    <x v="3"/>
    <n v="46033.142909780094"/>
    <x v="6"/>
    <n v="29"/>
    <x v="1"/>
    <n v="4.0999999999999996"/>
  </r>
  <r>
    <x v="4892"/>
    <x v="4892"/>
    <x v="4883"/>
    <x v="4878"/>
    <x v="6"/>
    <x v="0"/>
    <x v="4696"/>
    <x v="0"/>
    <n v="46052.767909780094"/>
    <x v="4"/>
    <n v="50"/>
    <x v="0"/>
    <n v="3.5"/>
  </r>
  <r>
    <x v="4893"/>
    <x v="4893"/>
    <x v="4884"/>
    <x v="4879"/>
    <x v="14"/>
    <x v="1"/>
    <x v="4697"/>
    <x v="0"/>
    <n v="46036.142909780094"/>
    <x v="6"/>
    <n v="52"/>
    <x v="0"/>
    <n v="4.3"/>
  </r>
  <r>
    <x v="4894"/>
    <x v="4894"/>
    <x v="4885"/>
    <x v="4880"/>
    <x v="9"/>
    <x v="1"/>
    <x v="4698"/>
    <x v="5"/>
    <n v="46028.892909780094"/>
    <x v="19"/>
    <n v="42"/>
    <x v="0"/>
    <n v="4.4000000000000004"/>
  </r>
  <r>
    <x v="4895"/>
    <x v="4895"/>
    <x v="4886"/>
    <x v="4881"/>
    <x v="13"/>
    <x v="0"/>
    <x v="4699"/>
    <x v="3"/>
    <n v="46042.767909780094"/>
    <x v="4"/>
    <n v="26"/>
    <x v="1"/>
    <n v="3.5"/>
  </r>
  <r>
    <x v="4896"/>
    <x v="4896"/>
    <x v="4887"/>
    <x v="4882"/>
    <x v="1"/>
    <x v="0"/>
    <x v="4700"/>
    <x v="3"/>
    <n v="46050.767909780094"/>
    <x v="4"/>
    <n v="44"/>
    <x v="0"/>
    <n v="3.8"/>
  </r>
  <r>
    <x v="4897"/>
    <x v="4897"/>
    <x v="4888"/>
    <x v="4883"/>
    <x v="0"/>
    <x v="1"/>
    <x v="4701"/>
    <x v="3"/>
    <n v="46026.85124311343"/>
    <x v="9"/>
    <n v="46"/>
    <x v="0"/>
    <n v="4.7"/>
  </r>
  <r>
    <x v="4898"/>
    <x v="4898"/>
    <x v="4889"/>
    <x v="4884"/>
    <x v="8"/>
    <x v="1"/>
    <x v="4702"/>
    <x v="0"/>
    <n v="46039.059576446758"/>
    <x v="12"/>
    <n v="49"/>
    <x v="0"/>
    <n v="3.5"/>
  </r>
  <r>
    <x v="4899"/>
    <x v="4899"/>
    <x v="4890"/>
    <x v="4885"/>
    <x v="1"/>
    <x v="1"/>
    <x v="4703"/>
    <x v="9"/>
    <n v="46027.184576446758"/>
    <x v="7"/>
    <n v="33"/>
    <x v="0"/>
    <n v="4"/>
  </r>
  <r>
    <x v="4900"/>
    <x v="4900"/>
    <x v="4891"/>
    <x v="4886"/>
    <x v="11"/>
    <x v="1"/>
    <x v="4704"/>
    <x v="5"/>
    <n v="46034.309576446758"/>
    <x v="16"/>
    <n v="48"/>
    <x v="0"/>
    <n v="4.4000000000000004"/>
  </r>
  <r>
    <x v="4901"/>
    <x v="4901"/>
    <x v="4892"/>
    <x v="4887"/>
    <x v="1"/>
    <x v="0"/>
    <x v="4705"/>
    <x v="3"/>
    <n v="46032.767909780094"/>
    <x v="4"/>
    <n v="30"/>
    <x v="1"/>
    <n v="3.8"/>
  </r>
  <r>
    <x v="4902"/>
    <x v="4902"/>
    <x v="4893"/>
    <x v="4888"/>
    <x v="7"/>
    <x v="0"/>
    <x v="4706"/>
    <x v="4"/>
    <n v="46049.642909780094"/>
    <x v="5"/>
    <n v="28"/>
    <x v="1"/>
    <n v="3.7"/>
  </r>
  <r>
    <x v="4903"/>
    <x v="4903"/>
    <x v="4894"/>
    <x v="4889"/>
    <x v="10"/>
    <x v="0"/>
    <x v="4707"/>
    <x v="6"/>
    <n v="46030.47624311343"/>
    <x v="20"/>
    <n v="41"/>
    <x v="0"/>
    <n v="4.0999999999999996"/>
  </r>
  <r>
    <x v="4904"/>
    <x v="4904"/>
    <x v="4895"/>
    <x v="4890"/>
    <x v="1"/>
    <x v="0"/>
    <x v="4708"/>
    <x v="3"/>
    <n v="46056.017909780094"/>
    <x v="17"/>
    <n v="42"/>
    <x v="0"/>
    <n v="3.7"/>
  </r>
  <r>
    <x v="4905"/>
    <x v="4905"/>
    <x v="4896"/>
    <x v="4891"/>
    <x v="9"/>
    <x v="1"/>
    <x v="4709"/>
    <x v="3"/>
    <n v="46026.642909780094"/>
    <x v="5"/>
    <n v="50"/>
    <x v="0"/>
    <n v="4.3"/>
  </r>
  <r>
    <x v="4906"/>
    <x v="4906"/>
    <x v="4897"/>
    <x v="4892"/>
    <x v="10"/>
    <x v="0"/>
    <x v="4710"/>
    <x v="5"/>
    <n v="46035.142909780094"/>
    <x v="6"/>
    <n v="26"/>
    <x v="1"/>
    <n v="3.7"/>
  </r>
  <r>
    <x v="4907"/>
    <x v="4907"/>
    <x v="4898"/>
    <x v="4893"/>
    <x v="14"/>
    <x v="1"/>
    <x v="4711"/>
    <x v="4"/>
    <n v="46037.267909780094"/>
    <x v="11"/>
    <n v="37"/>
    <x v="0"/>
    <n v="4.7"/>
  </r>
  <r>
    <x v="4908"/>
    <x v="4908"/>
    <x v="4899"/>
    <x v="4894"/>
    <x v="8"/>
    <x v="1"/>
    <x v="4712"/>
    <x v="8"/>
    <n v="46029.809576446758"/>
    <x v="8"/>
    <n v="48"/>
    <x v="0"/>
    <n v="4.5"/>
  </r>
  <r>
    <x v="4909"/>
    <x v="4909"/>
    <x v="4900"/>
    <x v="4895"/>
    <x v="0"/>
    <x v="0"/>
    <x v="4713"/>
    <x v="0"/>
    <n v="46047.72624311343"/>
    <x v="14"/>
    <n v="41"/>
    <x v="0"/>
    <n v="3.6"/>
  </r>
  <r>
    <x v="4910"/>
    <x v="4910"/>
    <x v="4901"/>
    <x v="4896"/>
    <x v="9"/>
    <x v="1"/>
    <x v="4714"/>
    <x v="3"/>
    <n v="46046.142909780094"/>
    <x v="6"/>
    <n v="51"/>
    <x v="0"/>
    <n v="4.5999999999999996"/>
  </r>
  <r>
    <x v="4911"/>
    <x v="4911"/>
    <x v="4902"/>
    <x v="4897"/>
    <x v="17"/>
    <x v="1"/>
    <x v="4715"/>
    <x v="3"/>
    <n v="46049.059576446758"/>
    <x v="12"/>
    <n v="38"/>
    <x v="0"/>
    <n v="3.9"/>
  </r>
  <r>
    <x v="4912"/>
    <x v="4912"/>
    <x v="4903"/>
    <x v="4898"/>
    <x v="15"/>
    <x v="1"/>
    <x v="4716"/>
    <x v="3"/>
    <n v="46041.10124311343"/>
    <x v="10"/>
    <n v="41"/>
    <x v="0"/>
    <n v="3.6"/>
  </r>
  <r>
    <x v="4913"/>
    <x v="4913"/>
    <x v="4904"/>
    <x v="4899"/>
    <x v="15"/>
    <x v="0"/>
    <x v="4717"/>
    <x v="1"/>
    <n v="46049.97624311343"/>
    <x v="1"/>
    <n v="29"/>
    <x v="1"/>
    <n v="4.2"/>
  </r>
  <r>
    <x v="4914"/>
    <x v="4914"/>
    <x v="4905"/>
    <x v="4900"/>
    <x v="14"/>
    <x v="0"/>
    <x v="4718"/>
    <x v="4"/>
    <n v="46042.434576446758"/>
    <x v="15"/>
    <n v="38"/>
    <x v="0"/>
    <n v="3.5"/>
  </r>
  <r>
    <x v="4915"/>
    <x v="4915"/>
    <x v="4906"/>
    <x v="4901"/>
    <x v="17"/>
    <x v="1"/>
    <x v="4719"/>
    <x v="2"/>
    <n v="46029.767909780094"/>
    <x v="4"/>
    <n v="45"/>
    <x v="0"/>
    <n v="4.0999999999999996"/>
  </r>
  <r>
    <x v="4916"/>
    <x v="4916"/>
    <x v="4907"/>
    <x v="4902"/>
    <x v="19"/>
    <x v="0"/>
    <x v="4720"/>
    <x v="7"/>
    <n v="46051.97624311343"/>
    <x v="1"/>
    <n v="32"/>
    <x v="0"/>
    <n v="4.0999999999999996"/>
  </r>
  <r>
    <x v="4917"/>
    <x v="4917"/>
    <x v="4908"/>
    <x v="4903"/>
    <x v="9"/>
    <x v="0"/>
    <x v="4721"/>
    <x v="0"/>
    <n v="46034.72624311343"/>
    <x v="14"/>
    <n v="37"/>
    <x v="0"/>
    <n v="4.7"/>
  </r>
  <r>
    <x v="4918"/>
    <x v="4918"/>
    <x v="4909"/>
    <x v="4904"/>
    <x v="1"/>
    <x v="0"/>
    <x v="3454"/>
    <x v="3"/>
    <n v="46037.10124311343"/>
    <x v="10"/>
    <n v="51"/>
    <x v="0"/>
    <n v="4.7"/>
  </r>
  <r>
    <x v="4919"/>
    <x v="4919"/>
    <x v="4910"/>
    <x v="4905"/>
    <x v="14"/>
    <x v="1"/>
    <x v="4722"/>
    <x v="2"/>
    <n v="46030.767909780094"/>
    <x v="4"/>
    <n v="30"/>
    <x v="1"/>
    <n v="3.8"/>
  </r>
  <r>
    <x v="4920"/>
    <x v="4920"/>
    <x v="4911"/>
    <x v="4906"/>
    <x v="10"/>
    <x v="0"/>
    <x v="1282"/>
    <x v="2"/>
    <n v="46046.10124311343"/>
    <x v="10"/>
    <n v="44"/>
    <x v="0"/>
    <n v="4"/>
  </r>
  <r>
    <x v="4921"/>
    <x v="4921"/>
    <x v="4912"/>
    <x v="4907"/>
    <x v="1"/>
    <x v="1"/>
    <x v="4723"/>
    <x v="9"/>
    <n v="46045.767909780094"/>
    <x v="4"/>
    <n v="29"/>
    <x v="1"/>
    <n v="4.2"/>
  </r>
  <r>
    <x v="4922"/>
    <x v="4922"/>
    <x v="4913"/>
    <x v="4908"/>
    <x v="13"/>
    <x v="0"/>
    <x v="4724"/>
    <x v="3"/>
    <n v="46039.22624311343"/>
    <x v="18"/>
    <n v="49"/>
    <x v="0"/>
    <n v="4.4000000000000004"/>
  </r>
  <r>
    <x v="4923"/>
    <x v="4923"/>
    <x v="4914"/>
    <x v="4909"/>
    <x v="11"/>
    <x v="1"/>
    <x v="4725"/>
    <x v="5"/>
    <n v="46039.017909780094"/>
    <x v="17"/>
    <n v="30"/>
    <x v="1"/>
    <n v="4.5999999999999996"/>
  </r>
  <r>
    <x v="4924"/>
    <x v="4924"/>
    <x v="4915"/>
    <x v="4910"/>
    <x v="6"/>
    <x v="1"/>
    <x v="4726"/>
    <x v="3"/>
    <n v="46053.517909780094"/>
    <x v="22"/>
    <n v="28"/>
    <x v="1"/>
    <n v="4.2"/>
  </r>
  <r>
    <x v="4925"/>
    <x v="4925"/>
    <x v="4916"/>
    <x v="4911"/>
    <x v="1"/>
    <x v="1"/>
    <x v="4137"/>
    <x v="0"/>
    <n v="46043.97624311343"/>
    <x v="1"/>
    <n v="45"/>
    <x v="0"/>
    <n v="3.8"/>
  </r>
  <r>
    <x v="4926"/>
    <x v="4926"/>
    <x v="4917"/>
    <x v="4912"/>
    <x v="17"/>
    <x v="0"/>
    <x v="4727"/>
    <x v="4"/>
    <n v="46054.809576446758"/>
    <x v="8"/>
    <n v="29"/>
    <x v="1"/>
    <n v="3.8"/>
  </r>
  <r>
    <x v="4927"/>
    <x v="4927"/>
    <x v="4918"/>
    <x v="4913"/>
    <x v="1"/>
    <x v="1"/>
    <x v="4728"/>
    <x v="4"/>
    <n v="46053.85124311343"/>
    <x v="9"/>
    <n v="40"/>
    <x v="0"/>
    <n v="4.8"/>
  </r>
  <r>
    <x v="4928"/>
    <x v="4928"/>
    <x v="4919"/>
    <x v="4914"/>
    <x v="14"/>
    <x v="0"/>
    <x v="4729"/>
    <x v="4"/>
    <n v="46043.10124311343"/>
    <x v="10"/>
    <n v="53"/>
    <x v="0"/>
    <n v="4.4000000000000004"/>
  </r>
  <r>
    <x v="4929"/>
    <x v="4929"/>
    <x v="4920"/>
    <x v="4915"/>
    <x v="18"/>
    <x v="0"/>
    <x v="4730"/>
    <x v="5"/>
    <n v="46055.892909780094"/>
    <x v="19"/>
    <n v="43"/>
    <x v="0"/>
    <n v="3.6"/>
  </r>
  <r>
    <x v="4930"/>
    <x v="4930"/>
    <x v="4921"/>
    <x v="4916"/>
    <x v="17"/>
    <x v="0"/>
    <x v="4731"/>
    <x v="5"/>
    <n v="46040.142909780094"/>
    <x v="6"/>
    <n v="45"/>
    <x v="0"/>
    <n v="3.8"/>
  </r>
  <r>
    <x v="4931"/>
    <x v="4931"/>
    <x v="4922"/>
    <x v="4917"/>
    <x v="0"/>
    <x v="1"/>
    <x v="4732"/>
    <x v="0"/>
    <n v="46029.017909780094"/>
    <x v="17"/>
    <n v="44"/>
    <x v="0"/>
    <n v="4.8"/>
  </r>
  <r>
    <x v="4932"/>
    <x v="4932"/>
    <x v="4923"/>
    <x v="4918"/>
    <x v="17"/>
    <x v="1"/>
    <x v="4733"/>
    <x v="3"/>
    <n v="46045.559576446758"/>
    <x v="3"/>
    <n v="48"/>
    <x v="0"/>
    <n v="4.0999999999999996"/>
  </r>
  <r>
    <x v="4933"/>
    <x v="4933"/>
    <x v="4924"/>
    <x v="4919"/>
    <x v="9"/>
    <x v="0"/>
    <x v="4734"/>
    <x v="0"/>
    <n v="46053.684576446758"/>
    <x v="2"/>
    <n v="54"/>
    <x v="0"/>
    <n v="3.7"/>
  </r>
  <r>
    <x v="4934"/>
    <x v="4934"/>
    <x v="4925"/>
    <x v="4920"/>
    <x v="10"/>
    <x v="0"/>
    <x v="4735"/>
    <x v="0"/>
    <n v="46030.10124311343"/>
    <x v="10"/>
    <n v="41"/>
    <x v="0"/>
    <n v="3.9"/>
  </r>
  <r>
    <x v="4935"/>
    <x v="4935"/>
    <x v="4926"/>
    <x v="4921"/>
    <x v="10"/>
    <x v="0"/>
    <x v="2141"/>
    <x v="3"/>
    <n v="46034.809576446758"/>
    <x v="8"/>
    <n v="45"/>
    <x v="0"/>
    <n v="3.7"/>
  </r>
  <r>
    <x v="4936"/>
    <x v="4936"/>
    <x v="4927"/>
    <x v="4922"/>
    <x v="5"/>
    <x v="0"/>
    <x v="4736"/>
    <x v="5"/>
    <n v="46044.60124311343"/>
    <x v="0"/>
    <n v="27"/>
    <x v="1"/>
    <n v="4.0999999999999996"/>
  </r>
  <r>
    <x v="4937"/>
    <x v="4937"/>
    <x v="4928"/>
    <x v="4923"/>
    <x v="11"/>
    <x v="0"/>
    <x v="1102"/>
    <x v="0"/>
    <n v="46034.059576446758"/>
    <x v="12"/>
    <n v="31"/>
    <x v="0"/>
    <n v="3.6"/>
  </r>
  <r>
    <x v="4938"/>
    <x v="4938"/>
    <x v="4929"/>
    <x v="4924"/>
    <x v="10"/>
    <x v="0"/>
    <x v="4737"/>
    <x v="1"/>
    <n v="46041.72624311343"/>
    <x v="14"/>
    <n v="45"/>
    <x v="0"/>
    <n v="3.6"/>
  </r>
  <r>
    <x v="4939"/>
    <x v="4939"/>
    <x v="4930"/>
    <x v="4925"/>
    <x v="1"/>
    <x v="0"/>
    <x v="4738"/>
    <x v="1"/>
    <n v="46050.559576446758"/>
    <x v="3"/>
    <n v="39"/>
    <x v="0"/>
    <n v="4.5999999999999996"/>
  </r>
  <r>
    <x v="4940"/>
    <x v="4940"/>
    <x v="4931"/>
    <x v="4926"/>
    <x v="13"/>
    <x v="0"/>
    <x v="4739"/>
    <x v="5"/>
    <n v="46029.392909780094"/>
    <x v="23"/>
    <n v="49"/>
    <x v="0"/>
    <n v="3.7"/>
  </r>
  <r>
    <x v="4941"/>
    <x v="4941"/>
    <x v="4932"/>
    <x v="4927"/>
    <x v="1"/>
    <x v="1"/>
    <x v="4740"/>
    <x v="2"/>
    <n v="46055.642909780094"/>
    <x v="5"/>
    <n v="37"/>
    <x v="0"/>
    <n v="4.3"/>
  </r>
  <r>
    <x v="4942"/>
    <x v="4942"/>
    <x v="4933"/>
    <x v="4928"/>
    <x v="1"/>
    <x v="1"/>
    <x v="2343"/>
    <x v="7"/>
    <n v="46052.142909780094"/>
    <x v="6"/>
    <n v="53"/>
    <x v="0"/>
    <n v="4.2"/>
  </r>
  <r>
    <x v="4943"/>
    <x v="4943"/>
    <x v="4934"/>
    <x v="4929"/>
    <x v="7"/>
    <x v="0"/>
    <x v="4741"/>
    <x v="3"/>
    <n v="46055.85124311343"/>
    <x v="9"/>
    <n v="39"/>
    <x v="0"/>
    <n v="4.2"/>
  </r>
  <r>
    <x v="4944"/>
    <x v="4944"/>
    <x v="4935"/>
    <x v="4930"/>
    <x v="16"/>
    <x v="1"/>
    <x v="4742"/>
    <x v="3"/>
    <n v="46029.767909780094"/>
    <x v="4"/>
    <n v="33"/>
    <x v="0"/>
    <n v="4.5"/>
  </r>
  <r>
    <x v="4945"/>
    <x v="4945"/>
    <x v="324"/>
    <x v="4931"/>
    <x v="12"/>
    <x v="1"/>
    <x v="4743"/>
    <x v="9"/>
    <n v="46051.184576446758"/>
    <x v="7"/>
    <n v="39"/>
    <x v="0"/>
    <n v="3.6"/>
  </r>
  <r>
    <x v="4946"/>
    <x v="4946"/>
    <x v="4936"/>
    <x v="4932"/>
    <x v="17"/>
    <x v="0"/>
    <x v="4744"/>
    <x v="1"/>
    <n v="46046.642909780094"/>
    <x v="5"/>
    <n v="28"/>
    <x v="1"/>
    <n v="4.5"/>
  </r>
  <r>
    <x v="4947"/>
    <x v="4947"/>
    <x v="4937"/>
    <x v="4933"/>
    <x v="5"/>
    <x v="1"/>
    <x v="4745"/>
    <x v="1"/>
    <n v="46047.85124311343"/>
    <x v="9"/>
    <n v="52"/>
    <x v="0"/>
    <n v="3.8"/>
  </r>
  <r>
    <x v="4948"/>
    <x v="4948"/>
    <x v="4938"/>
    <x v="4934"/>
    <x v="1"/>
    <x v="0"/>
    <x v="4746"/>
    <x v="6"/>
    <n v="46026.809576446758"/>
    <x v="8"/>
    <n v="48"/>
    <x v="0"/>
    <n v="4.4000000000000004"/>
  </r>
  <r>
    <x v="4949"/>
    <x v="4949"/>
    <x v="4939"/>
    <x v="4935"/>
    <x v="12"/>
    <x v="0"/>
    <x v="4747"/>
    <x v="0"/>
    <n v="46050.059576446758"/>
    <x v="12"/>
    <n v="54"/>
    <x v="0"/>
    <n v="4.2"/>
  </r>
  <r>
    <x v="4950"/>
    <x v="4950"/>
    <x v="4940"/>
    <x v="4936"/>
    <x v="9"/>
    <x v="1"/>
    <x v="4748"/>
    <x v="7"/>
    <n v="46046.60124311343"/>
    <x v="0"/>
    <n v="46"/>
    <x v="0"/>
    <n v="3.5"/>
  </r>
  <r>
    <x v="4951"/>
    <x v="4951"/>
    <x v="4941"/>
    <x v="4937"/>
    <x v="1"/>
    <x v="1"/>
    <x v="4158"/>
    <x v="1"/>
    <n v="46042.72624311343"/>
    <x v="14"/>
    <n v="48"/>
    <x v="0"/>
    <n v="3.9"/>
  </r>
  <r>
    <x v="4952"/>
    <x v="4952"/>
    <x v="4942"/>
    <x v="4938"/>
    <x v="0"/>
    <x v="1"/>
    <x v="4749"/>
    <x v="2"/>
    <n v="46048.10124311343"/>
    <x v="10"/>
    <n v="32"/>
    <x v="0"/>
    <n v="3.8"/>
  </r>
  <r>
    <x v="4953"/>
    <x v="4953"/>
    <x v="4943"/>
    <x v="4939"/>
    <x v="3"/>
    <x v="1"/>
    <x v="4750"/>
    <x v="5"/>
    <n v="46049.35124311343"/>
    <x v="13"/>
    <n v="28"/>
    <x v="1"/>
    <n v="4.5999999999999996"/>
  </r>
  <r>
    <x v="4954"/>
    <x v="4954"/>
    <x v="4944"/>
    <x v="4940"/>
    <x v="18"/>
    <x v="0"/>
    <x v="4751"/>
    <x v="2"/>
    <n v="46040.059576446758"/>
    <x v="12"/>
    <n v="52"/>
    <x v="0"/>
    <n v="4.5"/>
  </r>
  <r>
    <x v="4955"/>
    <x v="4955"/>
    <x v="4945"/>
    <x v="4941"/>
    <x v="6"/>
    <x v="1"/>
    <x v="4752"/>
    <x v="0"/>
    <n v="46027.017909780094"/>
    <x v="17"/>
    <n v="42"/>
    <x v="0"/>
    <n v="3.7"/>
  </r>
  <r>
    <x v="4956"/>
    <x v="4956"/>
    <x v="4946"/>
    <x v="4942"/>
    <x v="9"/>
    <x v="1"/>
    <x v="4753"/>
    <x v="2"/>
    <n v="46043.10124311343"/>
    <x v="10"/>
    <n v="40"/>
    <x v="0"/>
    <n v="4.5"/>
  </r>
  <r>
    <x v="4957"/>
    <x v="4957"/>
    <x v="4947"/>
    <x v="4943"/>
    <x v="8"/>
    <x v="1"/>
    <x v="4754"/>
    <x v="9"/>
    <n v="46051.809576446758"/>
    <x v="8"/>
    <n v="42"/>
    <x v="0"/>
    <n v="4.2"/>
  </r>
  <r>
    <x v="4958"/>
    <x v="4958"/>
    <x v="4948"/>
    <x v="4944"/>
    <x v="9"/>
    <x v="1"/>
    <x v="3206"/>
    <x v="5"/>
    <n v="46046.10124311343"/>
    <x v="10"/>
    <n v="53"/>
    <x v="0"/>
    <n v="3.8"/>
  </r>
  <r>
    <x v="4959"/>
    <x v="4959"/>
    <x v="4949"/>
    <x v="4945"/>
    <x v="15"/>
    <x v="0"/>
    <x v="4755"/>
    <x v="5"/>
    <n v="46037.767909780094"/>
    <x v="4"/>
    <n v="39"/>
    <x v="0"/>
    <n v="3.8"/>
  </r>
  <r>
    <x v="4960"/>
    <x v="4960"/>
    <x v="4950"/>
    <x v="4946"/>
    <x v="1"/>
    <x v="0"/>
    <x v="4756"/>
    <x v="5"/>
    <n v="46053.72624311343"/>
    <x v="14"/>
    <n v="52"/>
    <x v="0"/>
    <n v="4.5999999999999996"/>
  </r>
  <r>
    <x v="4961"/>
    <x v="4961"/>
    <x v="4951"/>
    <x v="4947"/>
    <x v="13"/>
    <x v="0"/>
    <x v="4757"/>
    <x v="3"/>
    <n v="46026.72624311343"/>
    <x v="14"/>
    <n v="33"/>
    <x v="0"/>
    <n v="3.5"/>
  </r>
  <r>
    <x v="4962"/>
    <x v="4962"/>
    <x v="4952"/>
    <x v="4948"/>
    <x v="17"/>
    <x v="0"/>
    <x v="4758"/>
    <x v="1"/>
    <n v="46053.72624311343"/>
    <x v="14"/>
    <n v="36"/>
    <x v="0"/>
    <n v="4.5999999999999996"/>
  </r>
  <r>
    <x v="4963"/>
    <x v="4963"/>
    <x v="4953"/>
    <x v="4949"/>
    <x v="1"/>
    <x v="1"/>
    <x v="4759"/>
    <x v="1"/>
    <n v="46043.934576446758"/>
    <x v="21"/>
    <n v="45"/>
    <x v="0"/>
    <n v="3.9"/>
  </r>
  <r>
    <x v="4964"/>
    <x v="4964"/>
    <x v="4954"/>
    <x v="4950"/>
    <x v="8"/>
    <x v="0"/>
    <x v="4760"/>
    <x v="8"/>
    <n v="46031.059576446758"/>
    <x v="12"/>
    <n v="47"/>
    <x v="0"/>
    <n v="4.5"/>
  </r>
  <r>
    <x v="4965"/>
    <x v="4965"/>
    <x v="4955"/>
    <x v="4951"/>
    <x v="8"/>
    <x v="1"/>
    <x v="4761"/>
    <x v="4"/>
    <n v="46042.767909780094"/>
    <x v="4"/>
    <n v="35"/>
    <x v="0"/>
    <n v="4.7"/>
  </r>
  <r>
    <x v="4966"/>
    <x v="4966"/>
    <x v="4956"/>
    <x v="4952"/>
    <x v="6"/>
    <x v="1"/>
    <x v="4762"/>
    <x v="3"/>
    <n v="46029.767909780094"/>
    <x v="4"/>
    <n v="35"/>
    <x v="0"/>
    <n v="4"/>
  </r>
  <r>
    <x v="4967"/>
    <x v="4967"/>
    <x v="4957"/>
    <x v="4953"/>
    <x v="18"/>
    <x v="0"/>
    <x v="1279"/>
    <x v="3"/>
    <n v="46046.97624311343"/>
    <x v="1"/>
    <n v="44"/>
    <x v="0"/>
    <n v="4.8"/>
  </r>
  <r>
    <x v="4968"/>
    <x v="4968"/>
    <x v="4958"/>
    <x v="4954"/>
    <x v="1"/>
    <x v="0"/>
    <x v="4763"/>
    <x v="5"/>
    <n v="46038.10124311343"/>
    <x v="10"/>
    <n v="34"/>
    <x v="0"/>
    <n v="3.8"/>
  </r>
  <r>
    <x v="4969"/>
    <x v="4969"/>
    <x v="4959"/>
    <x v="4955"/>
    <x v="0"/>
    <x v="0"/>
    <x v="4764"/>
    <x v="4"/>
    <n v="46046.684576446758"/>
    <x v="2"/>
    <n v="41"/>
    <x v="0"/>
    <n v="3.8"/>
  </r>
  <r>
    <x v="4970"/>
    <x v="4970"/>
    <x v="4960"/>
    <x v="4956"/>
    <x v="7"/>
    <x v="0"/>
    <x v="4765"/>
    <x v="5"/>
    <n v="46034.72624311343"/>
    <x v="14"/>
    <n v="43"/>
    <x v="0"/>
    <n v="4.0999999999999996"/>
  </r>
  <r>
    <x v="4971"/>
    <x v="4971"/>
    <x v="4961"/>
    <x v="4957"/>
    <x v="14"/>
    <x v="0"/>
    <x v="1052"/>
    <x v="0"/>
    <n v="46038.559576446758"/>
    <x v="3"/>
    <n v="54"/>
    <x v="0"/>
    <n v="4.5999999999999996"/>
  </r>
  <r>
    <x v="4972"/>
    <x v="4972"/>
    <x v="4962"/>
    <x v="4958"/>
    <x v="2"/>
    <x v="0"/>
    <x v="4766"/>
    <x v="3"/>
    <n v="46039.059576446758"/>
    <x v="12"/>
    <n v="34"/>
    <x v="0"/>
    <n v="3.9"/>
  </r>
  <r>
    <x v="4973"/>
    <x v="4973"/>
    <x v="4963"/>
    <x v="4959"/>
    <x v="18"/>
    <x v="1"/>
    <x v="4767"/>
    <x v="4"/>
    <n v="46047.10124311343"/>
    <x v="10"/>
    <n v="29"/>
    <x v="1"/>
    <n v="3.8"/>
  </r>
  <r>
    <x v="4974"/>
    <x v="4974"/>
    <x v="4964"/>
    <x v="4960"/>
    <x v="1"/>
    <x v="1"/>
    <x v="4768"/>
    <x v="1"/>
    <n v="46053.60124311343"/>
    <x v="0"/>
    <n v="48"/>
    <x v="0"/>
    <n v="4.5999999999999996"/>
  </r>
  <r>
    <x v="4975"/>
    <x v="4975"/>
    <x v="4965"/>
    <x v="4961"/>
    <x v="3"/>
    <x v="0"/>
    <x v="4769"/>
    <x v="0"/>
    <n v="46054.184576446758"/>
    <x v="7"/>
    <n v="40"/>
    <x v="0"/>
    <n v="4.4000000000000004"/>
  </r>
  <r>
    <x v="4976"/>
    <x v="4976"/>
    <x v="4966"/>
    <x v="4962"/>
    <x v="16"/>
    <x v="0"/>
    <x v="4770"/>
    <x v="2"/>
    <n v="46056.142909780094"/>
    <x v="6"/>
    <n v="53"/>
    <x v="0"/>
    <n v="4.0999999999999996"/>
  </r>
  <r>
    <x v="4977"/>
    <x v="4977"/>
    <x v="4967"/>
    <x v="4963"/>
    <x v="8"/>
    <x v="1"/>
    <x v="1376"/>
    <x v="2"/>
    <n v="46054.267909780094"/>
    <x v="11"/>
    <n v="48"/>
    <x v="0"/>
    <n v="4.3"/>
  </r>
  <r>
    <x v="4978"/>
    <x v="4978"/>
    <x v="4968"/>
    <x v="4964"/>
    <x v="1"/>
    <x v="1"/>
    <x v="4771"/>
    <x v="0"/>
    <n v="46032.85124311343"/>
    <x v="9"/>
    <n v="50"/>
    <x v="0"/>
    <n v="3.9"/>
  </r>
  <r>
    <x v="4979"/>
    <x v="4979"/>
    <x v="4969"/>
    <x v="4965"/>
    <x v="15"/>
    <x v="1"/>
    <x v="4772"/>
    <x v="5"/>
    <n v="46029.142909780094"/>
    <x v="6"/>
    <n v="39"/>
    <x v="0"/>
    <n v="4.3"/>
  </r>
  <r>
    <x v="4980"/>
    <x v="4980"/>
    <x v="4970"/>
    <x v="4966"/>
    <x v="6"/>
    <x v="0"/>
    <x v="4773"/>
    <x v="0"/>
    <n v="46038.684576446758"/>
    <x v="2"/>
    <n v="25"/>
    <x v="1"/>
    <n v="4.4000000000000004"/>
  </r>
  <r>
    <x v="4981"/>
    <x v="4981"/>
    <x v="4971"/>
    <x v="4967"/>
    <x v="14"/>
    <x v="1"/>
    <x v="4774"/>
    <x v="0"/>
    <n v="46035.059576446758"/>
    <x v="12"/>
    <n v="31"/>
    <x v="0"/>
    <n v="4.5999999999999996"/>
  </r>
  <r>
    <x v="4982"/>
    <x v="4982"/>
    <x v="4972"/>
    <x v="4968"/>
    <x v="0"/>
    <x v="0"/>
    <x v="648"/>
    <x v="1"/>
    <n v="46055.017909780094"/>
    <x v="17"/>
    <n v="40"/>
    <x v="0"/>
    <n v="3.8"/>
  </r>
  <r>
    <x v="4983"/>
    <x v="4983"/>
    <x v="4973"/>
    <x v="4969"/>
    <x v="15"/>
    <x v="1"/>
    <x v="4775"/>
    <x v="9"/>
    <n v="46055.10124311343"/>
    <x v="10"/>
    <n v="40"/>
    <x v="0"/>
    <n v="4.7"/>
  </r>
  <r>
    <x v="4984"/>
    <x v="4984"/>
    <x v="4974"/>
    <x v="4970"/>
    <x v="3"/>
    <x v="1"/>
    <x v="4776"/>
    <x v="5"/>
    <n v="46048.642909780094"/>
    <x v="5"/>
    <n v="32"/>
    <x v="0"/>
    <n v="4.5"/>
  </r>
  <r>
    <x v="4985"/>
    <x v="4985"/>
    <x v="4975"/>
    <x v="4971"/>
    <x v="9"/>
    <x v="0"/>
    <x v="4777"/>
    <x v="2"/>
    <n v="46049.184576446758"/>
    <x v="7"/>
    <n v="50"/>
    <x v="0"/>
    <n v="3.9"/>
  </r>
  <r>
    <x v="4986"/>
    <x v="4986"/>
    <x v="4976"/>
    <x v="4972"/>
    <x v="1"/>
    <x v="1"/>
    <x v="4778"/>
    <x v="3"/>
    <n v="46053.10124311343"/>
    <x v="10"/>
    <n v="51"/>
    <x v="0"/>
    <n v="3.9"/>
  </r>
  <r>
    <x v="4987"/>
    <x v="4987"/>
    <x v="4977"/>
    <x v="4973"/>
    <x v="6"/>
    <x v="0"/>
    <x v="4779"/>
    <x v="1"/>
    <n v="46053.767909780094"/>
    <x v="4"/>
    <n v="47"/>
    <x v="0"/>
    <n v="3.5"/>
  </r>
  <r>
    <x v="4988"/>
    <x v="4988"/>
    <x v="4978"/>
    <x v="4974"/>
    <x v="15"/>
    <x v="1"/>
    <x v="4780"/>
    <x v="2"/>
    <n v="46037.809576446758"/>
    <x v="8"/>
    <n v="50"/>
    <x v="0"/>
    <n v="4.3"/>
  </r>
  <r>
    <x v="4989"/>
    <x v="4989"/>
    <x v="4979"/>
    <x v="4975"/>
    <x v="1"/>
    <x v="0"/>
    <x v="4781"/>
    <x v="4"/>
    <n v="46028.767909780094"/>
    <x v="4"/>
    <n v="44"/>
    <x v="0"/>
    <n v="3.7"/>
  </r>
  <r>
    <x v="4990"/>
    <x v="4990"/>
    <x v="4980"/>
    <x v="4976"/>
    <x v="18"/>
    <x v="0"/>
    <x v="4148"/>
    <x v="5"/>
    <n v="46048.97624311343"/>
    <x v="1"/>
    <n v="33"/>
    <x v="0"/>
    <n v="3.7"/>
  </r>
  <r>
    <x v="4991"/>
    <x v="4991"/>
    <x v="4981"/>
    <x v="4977"/>
    <x v="10"/>
    <x v="1"/>
    <x v="4782"/>
    <x v="0"/>
    <n v="46041.809576446758"/>
    <x v="8"/>
    <n v="49"/>
    <x v="0"/>
    <n v="4.5"/>
  </r>
  <r>
    <x v="4992"/>
    <x v="4992"/>
    <x v="4982"/>
    <x v="4978"/>
    <x v="4"/>
    <x v="0"/>
    <x v="4783"/>
    <x v="5"/>
    <n v="46046.059576446758"/>
    <x v="12"/>
    <n v="39"/>
    <x v="0"/>
    <n v="3.8"/>
  </r>
  <r>
    <x v="4993"/>
    <x v="4993"/>
    <x v="4983"/>
    <x v="4979"/>
    <x v="14"/>
    <x v="0"/>
    <x v="4784"/>
    <x v="0"/>
    <n v="46047.767909780094"/>
    <x v="4"/>
    <n v="52"/>
    <x v="0"/>
    <n v="4.5"/>
  </r>
  <r>
    <x v="4994"/>
    <x v="4994"/>
    <x v="4984"/>
    <x v="4980"/>
    <x v="10"/>
    <x v="0"/>
    <x v="4785"/>
    <x v="1"/>
    <n v="46041.35124311343"/>
    <x v="13"/>
    <n v="37"/>
    <x v="0"/>
    <n v="4.0999999999999996"/>
  </r>
  <r>
    <x v="4995"/>
    <x v="4995"/>
    <x v="4985"/>
    <x v="4981"/>
    <x v="9"/>
    <x v="0"/>
    <x v="4786"/>
    <x v="1"/>
    <n v="46042.35124311343"/>
    <x v="13"/>
    <n v="36"/>
    <x v="0"/>
    <n v="4"/>
  </r>
  <r>
    <x v="4996"/>
    <x v="4996"/>
    <x v="4986"/>
    <x v="4982"/>
    <x v="8"/>
    <x v="1"/>
    <x v="4787"/>
    <x v="1"/>
    <n v="46054.517909780094"/>
    <x v="22"/>
    <n v="53"/>
    <x v="0"/>
    <n v="3.7"/>
  </r>
  <r>
    <x v="4997"/>
    <x v="4997"/>
    <x v="4987"/>
    <x v="4983"/>
    <x v="1"/>
    <x v="0"/>
    <x v="4788"/>
    <x v="3"/>
    <n v="46027.642909780094"/>
    <x v="5"/>
    <n v="47"/>
    <x v="0"/>
    <n v="3.8"/>
  </r>
  <r>
    <x v="4998"/>
    <x v="4998"/>
    <x v="4988"/>
    <x v="4984"/>
    <x v="16"/>
    <x v="1"/>
    <x v="4789"/>
    <x v="5"/>
    <n v="46034.059576446758"/>
    <x v="12"/>
    <n v="40"/>
    <x v="0"/>
    <n v="4.4000000000000004"/>
  </r>
  <r>
    <x v="4999"/>
    <x v="4999"/>
    <x v="4989"/>
    <x v="4985"/>
    <x v="1"/>
    <x v="1"/>
    <x v="4790"/>
    <x v="9"/>
    <n v="46052.017909780094"/>
    <x v="17"/>
    <n v="41"/>
    <x v="0"/>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9AABCF-5016-744A-8FE2-3ADF41CD944B}" name="PivotTable7"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50:B153" firstHeaderRow="1" firstDataRow="1" firstDataCol="1"/>
  <pivotFields count="13">
    <pivotField dataField="1" showAll="0"/>
    <pivotField showAll="0"/>
    <pivotField showAll="0"/>
    <pivotField showAll="0"/>
    <pivotField showAll="0">
      <items count="21">
        <item x="10"/>
        <item x="9"/>
        <item x="8"/>
        <item x="5"/>
        <item x="6"/>
        <item x="18"/>
        <item x="7"/>
        <item x="3"/>
        <item x="19"/>
        <item x="11"/>
        <item x="17"/>
        <item x="2"/>
        <item x="15"/>
        <item x="16"/>
        <item x="1"/>
        <item x="14"/>
        <item x="4"/>
        <item x="12"/>
        <item x="0"/>
        <item x="13"/>
        <item t="default"/>
      </items>
    </pivotField>
    <pivotField axis="axisRow" showAll="0">
      <items count="3">
        <item x="1"/>
        <item x="0"/>
        <item t="default"/>
      </items>
    </pivotField>
    <pivotField showAll="0"/>
    <pivotField showAll="0"/>
    <pivotField showAll="0"/>
    <pivotField showAll="0"/>
    <pivotField showAll="0"/>
    <pivotField showAll="0">
      <items count="3">
        <item x="0"/>
        <item x="1"/>
        <item t="default"/>
      </items>
    </pivotField>
    <pivotField showAll="0"/>
  </pivotFields>
  <rowFields count="1">
    <field x="5"/>
  </rowFields>
  <rowItems count="3">
    <i>
      <x/>
    </i>
    <i>
      <x v="1"/>
    </i>
    <i t="grand">
      <x/>
    </i>
  </rowItems>
  <colItems count="1">
    <i/>
  </colItems>
  <dataFields count="1">
    <dataField name="Count of Serial Number" fld="0" subtotal="count" baseField="0"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5" count="1" selected="0">
            <x v="1"/>
          </reference>
        </references>
      </pivotArea>
    </chartFormat>
    <chartFormat chart="2" format="2">
      <pivotArea type="data" outline="0" fieldPosition="0">
        <references count="2">
          <reference field="4294967294" count="1" selected="0">
            <x v="0"/>
          </reference>
          <reference field="5"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5" count="1" selected="0">
            <x v="0"/>
          </reference>
        </references>
      </pivotArea>
    </chartFormat>
    <chartFormat chart="5"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15B326-4A77-7A4E-A0ED-930CE4CC1F03}" name="PivotTable2"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0:B31" firstHeaderRow="1" firstDataRow="1" firstDataCol="1"/>
  <pivotFields count="13">
    <pivotField showAll="0"/>
    <pivotField showAll="0"/>
    <pivotField showAll="0"/>
    <pivotField showAll="0"/>
    <pivotField axis="axisRow" showAll="0" sortType="ascending">
      <items count="21">
        <item x="10"/>
        <item x="9"/>
        <item x="8"/>
        <item x="5"/>
        <item x="6"/>
        <item x="18"/>
        <item x="7"/>
        <item x="3"/>
        <item x="19"/>
        <item x="11"/>
        <item x="17"/>
        <item x="2"/>
        <item x="15"/>
        <item x="16"/>
        <item x="1"/>
        <item x="14"/>
        <item x="4"/>
        <item x="12"/>
        <item x="0"/>
        <item x="13"/>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showAll="0"/>
    <pivotField showAll="0"/>
    <pivotField dataField="1" showAll="0"/>
    <pivotField showAll="0">
      <items count="3">
        <item x="0"/>
        <item x="1"/>
        <item t="default"/>
      </items>
    </pivotField>
    <pivotField showAll="0"/>
  </pivotFields>
  <rowFields count="1">
    <field x="4"/>
  </rowFields>
  <rowItems count="21">
    <i>
      <x v="9"/>
    </i>
    <i>
      <x v="13"/>
    </i>
    <i>
      <x v="8"/>
    </i>
    <i>
      <x v="15"/>
    </i>
    <i>
      <x v="12"/>
    </i>
    <i>
      <x v="17"/>
    </i>
    <i>
      <x v="19"/>
    </i>
    <i>
      <x v="2"/>
    </i>
    <i>
      <x v="6"/>
    </i>
    <i>
      <x v="4"/>
    </i>
    <i>
      <x v="10"/>
    </i>
    <i>
      <x v="14"/>
    </i>
    <i>
      <x/>
    </i>
    <i>
      <x v="18"/>
    </i>
    <i>
      <x v="11"/>
    </i>
    <i>
      <x v="16"/>
    </i>
    <i>
      <x v="1"/>
    </i>
    <i>
      <x v="7"/>
    </i>
    <i>
      <x v="5"/>
    </i>
    <i>
      <x v="3"/>
    </i>
    <i t="grand">
      <x/>
    </i>
  </rowItems>
  <colItems count="1">
    <i/>
  </colItems>
  <dataFields count="1">
    <dataField name="Average of delivery_time" fld="10"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A7B629-BBD5-8141-B7FE-2E0297D5D01E}" name="PivotTable1"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3">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items count="21">
        <item x="10"/>
        <item x="9"/>
        <item x="8"/>
        <item x="5"/>
        <item x="6"/>
        <item x="18"/>
        <item x="7"/>
        <item x="3"/>
        <item x="19"/>
        <item x="11"/>
        <item x="17"/>
        <item x="2"/>
        <item x="15"/>
        <item x="16"/>
        <item x="1"/>
        <item x="14"/>
        <item x="4"/>
        <item x="12"/>
        <item x="0"/>
        <item x="13"/>
        <item t="default"/>
      </items>
    </pivotField>
    <pivotField showAll="0">
      <items count="3">
        <item x="1"/>
        <item x="0"/>
        <item t="default"/>
      </items>
    </pivotField>
    <pivotField dataField="1" showAll="0"/>
    <pivotField showAll="0"/>
    <pivotField showAll="0"/>
    <pivotField showAll="0"/>
    <pivotField dataField="1" showAll="0"/>
    <pivotField dataField="1" showAll="0">
      <items count="3">
        <item x="0"/>
        <item x="1"/>
        <item t="default"/>
      </items>
    </pivotField>
    <pivotField dataField="1" showAll="0"/>
  </pivotFields>
  <rowItems count="1">
    <i/>
  </rowItems>
  <colFields count="1">
    <field x="-2"/>
  </colFields>
  <colItems count="5">
    <i>
      <x/>
    </i>
    <i i="1">
      <x v="1"/>
    </i>
    <i i="2">
      <x v="2"/>
    </i>
    <i i="3">
      <x v="3"/>
    </i>
    <i i="4">
      <x v="4"/>
    </i>
  </colItems>
  <dataFields count="5">
    <dataField name="Average of delivery_time" fld="10" subtotal="average" baseField="0" baseItem="0"/>
    <dataField name="Sum of order_value" fld="6" baseField="0" baseItem="0"/>
    <dataField name="Count of Serial Number" fld="0" subtotal="count" baseField="0" baseItem="0"/>
    <dataField name="Average of restaurant_rating" fld="12" subtotal="average" baseField="0" baseItem="0"/>
    <dataField name="Count of TAT_Category" fld="11" subtotal="count" showDataAs="percent" baseField="11"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980515-6522-194E-8E3B-3DEFB53B62BE}" name="PivotTable6"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5:B136" firstHeaderRow="1" firstDataRow="1" firstDataCol="1"/>
  <pivotFields count="13">
    <pivotField dataField="1" showAll="0"/>
    <pivotField showAll="0"/>
    <pivotField showAll="0"/>
    <pivotField showAll="0"/>
    <pivotField axis="axisRow" showAll="0" sortType="descending">
      <items count="21">
        <item x="10"/>
        <item x="9"/>
        <item x="8"/>
        <item x="5"/>
        <item x="6"/>
        <item x="18"/>
        <item x="7"/>
        <item x="3"/>
        <item x="19"/>
        <item x="11"/>
        <item x="17"/>
        <item x="2"/>
        <item x="15"/>
        <item x="16"/>
        <item x="1"/>
        <item x="14"/>
        <item x="4"/>
        <item x="12"/>
        <item x="0"/>
        <item x="13"/>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showAll="0"/>
    <pivotField showAll="0"/>
    <pivotField showAll="0"/>
    <pivotField showAll="0">
      <items count="3">
        <item x="0"/>
        <item x="1"/>
        <item t="default"/>
      </items>
    </pivotField>
    <pivotField showAll="0"/>
  </pivotFields>
  <rowFields count="1">
    <field x="4"/>
  </rowFields>
  <rowItems count="21">
    <i>
      <x v="14"/>
    </i>
    <i>
      <x v="15"/>
    </i>
    <i>
      <x v="19"/>
    </i>
    <i>
      <x/>
    </i>
    <i>
      <x v="12"/>
    </i>
    <i>
      <x v="16"/>
    </i>
    <i>
      <x v="10"/>
    </i>
    <i>
      <x v="1"/>
    </i>
    <i>
      <x v="18"/>
    </i>
    <i>
      <x v="9"/>
    </i>
    <i>
      <x v="4"/>
    </i>
    <i>
      <x v="2"/>
    </i>
    <i>
      <x v="6"/>
    </i>
    <i>
      <x v="13"/>
    </i>
    <i>
      <x v="7"/>
    </i>
    <i>
      <x v="11"/>
    </i>
    <i>
      <x v="5"/>
    </i>
    <i>
      <x v="17"/>
    </i>
    <i>
      <x v="3"/>
    </i>
    <i>
      <x v="8"/>
    </i>
    <i t="grand">
      <x/>
    </i>
  </rowItems>
  <colItems count="1">
    <i/>
  </colItems>
  <dataFields count="1">
    <dataField name="Count of Seria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4B6BE4-4352-164E-8AF0-A5A4885F9496}" name="PivotTable5"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90:B101" firstHeaderRow="1" firstDataRow="1" firstDataCol="1"/>
  <pivotFields count="13">
    <pivotField showAll="0"/>
    <pivotField showAll="0"/>
    <pivotField showAll="0"/>
    <pivotField showAll="0"/>
    <pivotField showAll="0">
      <items count="21">
        <item x="10"/>
        <item x="9"/>
        <item x="8"/>
        <item x="5"/>
        <item x="6"/>
        <item x="18"/>
        <item x="7"/>
        <item x="3"/>
        <item x="19"/>
        <item x="11"/>
        <item x="17"/>
        <item x="2"/>
        <item x="15"/>
        <item x="16"/>
        <item x="1"/>
        <item x="14"/>
        <item x="4"/>
        <item x="12"/>
        <item x="0"/>
        <item x="13"/>
        <item t="default"/>
      </items>
    </pivotField>
    <pivotField showAll="0">
      <items count="3">
        <item x="1"/>
        <item x="0"/>
        <item t="default"/>
      </items>
    </pivotField>
    <pivotField showAll="0"/>
    <pivotField axis="axisRow" showAll="0" sortType="ascending">
      <items count="11">
        <item x="6"/>
        <item x="2"/>
        <item x="9"/>
        <item x="3"/>
        <item x="8"/>
        <item x="7"/>
        <item x="5"/>
        <item x="0"/>
        <item x="4"/>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3">
        <item x="0"/>
        <item x="1"/>
        <item t="default"/>
      </items>
    </pivotField>
    <pivotField showAll="0"/>
  </pivotFields>
  <rowFields count="1">
    <field x="7"/>
  </rowFields>
  <rowItems count="11">
    <i>
      <x/>
    </i>
    <i>
      <x v="5"/>
    </i>
    <i>
      <x v="2"/>
    </i>
    <i>
      <x v="9"/>
    </i>
    <i>
      <x v="6"/>
    </i>
    <i>
      <x v="1"/>
    </i>
    <i>
      <x v="7"/>
    </i>
    <i>
      <x v="8"/>
    </i>
    <i>
      <x v="3"/>
    </i>
    <i>
      <x v="4"/>
    </i>
    <i t="grand">
      <x/>
    </i>
  </rowItems>
  <colItems count="1">
    <i/>
  </colItems>
  <dataFields count="1">
    <dataField name="Average of delivery_time" fld="10"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BDE7F1-BB5F-3B4C-8CF4-38DA75AF313F}" name="PivotTable4"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5:B68" firstHeaderRow="1" firstDataRow="1" firstDataCol="1"/>
  <pivotFields count="13">
    <pivotField dataField="1" showAll="0"/>
    <pivotField showAll="0"/>
    <pivotField showAll="0"/>
    <pivotField showAll="0"/>
    <pivotField showAll="0">
      <items count="21">
        <item x="10"/>
        <item x="9"/>
        <item x="8"/>
        <item x="5"/>
        <item x="6"/>
        <item x="18"/>
        <item x="7"/>
        <item x="3"/>
        <item x="19"/>
        <item x="11"/>
        <item x="17"/>
        <item x="2"/>
        <item x="15"/>
        <item x="16"/>
        <item x="1"/>
        <item x="14"/>
        <item x="4"/>
        <item x="12"/>
        <item x="0"/>
        <item x="13"/>
        <item t="default"/>
      </items>
    </pivotField>
    <pivotField axis="axisRow" showAll="0">
      <items count="3">
        <item x="1"/>
        <item x="0"/>
        <item t="default"/>
      </items>
    </pivotField>
    <pivotField showAll="0"/>
    <pivotField showAll="0"/>
    <pivotField showAll="0"/>
    <pivotField showAll="0"/>
    <pivotField showAll="0"/>
    <pivotField showAll="0">
      <items count="3">
        <item x="0"/>
        <item x="1"/>
        <item t="default"/>
      </items>
    </pivotField>
    <pivotField showAll="0"/>
  </pivotFields>
  <rowFields count="1">
    <field x="5"/>
  </rowFields>
  <rowItems count="3">
    <i>
      <x/>
    </i>
    <i>
      <x v="1"/>
    </i>
    <i t="grand">
      <x/>
    </i>
  </rowItems>
  <colItems count="1">
    <i/>
  </colItems>
  <dataFields count="1">
    <dataField name="Count of Serial Number"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5" count="1" selected="0">
            <x v="0"/>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6CA252-F099-DB4F-BB7A-73A4E2C412CD}" name="PivotTable9"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80:B183" firstHeaderRow="1" firstDataRow="1" firstDataCol="1"/>
  <pivotFields count="13">
    <pivotField showAll="0"/>
    <pivotField showAll="0"/>
    <pivotField showAll="0"/>
    <pivotField showAll="0"/>
    <pivotField showAll="0">
      <items count="21">
        <item x="10"/>
        <item x="9"/>
        <item x="8"/>
        <item x="5"/>
        <item x="6"/>
        <item x="18"/>
        <item x="7"/>
        <item x="3"/>
        <item x="19"/>
        <item x="11"/>
        <item x="17"/>
        <item x="2"/>
        <item x="15"/>
        <item x="16"/>
        <item x="1"/>
        <item x="14"/>
        <item x="4"/>
        <item x="12"/>
        <item x="0"/>
        <item x="13"/>
        <item t="default"/>
      </items>
    </pivotField>
    <pivotField axis="axisRow" showAll="0">
      <items count="3">
        <item x="1"/>
        <item x="0"/>
        <item t="default"/>
      </items>
    </pivotField>
    <pivotField dataField="1" showAll="0"/>
    <pivotField showAll="0"/>
    <pivotField showAll="0"/>
    <pivotField showAll="0"/>
    <pivotField showAll="0"/>
    <pivotField showAll="0">
      <items count="3">
        <item x="0"/>
        <item x="1"/>
        <item t="default"/>
      </items>
    </pivotField>
    <pivotField showAll="0"/>
  </pivotFields>
  <rowFields count="1">
    <field x="5"/>
  </rowFields>
  <rowItems count="3">
    <i>
      <x/>
    </i>
    <i>
      <x v="1"/>
    </i>
    <i t="grand">
      <x/>
    </i>
  </rowItems>
  <colItems count="1">
    <i/>
  </colItems>
  <dataFields count="1">
    <dataField name="Average of order_value" fld="6" subtotal="average"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1"/>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C85B18-0A97-D842-A0E3-DFF48AD202D6}" name="PivotTable8"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65:B168" firstHeaderRow="1" firstDataRow="1" firstDataCol="1"/>
  <pivotFields count="13">
    <pivotField showAll="0"/>
    <pivotField showAll="0"/>
    <pivotField showAll="0"/>
    <pivotField showAll="0"/>
    <pivotField showAll="0">
      <items count="21">
        <item x="10"/>
        <item x="9"/>
        <item x="8"/>
        <item x="5"/>
        <item x="6"/>
        <item x="18"/>
        <item x="7"/>
        <item x="3"/>
        <item x="19"/>
        <item x="11"/>
        <item x="17"/>
        <item x="2"/>
        <item x="15"/>
        <item x="16"/>
        <item x="1"/>
        <item x="14"/>
        <item x="4"/>
        <item x="12"/>
        <item x="0"/>
        <item x="13"/>
        <item t="default"/>
      </items>
    </pivotField>
    <pivotField axis="axisRow" showAll="0">
      <items count="3">
        <item x="1"/>
        <item x="0"/>
        <item t="default"/>
      </items>
    </pivotField>
    <pivotField showAll="0"/>
    <pivotField showAll="0"/>
    <pivotField showAll="0"/>
    <pivotField showAll="0"/>
    <pivotField dataField="1" showAll="0"/>
    <pivotField showAll="0">
      <items count="3">
        <item x="0"/>
        <item x="1"/>
        <item t="default"/>
      </items>
    </pivotField>
    <pivotField showAll="0"/>
  </pivotFields>
  <rowFields count="1">
    <field x="5"/>
  </rowFields>
  <rowItems count="3">
    <i>
      <x/>
    </i>
    <i>
      <x v="1"/>
    </i>
    <i t="grand">
      <x/>
    </i>
  </rowItems>
  <colItems count="1">
    <i/>
  </colItems>
  <dataFields count="1">
    <dataField name="Average of delivery_time" fld="10" subtotal="average"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C2BADE3-8CAF-784D-9D04-21316AF905D6}" name="PivotTable3" cacheId="2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5:B60" firstHeaderRow="1" firstDataRow="1" firstDataCol="1"/>
  <pivotFields count="13">
    <pivotField showAll="0"/>
    <pivotField showAll="0"/>
    <pivotField showAll="0"/>
    <pivotField showAll="0"/>
    <pivotField showAll="0">
      <items count="21">
        <item x="10"/>
        <item x="9"/>
        <item x="8"/>
        <item x="5"/>
        <item x="6"/>
        <item x="18"/>
        <item x="7"/>
        <item x="3"/>
        <item x="19"/>
        <item x="11"/>
        <item x="17"/>
        <item x="2"/>
        <item x="15"/>
        <item x="16"/>
        <item x="1"/>
        <item x="14"/>
        <item x="4"/>
        <item x="12"/>
        <item x="0"/>
        <item x="13"/>
        <item t="default"/>
      </items>
    </pivotField>
    <pivotField showAll="0">
      <items count="3">
        <item x="1"/>
        <item x="0"/>
        <item t="default"/>
      </items>
    </pivotField>
    <pivotField showAll="0"/>
    <pivotField showAll="0"/>
    <pivotField showAll="0"/>
    <pivotField axis="axisRow" showAll="0">
      <items count="25">
        <item x="17"/>
        <item x="12"/>
        <item x="10"/>
        <item x="6"/>
        <item x="7"/>
        <item x="18"/>
        <item x="11"/>
        <item x="16"/>
        <item x="13"/>
        <item x="23"/>
        <item x="15"/>
        <item x="20"/>
        <item x="22"/>
        <item x="3"/>
        <item x="0"/>
        <item x="5"/>
        <item x="2"/>
        <item x="14"/>
        <item x="4"/>
        <item x="8"/>
        <item x="9"/>
        <item x="19"/>
        <item x="21"/>
        <item x="1"/>
        <item t="default"/>
      </items>
    </pivotField>
    <pivotField dataField="1" showAll="0"/>
    <pivotField showAll="0">
      <items count="3">
        <item x="0"/>
        <item x="1"/>
        <item t="default"/>
      </items>
    </pivotField>
    <pivotField showAll="0"/>
  </pivotFields>
  <rowFields count="1">
    <field x="9"/>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delivery_time" fld="10" subtotal="average"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lity" xr10:uid="{EB4E7E60-C3DD-0A4A-9837-0C1B16156533}" sourceName="locality">
  <pivotTables>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
  </pivotTables>
  <data>
    <tabular pivotCacheId="634163058">
      <items count="20">
        <i x="10" s="1"/>
        <i x="9" s="1"/>
        <i x="8" s="1"/>
        <i x="5" s="1"/>
        <i x="6" s="1"/>
        <i x="18" s="1"/>
        <i x="7" s="1"/>
        <i x="3" s="1"/>
        <i x="19" s="1"/>
        <i x="11" s="1"/>
        <i x="17" s="1"/>
        <i x="2" s="1"/>
        <i x="15" s="1"/>
        <i x="16" s="1"/>
        <i x="1" s="1"/>
        <i x="14" s="1"/>
        <i x="4" s="1"/>
        <i x="12" s="1"/>
        <i x="0"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81E8F58D-5E15-AC4A-9293-EF4FE116D207}" sourceName="platform">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s>
  <data>
    <tabular pivotCacheId="63416305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T_Category" xr10:uid="{A95DDCA4-2B9D-004B-A43D-0BE7674A3D3A}" sourceName="TAT_Category">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s>
  <data>
    <tabular pivotCacheId="63416305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lity" xr10:uid="{71DA02D5-71F1-354E-BC3B-9BB8DB5EA3FF}" cache="Slicer_locality" caption="Locality" style="SlicerStyleDark1" rowHeight="251883"/>
  <slicer name="platform" xr10:uid="{719C541D-25C1-D647-B55D-5BCA23AE8C43}" cache="Slicer_platform" caption="Platform" style="SlicerStyleDark1" rowHeight="251883"/>
  <slicer name="TAT_Category" xr10:uid="{610CF41A-B099-BE4D-8FC7-3034ADBB6C47}" cache="Slicer_TAT_Category" caption="TAT_Category"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F855B6-6E52-4D4C-9FA3-1F6AB7ACF2CF}" name="DeliveryData" displayName="DeliveryData" ref="A1:M5001" totalsRowShown="0">
  <autoFilter ref="A1:M5001" xr:uid="{F4F855B6-6E52-4D4C-9FA3-1F6AB7ACF2CF}"/>
  <tableColumns count="13">
    <tableColumn id="1" xr3:uid="{ACEFA812-04E7-3B49-9EAB-9852E464A6C2}" name="Serial Number"/>
    <tableColumn id="2" xr3:uid="{77C78E52-A0EE-5B4F-9EED-0F954BEB1E96}" name="order_id"/>
    <tableColumn id="3" xr3:uid="{865C80E4-B84C-B149-9EAF-1CF63914825C}" name="latitude"/>
    <tableColumn id="4" xr3:uid="{EA7BC11F-B033-F048-8EA0-540A0C07958E}" name="longitude"/>
    <tableColumn id="5" xr3:uid="{C469F648-5D3A-D843-8057-E03CD490D0E0}" name="locality"/>
    <tableColumn id="6" xr3:uid="{DF291F29-5D96-2C48-A913-C578096B23E9}" name="platform"/>
    <tableColumn id="7" xr3:uid="{14509907-C33D-8B46-8938-68F7ED90408C}" name="order_value"/>
    <tableColumn id="8" xr3:uid="{7D45F394-5EA1-C14B-B062-943D19640C5F}" name="cuisine"/>
    <tableColumn id="9" xr3:uid="{7E74C438-38BA-3146-919F-991A1DFB2EF8}" name="timestamp" dataDxfId="2"/>
    <tableColumn id="13" xr3:uid="{C218959E-0465-F446-8B5D-241C6E8E0205}" name="Order_hour" dataDxfId="1">
      <calculatedColumnFormula>HOUR(DeliveryData[[#This Row],[timestamp]])</calculatedColumnFormula>
    </tableColumn>
    <tableColumn id="10" xr3:uid="{F6D709A5-621B-E44D-AECD-4F34F47E4EB9}" name="delivery_time"/>
    <tableColumn id="14" xr3:uid="{DB5B4AF1-1F97-1449-8A43-B25A5A17F56C}" name="TAT_Category" dataDxfId="0">
      <calculatedColumnFormula>IF(K2&lt;=30, "On-Time (&lt;=30 min)", "Delayed (&gt;30 min)")</calculatedColumnFormula>
    </tableColumn>
    <tableColumn id="11" xr3:uid="{EC48E98F-A9F9-114E-BD67-0A66580DFED2}" name="restaurant_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A675C-8ACE-2147-BB97-9808E9A046EB}">
  <dimension ref="A1:N5001"/>
  <sheetViews>
    <sheetView tabSelected="1" zoomScale="63" zoomScaleNormal="100" workbookViewId="0"/>
  </sheetViews>
  <sheetFormatPr defaultColWidth="11" defaultRowHeight="15.95"/>
  <cols>
    <col min="1" max="1" width="14.875" customWidth="1"/>
    <col min="7" max="7" width="12.875" customWidth="1"/>
    <col min="9" max="10" width="11.625" style="3" customWidth="1"/>
    <col min="11" max="12" width="14.375" customWidth="1"/>
    <col min="13" max="13" width="17" customWidth="1"/>
  </cols>
  <sheetData>
    <row r="1" spans="1:14">
      <c r="A1" t="s">
        <v>0</v>
      </c>
      <c r="B1" t="s">
        <v>1</v>
      </c>
      <c r="C1" t="s">
        <v>2</v>
      </c>
      <c r="D1" t="s">
        <v>3</v>
      </c>
      <c r="E1" t="s">
        <v>4</v>
      </c>
      <c r="F1" t="s">
        <v>5</v>
      </c>
      <c r="G1" t="s">
        <v>6</v>
      </c>
      <c r="H1" t="s">
        <v>7</v>
      </c>
      <c r="I1" s="3" t="s">
        <v>8</v>
      </c>
      <c r="J1" s="3" t="s">
        <v>9</v>
      </c>
      <c r="K1" t="s">
        <v>10</v>
      </c>
      <c r="L1" t="s">
        <v>11</v>
      </c>
      <c r="M1" t="s">
        <v>12</v>
      </c>
      <c r="N1" s="2"/>
    </row>
    <row r="2" spans="1:14">
      <c r="A2">
        <v>1</v>
      </c>
      <c r="B2" t="s">
        <v>13</v>
      </c>
      <c r="C2" s="1" t="s">
        <v>14</v>
      </c>
      <c r="D2" s="1" t="s">
        <v>15</v>
      </c>
      <c r="E2" t="s">
        <v>16</v>
      </c>
      <c r="F2" t="s">
        <v>17</v>
      </c>
      <c r="G2">
        <v>102.48</v>
      </c>
      <c r="H2" t="s">
        <v>18</v>
      </c>
      <c r="I2" s="3">
        <v>46044.60124311343</v>
      </c>
      <c r="J2" s="3">
        <f>HOUR(DeliveryData[[#This Row],[timestamp]])</f>
        <v>14</v>
      </c>
      <c r="K2">
        <v>48</v>
      </c>
      <c r="L2" t="str">
        <f>IF(K2&lt;=30, "On-Time (&lt;=30 min)", "Delayed (&gt;30 min)")</f>
        <v>Delayed (&gt;30 min)</v>
      </c>
      <c r="M2">
        <v>4.5999999999999996</v>
      </c>
    </row>
    <row r="3" spans="1:14">
      <c r="A3">
        <v>2</v>
      </c>
      <c r="B3" t="s">
        <v>19</v>
      </c>
      <c r="C3" s="1" t="s">
        <v>20</v>
      </c>
      <c r="D3">
        <v>77.420392658457502</v>
      </c>
      <c r="E3" t="s">
        <v>21</v>
      </c>
      <c r="F3" t="s">
        <v>17</v>
      </c>
      <c r="G3">
        <v>182.38</v>
      </c>
      <c r="H3" t="s">
        <v>22</v>
      </c>
      <c r="I3" s="3">
        <v>46037.97624311343</v>
      </c>
      <c r="J3" s="3">
        <f>HOUR(DeliveryData[[#This Row],[timestamp]])</f>
        <v>23</v>
      </c>
      <c r="K3">
        <v>34</v>
      </c>
      <c r="L3" t="str">
        <f>IF(K3&lt;=30, "On-Time (&lt;=30 min)", "Delayed (&gt;30 min)")</f>
        <v>Delayed (&gt;30 min)</v>
      </c>
      <c r="M3">
        <v>3.6</v>
      </c>
    </row>
    <row r="4" spans="1:14">
      <c r="A4">
        <v>3</v>
      </c>
      <c r="B4" t="s">
        <v>23</v>
      </c>
      <c r="C4" s="1" t="s">
        <v>24</v>
      </c>
      <c r="D4" s="1" t="s">
        <v>25</v>
      </c>
      <c r="E4" t="s">
        <v>26</v>
      </c>
      <c r="F4" t="s">
        <v>17</v>
      </c>
      <c r="G4">
        <v>128.47</v>
      </c>
      <c r="H4" t="s">
        <v>18</v>
      </c>
      <c r="I4" s="3">
        <v>46055.684576446758</v>
      </c>
      <c r="J4" s="3">
        <f>HOUR(DeliveryData[[#This Row],[timestamp]])</f>
        <v>16</v>
      </c>
      <c r="K4">
        <v>31</v>
      </c>
      <c r="L4" t="str">
        <f>IF(K4&lt;=30, "On-Time (&lt;=30 min)", "Delayed (&gt;30 min)")</f>
        <v>Delayed (&gt;30 min)</v>
      </c>
      <c r="M4">
        <v>3.5</v>
      </c>
    </row>
    <row r="5" spans="1:14">
      <c r="A5">
        <v>4</v>
      </c>
      <c r="B5" t="s">
        <v>27</v>
      </c>
      <c r="C5" s="1" t="s">
        <v>28</v>
      </c>
      <c r="D5" s="1" t="s">
        <v>29</v>
      </c>
      <c r="E5" t="s">
        <v>30</v>
      </c>
      <c r="F5" t="s">
        <v>31</v>
      </c>
      <c r="G5">
        <v>446.22</v>
      </c>
      <c r="H5" t="s">
        <v>18</v>
      </c>
      <c r="I5" s="3">
        <v>46051.559576446758</v>
      </c>
      <c r="J5" s="3">
        <f>HOUR(DeliveryData[[#This Row],[timestamp]])</f>
        <v>13</v>
      </c>
      <c r="K5">
        <v>53</v>
      </c>
      <c r="L5" t="str">
        <f>IF(K5&lt;=30, "On-Time (&lt;=30 min)", "Delayed (&gt;30 min)")</f>
        <v>Delayed (&gt;30 min)</v>
      </c>
      <c r="M5">
        <v>4.5999999999999996</v>
      </c>
    </row>
    <row r="6" spans="1:14">
      <c r="A6">
        <v>5</v>
      </c>
      <c r="B6" t="s">
        <v>32</v>
      </c>
      <c r="C6" s="1" t="s">
        <v>33</v>
      </c>
      <c r="D6" s="1" t="s">
        <v>34</v>
      </c>
      <c r="E6" t="s">
        <v>21</v>
      </c>
      <c r="F6" t="s">
        <v>17</v>
      </c>
      <c r="G6">
        <v>75.98</v>
      </c>
      <c r="H6" t="s">
        <v>35</v>
      </c>
      <c r="I6" s="3">
        <v>46029.767909780094</v>
      </c>
      <c r="J6" s="3">
        <f>HOUR(DeliveryData[[#This Row],[timestamp]])</f>
        <v>18</v>
      </c>
      <c r="K6">
        <v>26</v>
      </c>
      <c r="L6" t="str">
        <f>IF(K6&lt;=30, "On-Time (&lt;=30 min)", "Delayed (&gt;30 min)")</f>
        <v>On-Time (&lt;=30 min)</v>
      </c>
      <c r="M6">
        <v>4</v>
      </c>
    </row>
    <row r="7" spans="1:14">
      <c r="A7">
        <v>6</v>
      </c>
      <c r="B7" t="s">
        <v>36</v>
      </c>
      <c r="C7" s="1" t="s">
        <v>37</v>
      </c>
      <c r="D7" s="1" t="s">
        <v>38</v>
      </c>
      <c r="E7" t="s">
        <v>39</v>
      </c>
      <c r="F7" t="s">
        <v>17</v>
      </c>
      <c r="G7">
        <v>518.17999999999995</v>
      </c>
      <c r="H7" t="s">
        <v>40</v>
      </c>
      <c r="I7" s="3">
        <v>46039.684576446758</v>
      </c>
      <c r="J7" s="3">
        <f>HOUR(DeliveryData[[#This Row],[timestamp]])</f>
        <v>16</v>
      </c>
      <c r="K7">
        <v>42</v>
      </c>
      <c r="L7" t="str">
        <f>IF(K7&lt;=30, "On-Time (&lt;=30 min)", "Delayed (&gt;30 min)")</f>
        <v>Delayed (&gt;30 min)</v>
      </c>
      <c r="M7">
        <v>4.2</v>
      </c>
    </row>
    <row r="8" spans="1:14">
      <c r="A8">
        <v>7</v>
      </c>
      <c r="B8" t="s">
        <v>41</v>
      </c>
      <c r="C8" s="1" t="s">
        <v>42</v>
      </c>
      <c r="D8" s="1" t="s">
        <v>43</v>
      </c>
      <c r="E8" t="s">
        <v>44</v>
      </c>
      <c r="F8" t="s">
        <v>31</v>
      </c>
      <c r="G8">
        <v>100.35</v>
      </c>
      <c r="H8" t="s">
        <v>45</v>
      </c>
      <c r="I8" s="3">
        <v>46038.642909780094</v>
      </c>
      <c r="J8" s="3">
        <f>HOUR(DeliveryData[[#This Row],[timestamp]])</f>
        <v>15</v>
      </c>
      <c r="K8">
        <v>41</v>
      </c>
      <c r="L8" t="str">
        <f>IF(K8&lt;=30, "On-Time (&lt;=30 min)", "Delayed (&gt;30 min)")</f>
        <v>Delayed (&gt;30 min)</v>
      </c>
      <c r="M8">
        <v>4.4000000000000004</v>
      </c>
    </row>
    <row r="9" spans="1:14">
      <c r="A9">
        <v>8</v>
      </c>
      <c r="B9" t="s">
        <v>46</v>
      </c>
      <c r="C9" s="1" t="s">
        <v>47</v>
      </c>
      <c r="D9" s="1" t="s">
        <v>48</v>
      </c>
      <c r="E9" t="s">
        <v>49</v>
      </c>
      <c r="F9" t="s">
        <v>31</v>
      </c>
      <c r="G9">
        <v>254.6</v>
      </c>
      <c r="H9" t="s">
        <v>40</v>
      </c>
      <c r="I9" s="3">
        <v>46051.60124311343</v>
      </c>
      <c r="J9" s="3">
        <f>HOUR(DeliveryData[[#This Row],[timestamp]])</f>
        <v>14</v>
      </c>
      <c r="K9">
        <v>40</v>
      </c>
      <c r="L9" t="str">
        <f>IF(K9&lt;=30, "On-Time (&lt;=30 min)", "Delayed (&gt;30 min)")</f>
        <v>Delayed (&gt;30 min)</v>
      </c>
      <c r="M9">
        <v>4</v>
      </c>
    </row>
    <row r="10" spans="1:14">
      <c r="A10">
        <v>9</v>
      </c>
      <c r="B10" t="s">
        <v>50</v>
      </c>
      <c r="C10" s="1" t="s">
        <v>51</v>
      </c>
      <c r="D10" s="1" t="s">
        <v>52</v>
      </c>
      <c r="E10" t="s">
        <v>53</v>
      </c>
      <c r="F10" t="s">
        <v>17</v>
      </c>
      <c r="G10">
        <v>264.52999999999997</v>
      </c>
      <c r="H10" t="s">
        <v>54</v>
      </c>
      <c r="I10" s="3">
        <v>46048.142909780094</v>
      </c>
      <c r="J10" s="3">
        <f>HOUR(DeliveryData[[#This Row],[timestamp]])</f>
        <v>3</v>
      </c>
      <c r="K10">
        <v>38</v>
      </c>
      <c r="L10" t="str">
        <f>IF(K10&lt;=30, "On-Time (&lt;=30 min)", "Delayed (&gt;30 min)")</f>
        <v>Delayed (&gt;30 min)</v>
      </c>
      <c r="M10">
        <v>4.0999999999999996</v>
      </c>
    </row>
    <row r="11" spans="1:14">
      <c r="A11">
        <v>10</v>
      </c>
      <c r="B11" t="s">
        <v>55</v>
      </c>
      <c r="C11" s="1" t="s">
        <v>56</v>
      </c>
      <c r="D11" s="1" t="s">
        <v>57</v>
      </c>
      <c r="E11" t="s">
        <v>58</v>
      </c>
      <c r="F11" t="s">
        <v>31</v>
      </c>
      <c r="G11">
        <v>198.66</v>
      </c>
      <c r="H11" t="s">
        <v>54</v>
      </c>
      <c r="I11" s="3">
        <v>46038.684576446758</v>
      </c>
      <c r="J11" s="3">
        <f>HOUR(DeliveryData[[#This Row],[timestamp]])</f>
        <v>16</v>
      </c>
      <c r="K11">
        <v>28</v>
      </c>
      <c r="L11" t="str">
        <f>IF(K11&lt;=30, "On-Time (&lt;=30 min)", "Delayed (&gt;30 min)")</f>
        <v>On-Time (&lt;=30 min)</v>
      </c>
      <c r="M11">
        <v>4.7</v>
      </c>
    </row>
    <row r="12" spans="1:14">
      <c r="A12">
        <v>11</v>
      </c>
      <c r="B12" t="s">
        <v>59</v>
      </c>
      <c r="C12" s="1" t="s">
        <v>60</v>
      </c>
      <c r="D12">
        <v>77.419953838253804</v>
      </c>
      <c r="E12" t="s">
        <v>21</v>
      </c>
      <c r="F12" t="s">
        <v>31</v>
      </c>
      <c r="G12">
        <v>442.37</v>
      </c>
      <c r="H12" t="s">
        <v>40</v>
      </c>
      <c r="I12" s="3">
        <v>46030.184576446758</v>
      </c>
      <c r="J12" s="3">
        <f>HOUR(DeliveryData[[#This Row],[timestamp]])</f>
        <v>4</v>
      </c>
      <c r="K12">
        <v>45</v>
      </c>
      <c r="L12" t="str">
        <f>IF(K12&lt;=30, "On-Time (&lt;=30 min)", "Delayed (&gt;30 min)")</f>
        <v>Delayed (&gt;30 min)</v>
      </c>
      <c r="M12">
        <v>4.5999999999999996</v>
      </c>
    </row>
    <row r="13" spans="1:14">
      <c r="A13">
        <v>12</v>
      </c>
      <c r="B13" t="s">
        <v>61</v>
      </c>
      <c r="C13" s="1" t="s">
        <v>62</v>
      </c>
      <c r="D13" s="1" t="s">
        <v>63</v>
      </c>
      <c r="E13" t="s">
        <v>49</v>
      </c>
      <c r="F13" t="s">
        <v>31</v>
      </c>
      <c r="G13">
        <v>254.96</v>
      </c>
      <c r="H13" t="s">
        <v>54</v>
      </c>
      <c r="I13" s="3">
        <v>46053.767909780094</v>
      </c>
      <c r="J13" s="3">
        <f>HOUR(DeliveryData[[#This Row],[timestamp]])</f>
        <v>18</v>
      </c>
      <c r="K13">
        <v>49</v>
      </c>
      <c r="L13" t="str">
        <f>IF(K13&lt;=30, "On-Time (&lt;=30 min)", "Delayed (&gt;30 min)")</f>
        <v>Delayed (&gt;30 min)</v>
      </c>
      <c r="M13">
        <v>4.5999999999999996</v>
      </c>
    </row>
    <row r="14" spans="1:14">
      <c r="A14">
        <v>13</v>
      </c>
      <c r="B14" t="s">
        <v>64</v>
      </c>
      <c r="C14" s="1" t="s">
        <v>65</v>
      </c>
      <c r="D14">
        <v>77.470323302932997</v>
      </c>
      <c r="E14" t="s">
        <v>66</v>
      </c>
      <c r="F14" t="s">
        <v>31</v>
      </c>
      <c r="G14">
        <v>109.61</v>
      </c>
      <c r="H14" t="s">
        <v>18</v>
      </c>
      <c r="I14" s="3">
        <v>46034.809576446758</v>
      </c>
      <c r="J14" s="3">
        <f>HOUR(DeliveryData[[#This Row],[timestamp]])</f>
        <v>19</v>
      </c>
      <c r="K14">
        <v>48</v>
      </c>
      <c r="L14" t="str">
        <f>IF(K14&lt;=30, "On-Time (&lt;=30 min)", "Delayed (&gt;30 min)")</f>
        <v>Delayed (&gt;30 min)</v>
      </c>
      <c r="M14">
        <v>4.4000000000000004</v>
      </c>
    </row>
    <row r="15" spans="1:14">
      <c r="A15">
        <v>14</v>
      </c>
      <c r="B15" t="s">
        <v>67</v>
      </c>
      <c r="C15" s="1" t="s">
        <v>68</v>
      </c>
      <c r="D15">
        <v>77.458751593563903</v>
      </c>
      <c r="E15" t="s">
        <v>16</v>
      </c>
      <c r="F15" t="s">
        <v>31</v>
      </c>
      <c r="G15">
        <v>40.880000000000003</v>
      </c>
      <c r="H15" t="s">
        <v>69</v>
      </c>
      <c r="I15" s="3">
        <v>46042.642909780094</v>
      </c>
      <c r="J15" s="3">
        <f>HOUR(DeliveryData[[#This Row],[timestamp]])</f>
        <v>15</v>
      </c>
      <c r="K15">
        <v>52</v>
      </c>
      <c r="L15" t="str">
        <f>IF(K15&lt;=30, "On-Time (&lt;=30 min)", "Delayed (&gt;30 min)")</f>
        <v>Delayed (&gt;30 min)</v>
      </c>
      <c r="M15">
        <v>3.6</v>
      </c>
    </row>
    <row r="16" spans="1:14">
      <c r="A16">
        <v>15</v>
      </c>
      <c r="B16" t="s">
        <v>70</v>
      </c>
      <c r="C16" s="1" t="s">
        <v>71</v>
      </c>
      <c r="D16" s="1" t="s">
        <v>72</v>
      </c>
      <c r="E16" t="s">
        <v>73</v>
      </c>
      <c r="F16" t="s">
        <v>17</v>
      </c>
      <c r="G16">
        <v>989.3</v>
      </c>
      <c r="H16" t="s">
        <v>40</v>
      </c>
      <c r="I16" s="3">
        <v>46027.85124311343</v>
      </c>
      <c r="J16" s="3">
        <f>HOUR(DeliveryData[[#This Row],[timestamp]])</f>
        <v>20</v>
      </c>
      <c r="K16">
        <v>41</v>
      </c>
      <c r="L16" t="str">
        <f>IF(K16&lt;=30, "On-Time (&lt;=30 min)", "Delayed (&gt;30 min)")</f>
        <v>Delayed (&gt;30 min)</v>
      </c>
      <c r="M16">
        <v>4.4000000000000004</v>
      </c>
    </row>
    <row r="17" spans="1:13">
      <c r="A17">
        <v>16</v>
      </c>
      <c r="B17" t="s">
        <v>74</v>
      </c>
      <c r="C17" s="1" t="s">
        <v>75</v>
      </c>
      <c r="D17" s="1" t="s">
        <v>76</v>
      </c>
      <c r="E17" t="s">
        <v>16</v>
      </c>
      <c r="F17" t="s">
        <v>31</v>
      </c>
      <c r="G17">
        <v>560.86</v>
      </c>
      <c r="H17" t="s">
        <v>22</v>
      </c>
      <c r="I17" s="3">
        <v>46037.10124311343</v>
      </c>
      <c r="J17" s="3">
        <f>HOUR(DeliveryData[[#This Row],[timestamp]])</f>
        <v>2</v>
      </c>
      <c r="K17">
        <v>40</v>
      </c>
      <c r="L17" t="str">
        <f>IF(K17&lt;=30, "On-Time (&lt;=30 min)", "Delayed (&gt;30 min)")</f>
        <v>Delayed (&gt;30 min)</v>
      </c>
      <c r="M17">
        <v>3.6</v>
      </c>
    </row>
    <row r="18" spans="1:13">
      <c r="A18">
        <v>17</v>
      </c>
      <c r="B18" t="s">
        <v>77</v>
      </c>
      <c r="C18" s="1" t="s">
        <v>78</v>
      </c>
      <c r="D18" s="1" t="s">
        <v>79</v>
      </c>
      <c r="E18" t="s">
        <v>44</v>
      </c>
      <c r="F18" t="s">
        <v>31</v>
      </c>
      <c r="G18">
        <v>278.89</v>
      </c>
      <c r="H18" t="s">
        <v>40</v>
      </c>
      <c r="I18" s="3">
        <v>46032.642909780094</v>
      </c>
      <c r="J18" s="3">
        <f>HOUR(DeliveryData[[#This Row],[timestamp]])</f>
        <v>15</v>
      </c>
      <c r="K18">
        <v>49</v>
      </c>
      <c r="L18" t="str">
        <f>IF(K18&lt;=30, "On-Time (&lt;=30 min)", "Delayed (&gt;30 min)")</f>
        <v>Delayed (&gt;30 min)</v>
      </c>
      <c r="M18">
        <v>3.8</v>
      </c>
    </row>
    <row r="19" spans="1:13">
      <c r="A19">
        <v>18</v>
      </c>
      <c r="B19" t="s">
        <v>80</v>
      </c>
      <c r="C19" s="1" t="s">
        <v>81</v>
      </c>
      <c r="D19" s="1" t="s">
        <v>82</v>
      </c>
      <c r="E19" t="s">
        <v>83</v>
      </c>
      <c r="F19" t="s">
        <v>31</v>
      </c>
      <c r="G19">
        <v>402.63</v>
      </c>
      <c r="H19" t="s">
        <v>18</v>
      </c>
      <c r="I19" s="3">
        <v>46042.10124311343</v>
      </c>
      <c r="J19" s="3">
        <f>HOUR(DeliveryData[[#This Row],[timestamp]])</f>
        <v>2</v>
      </c>
      <c r="K19">
        <v>40</v>
      </c>
      <c r="L19" t="str">
        <f>IF(K19&lt;=30, "On-Time (&lt;=30 min)", "Delayed (&gt;30 min)")</f>
        <v>Delayed (&gt;30 min)</v>
      </c>
      <c r="M19">
        <v>4.8</v>
      </c>
    </row>
    <row r="20" spans="1:13">
      <c r="A20">
        <v>19</v>
      </c>
      <c r="B20" t="s">
        <v>84</v>
      </c>
      <c r="C20" s="1" t="s">
        <v>85</v>
      </c>
      <c r="D20" s="1" t="s">
        <v>86</v>
      </c>
      <c r="E20" t="s">
        <v>83</v>
      </c>
      <c r="F20" t="s">
        <v>31</v>
      </c>
      <c r="G20">
        <v>371.14</v>
      </c>
      <c r="H20" t="s">
        <v>18</v>
      </c>
      <c r="I20" s="3">
        <v>46034.767909780094</v>
      </c>
      <c r="J20" s="3">
        <f>HOUR(DeliveryData[[#This Row],[timestamp]])</f>
        <v>18</v>
      </c>
      <c r="K20">
        <v>30</v>
      </c>
      <c r="L20" t="str">
        <f>IF(K20&lt;=30, "On-Time (&lt;=30 min)", "Delayed (&gt;30 min)")</f>
        <v>On-Time (&lt;=30 min)</v>
      </c>
      <c r="M20">
        <v>4.4000000000000004</v>
      </c>
    </row>
    <row r="21" spans="1:13">
      <c r="A21">
        <v>20</v>
      </c>
      <c r="B21" t="s">
        <v>87</v>
      </c>
      <c r="C21" s="1" t="s">
        <v>88</v>
      </c>
      <c r="D21" s="1" t="s">
        <v>89</v>
      </c>
      <c r="E21" t="s">
        <v>44</v>
      </c>
      <c r="F21" t="s">
        <v>17</v>
      </c>
      <c r="G21">
        <v>156.77000000000001</v>
      </c>
      <c r="H21" t="s">
        <v>54</v>
      </c>
      <c r="I21" s="3">
        <v>46050.267909780094</v>
      </c>
      <c r="J21" s="3">
        <f>HOUR(DeliveryData[[#This Row],[timestamp]])</f>
        <v>6</v>
      </c>
      <c r="K21">
        <v>40</v>
      </c>
      <c r="L21" t="str">
        <f>IF(K21&lt;=30, "On-Time (&lt;=30 min)", "Delayed (&gt;30 min)")</f>
        <v>Delayed (&gt;30 min)</v>
      </c>
      <c r="M21">
        <v>4.8</v>
      </c>
    </row>
    <row r="22" spans="1:13">
      <c r="A22">
        <v>21</v>
      </c>
      <c r="B22" t="s">
        <v>90</v>
      </c>
      <c r="C22" s="1" t="s">
        <v>91</v>
      </c>
      <c r="D22" s="1" t="s">
        <v>92</v>
      </c>
      <c r="E22" t="s">
        <v>21</v>
      </c>
      <c r="F22" t="s">
        <v>31</v>
      </c>
      <c r="G22">
        <v>365.94</v>
      </c>
      <c r="H22" t="s">
        <v>18</v>
      </c>
      <c r="I22" s="3">
        <v>46042.059576446758</v>
      </c>
      <c r="J22" s="3">
        <f>HOUR(DeliveryData[[#This Row],[timestamp]])</f>
        <v>1</v>
      </c>
      <c r="K22">
        <v>43</v>
      </c>
      <c r="L22" t="str">
        <f>IF(K22&lt;=30, "On-Time (&lt;=30 min)", "Delayed (&gt;30 min)")</f>
        <v>Delayed (&gt;30 min)</v>
      </c>
      <c r="M22">
        <v>4.3</v>
      </c>
    </row>
    <row r="23" spans="1:13">
      <c r="A23">
        <v>22</v>
      </c>
      <c r="B23" t="s">
        <v>93</v>
      </c>
      <c r="C23" s="1" t="s">
        <v>94</v>
      </c>
      <c r="D23" s="1" t="s">
        <v>95</v>
      </c>
      <c r="E23" t="s">
        <v>21</v>
      </c>
      <c r="F23" t="s">
        <v>31</v>
      </c>
      <c r="G23">
        <v>280.35000000000002</v>
      </c>
      <c r="H23" t="s">
        <v>22</v>
      </c>
      <c r="I23" s="3">
        <v>46045.142909780094</v>
      </c>
      <c r="J23" s="3">
        <f>HOUR(DeliveryData[[#This Row],[timestamp]])</f>
        <v>3</v>
      </c>
      <c r="K23">
        <v>52</v>
      </c>
      <c r="L23" t="str">
        <f>IF(K23&lt;=30, "On-Time (&lt;=30 min)", "Delayed (&gt;30 min)")</f>
        <v>Delayed (&gt;30 min)</v>
      </c>
      <c r="M23">
        <v>4.4000000000000004</v>
      </c>
    </row>
    <row r="24" spans="1:13">
      <c r="A24">
        <v>23</v>
      </c>
      <c r="B24" t="s">
        <v>96</v>
      </c>
      <c r="C24" s="1" t="s">
        <v>97</v>
      </c>
      <c r="D24" s="1" t="s">
        <v>98</v>
      </c>
      <c r="E24" t="s">
        <v>99</v>
      </c>
      <c r="F24" t="s">
        <v>31</v>
      </c>
      <c r="G24">
        <v>175.44</v>
      </c>
      <c r="H24" t="s">
        <v>69</v>
      </c>
      <c r="I24" s="3">
        <v>46029.35124311343</v>
      </c>
      <c r="J24" s="3">
        <f>HOUR(DeliveryData[[#This Row],[timestamp]])</f>
        <v>8</v>
      </c>
      <c r="K24">
        <v>25</v>
      </c>
      <c r="L24" t="str">
        <f>IF(K24&lt;=30, "On-Time (&lt;=30 min)", "Delayed (&gt;30 min)")</f>
        <v>On-Time (&lt;=30 min)</v>
      </c>
      <c r="M24">
        <v>3.6</v>
      </c>
    </row>
    <row r="25" spans="1:13">
      <c r="A25">
        <v>24</v>
      </c>
      <c r="B25" t="s">
        <v>100</v>
      </c>
      <c r="C25" s="1" t="s">
        <v>101</v>
      </c>
      <c r="D25" s="1" t="s">
        <v>102</v>
      </c>
      <c r="E25" t="s">
        <v>73</v>
      </c>
      <c r="F25" t="s">
        <v>31</v>
      </c>
      <c r="G25">
        <v>129.1</v>
      </c>
      <c r="H25" t="s">
        <v>54</v>
      </c>
      <c r="I25" s="3">
        <v>46028.642909780094</v>
      </c>
      <c r="J25" s="3">
        <f>HOUR(DeliveryData[[#This Row],[timestamp]])</f>
        <v>15</v>
      </c>
      <c r="K25">
        <v>32</v>
      </c>
      <c r="L25" t="str">
        <f>IF(K25&lt;=30, "On-Time (&lt;=30 min)", "Delayed (&gt;30 min)")</f>
        <v>Delayed (&gt;30 min)</v>
      </c>
      <c r="M25">
        <v>3.6</v>
      </c>
    </row>
    <row r="26" spans="1:13">
      <c r="A26">
        <v>25</v>
      </c>
      <c r="B26" t="s">
        <v>103</v>
      </c>
      <c r="C26" s="1" t="s">
        <v>104</v>
      </c>
      <c r="D26" s="1" t="s">
        <v>105</v>
      </c>
      <c r="E26" t="s">
        <v>21</v>
      </c>
      <c r="F26" t="s">
        <v>17</v>
      </c>
      <c r="G26">
        <v>372.43</v>
      </c>
      <c r="H26" t="s">
        <v>40</v>
      </c>
      <c r="I26" s="3">
        <v>46052.72624311343</v>
      </c>
      <c r="J26" s="3">
        <f>HOUR(DeliveryData[[#This Row],[timestamp]])</f>
        <v>17</v>
      </c>
      <c r="K26">
        <v>42</v>
      </c>
      <c r="L26" t="str">
        <f>IF(K26&lt;=30, "On-Time (&lt;=30 min)", "Delayed (&gt;30 min)")</f>
        <v>Delayed (&gt;30 min)</v>
      </c>
      <c r="M26">
        <v>4.5999999999999996</v>
      </c>
    </row>
    <row r="27" spans="1:13">
      <c r="A27">
        <v>26</v>
      </c>
      <c r="B27" t="s">
        <v>106</v>
      </c>
      <c r="C27" s="1" t="s">
        <v>107</v>
      </c>
      <c r="D27" s="1" t="s">
        <v>108</v>
      </c>
      <c r="E27" t="s">
        <v>39</v>
      </c>
      <c r="F27" t="s">
        <v>17</v>
      </c>
      <c r="G27">
        <v>1842.61</v>
      </c>
      <c r="H27" t="s">
        <v>18</v>
      </c>
      <c r="I27" s="3">
        <v>46038.684576446758</v>
      </c>
      <c r="J27" s="3">
        <f>HOUR(DeliveryData[[#This Row],[timestamp]])</f>
        <v>16</v>
      </c>
      <c r="K27">
        <v>43</v>
      </c>
      <c r="L27" t="str">
        <f>IF(K27&lt;=30, "On-Time (&lt;=30 min)", "Delayed (&gt;30 min)")</f>
        <v>Delayed (&gt;30 min)</v>
      </c>
      <c r="M27">
        <v>3.9</v>
      </c>
    </row>
    <row r="28" spans="1:13">
      <c r="A28">
        <v>27</v>
      </c>
      <c r="B28" t="s">
        <v>109</v>
      </c>
      <c r="C28" s="1" t="s">
        <v>110</v>
      </c>
      <c r="D28" s="1" t="s">
        <v>111</v>
      </c>
      <c r="E28" t="s">
        <v>16</v>
      </c>
      <c r="F28" t="s">
        <v>17</v>
      </c>
      <c r="G28">
        <v>159.18</v>
      </c>
      <c r="H28" t="s">
        <v>40</v>
      </c>
      <c r="I28" s="3">
        <v>46047.767909780094</v>
      </c>
      <c r="J28" s="3">
        <f>HOUR(DeliveryData[[#This Row],[timestamp]])</f>
        <v>18</v>
      </c>
      <c r="K28">
        <v>35</v>
      </c>
      <c r="L28" t="str">
        <f>IF(K28&lt;=30, "On-Time (&lt;=30 min)", "Delayed (&gt;30 min)")</f>
        <v>Delayed (&gt;30 min)</v>
      </c>
      <c r="M28">
        <v>3.7</v>
      </c>
    </row>
    <row r="29" spans="1:13">
      <c r="A29">
        <v>28</v>
      </c>
      <c r="B29" t="s">
        <v>112</v>
      </c>
      <c r="C29" s="1" t="s">
        <v>113</v>
      </c>
      <c r="D29" s="1" t="s">
        <v>114</v>
      </c>
      <c r="E29" t="s">
        <v>58</v>
      </c>
      <c r="F29" t="s">
        <v>31</v>
      </c>
      <c r="G29">
        <v>338.37</v>
      </c>
      <c r="H29" t="s">
        <v>40</v>
      </c>
      <c r="I29" s="3">
        <v>46030.809576446758</v>
      </c>
      <c r="J29" s="3">
        <f>HOUR(DeliveryData[[#This Row],[timestamp]])</f>
        <v>19</v>
      </c>
      <c r="K29">
        <v>27</v>
      </c>
      <c r="L29" t="str">
        <f>IF(K29&lt;=30, "On-Time (&lt;=30 min)", "Delayed (&gt;30 min)")</f>
        <v>On-Time (&lt;=30 min)</v>
      </c>
      <c r="M29">
        <v>4.3</v>
      </c>
    </row>
    <row r="30" spans="1:13">
      <c r="A30">
        <v>29</v>
      </c>
      <c r="B30" t="s">
        <v>115</v>
      </c>
      <c r="C30" s="1" t="s">
        <v>116</v>
      </c>
      <c r="D30" s="1" t="s">
        <v>117</v>
      </c>
      <c r="E30" t="s">
        <v>118</v>
      </c>
      <c r="F30" t="s">
        <v>17</v>
      </c>
      <c r="G30">
        <v>669.29</v>
      </c>
      <c r="H30" t="s">
        <v>18</v>
      </c>
      <c r="I30" s="3">
        <v>46055.434576446758</v>
      </c>
      <c r="J30" s="3">
        <f>HOUR(DeliveryData[[#This Row],[timestamp]])</f>
        <v>10</v>
      </c>
      <c r="K30">
        <v>54</v>
      </c>
      <c r="L30" t="str">
        <f>IF(K30&lt;=30, "On-Time (&lt;=30 min)", "Delayed (&gt;30 min)")</f>
        <v>Delayed (&gt;30 min)</v>
      </c>
      <c r="M30">
        <v>4.5999999999999996</v>
      </c>
    </row>
    <row r="31" spans="1:13">
      <c r="A31">
        <v>30</v>
      </c>
      <c r="B31" t="s">
        <v>119</v>
      </c>
      <c r="C31" s="1" t="s">
        <v>120</v>
      </c>
      <c r="D31" s="1" t="s">
        <v>121</v>
      </c>
      <c r="E31" t="s">
        <v>118</v>
      </c>
      <c r="F31" t="s">
        <v>17</v>
      </c>
      <c r="G31">
        <v>181.58</v>
      </c>
      <c r="H31" t="s">
        <v>18</v>
      </c>
      <c r="I31" s="3">
        <v>46026.809576446758</v>
      </c>
      <c r="J31" s="3">
        <f>HOUR(DeliveryData[[#This Row],[timestamp]])</f>
        <v>19</v>
      </c>
      <c r="K31">
        <v>37</v>
      </c>
      <c r="L31" t="str">
        <f>IF(K31&lt;=30, "On-Time (&lt;=30 min)", "Delayed (&gt;30 min)")</f>
        <v>Delayed (&gt;30 min)</v>
      </c>
      <c r="M31">
        <v>3.9</v>
      </c>
    </row>
    <row r="32" spans="1:13">
      <c r="A32">
        <v>31</v>
      </c>
      <c r="B32" t="s">
        <v>122</v>
      </c>
      <c r="C32" s="1" t="s">
        <v>123</v>
      </c>
      <c r="D32" s="1" t="s">
        <v>124</v>
      </c>
      <c r="E32" t="s">
        <v>30</v>
      </c>
      <c r="F32" t="s">
        <v>17</v>
      </c>
      <c r="G32">
        <v>69.760000000000005</v>
      </c>
      <c r="H32" t="s">
        <v>40</v>
      </c>
      <c r="I32" s="3">
        <v>46048.059576446758</v>
      </c>
      <c r="J32" s="3">
        <f>HOUR(DeliveryData[[#This Row],[timestamp]])</f>
        <v>1</v>
      </c>
      <c r="K32">
        <v>52</v>
      </c>
      <c r="L32" t="str">
        <f>IF(K32&lt;=30, "On-Time (&lt;=30 min)", "Delayed (&gt;30 min)")</f>
        <v>Delayed (&gt;30 min)</v>
      </c>
      <c r="M32">
        <v>3.6</v>
      </c>
    </row>
    <row r="33" spans="1:13">
      <c r="A33">
        <v>32</v>
      </c>
      <c r="B33" t="s">
        <v>125</v>
      </c>
      <c r="C33" s="1" t="s">
        <v>126</v>
      </c>
      <c r="D33" s="1" t="s">
        <v>127</v>
      </c>
      <c r="E33" t="s">
        <v>128</v>
      </c>
      <c r="F33" t="s">
        <v>31</v>
      </c>
      <c r="G33">
        <v>437.15</v>
      </c>
      <c r="H33" t="s">
        <v>40</v>
      </c>
      <c r="I33" s="3">
        <v>46037.309576446758</v>
      </c>
      <c r="J33" s="3">
        <f>HOUR(DeliveryData[[#This Row],[timestamp]])</f>
        <v>7</v>
      </c>
      <c r="K33">
        <v>54</v>
      </c>
      <c r="L33" t="str">
        <f>IF(K33&lt;=30, "On-Time (&lt;=30 min)", "Delayed (&gt;30 min)")</f>
        <v>Delayed (&gt;30 min)</v>
      </c>
      <c r="M33">
        <v>4.0999999999999996</v>
      </c>
    </row>
    <row r="34" spans="1:13">
      <c r="A34">
        <v>33</v>
      </c>
      <c r="B34" t="s">
        <v>129</v>
      </c>
      <c r="C34" s="1" t="s">
        <v>130</v>
      </c>
      <c r="D34" s="1" t="s">
        <v>131</v>
      </c>
      <c r="E34" t="s">
        <v>16</v>
      </c>
      <c r="F34" t="s">
        <v>17</v>
      </c>
      <c r="G34">
        <v>223.53</v>
      </c>
      <c r="H34" t="s">
        <v>54</v>
      </c>
      <c r="I34" s="3">
        <v>46027.72624311343</v>
      </c>
      <c r="J34" s="3">
        <f>HOUR(DeliveryData[[#This Row],[timestamp]])</f>
        <v>17</v>
      </c>
      <c r="K34">
        <v>40</v>
      </c>
      <c r="L34" t="str">
        <f>IF(K34&lt;=30, "On-Time (&lt;=30 min)", "Delayed (&gt;30 min)")</f>
        <v>Delayed (&gt;30 min)</v>
      </c>
      <c r="M34">
        <v>3.6</v>
      </c>
    </row>
    <row r="35" spans="1:13">
      <c r="A35">
        <v>34</v>
      </c>
      <c r="B35" t="s">
        <v>132</v>
      </c>
      <c r="C35" s="1" t="s">
        <v>133</v>
      </c>
      <c r="D35" s="1" t="s">
        <v>134</v>
      </c>
      <c r="E35" t="s">
        <v>135</v>
      </c>
      <c r="F35" t="s">
        <v>31</v>
      </c>
      <c r="G35">
        <v>156.47999999999999</v>
      </c>
      <c r="H35" t="s">
        <v>18</v>
      </c>
      <c r="I35" s="3">
        <v>46053.10124311343</v>
      </c>
      <c r="J35" s="3">
        <f>HOUR(DeliveryData[[#This Row],[timestamp]])</f>
        <v>2</v>
      </c>
      <c r="K35">
        <v>53</v>
      </c>
      <c r="L35" t="str">
        <f>IF(K35&lt;=30, "On-Time (&lt;=30 min)", "Delayed (&gt;30 min)")</f>
        <v>Delayed (&gt;30 min)</v>
      </c>
      <c r="M35">
        <v>4.2</v>
      </c>
    </row>
    <row r="36" spans="1:13">
      <c r="A36">
        <v>35</v>
      </c>
      <c r="B36" t="s">
        <v>136</v>
      </c>
      <c r="C36" s="1" t="s">
        <v>137</v>
      </c>
      <c r="D36" s="1" t="s">
        <v>138</v>
      </c>
      <c r="E36" t="s">
        <v>30</v>
      </c>
      <c r="F36" t="s">
        <v>17</v>
      </c>
      <c r="G36">
        <v>132.18</v>
      </c>
      <c r="H36" t="s">
        <v>54</v>
      </c>
      <c r="I36" s="3">
        <v>46035.684576446758</v>
      </c>
      <c r="J36" s="3">
        <f>HOUR(DeliveryData[[#This Row],[timestamp]])</f>
        <v>16</v>
      </c>
      <c r="K36">
        <v>47</v>
      </c>
      <c r="L36" t="str">
        <f>IF(K36&lt;=30, "On-Time (&lt;=30 min)", "Delayed (&gt;30 min)")</f>
        <v>Delayed (&gt;30 min)</v>
      </c>
      <c r="M36">
        <v>3.6</v>
      </c>
    </row>
    <row r="37" spans="1:13">
      <c r="A37">
        <v>36</v>
      </c>
      <c r="B37" t="s">
        <v>139</v>
      </c>
      <c r="C37" s="1" t="s">
        <v>140</v>
      </c>
      <c r="D37" s="1" t="s">
        <v>141</v>
      </c>
      <c r="E37" t="s">
        <v>142</v>
      </c>
      <c r="F37" t="s">
        <v>17</v>
      </c>
      <c r="G37">
        <v>377.71</v>
      </c>
      <c r="H37" t="s">
        <v>18</v>
      </c>
      <c r="I37" s="3">
        <v>46030.017909780094</v>
      </c>
      <c r="J37" s="3">
        <f>HOUR(DeliveryData[[#This Row],[timestamp]])</f>
        <v>0</v>
      </c>
      <c r="K37">
        <v>49</v>
      </c>
      <c r="L37" t="str">
        <f>IF(K37&lt;=30, "On-Time (&lt;=30 min)", "Delayed (&gt;30 min)")</f>
        <v>Delayed (&gt;30 min)</v>
      </c>
      <c r="M37">
        <v>4.5</v>
      </c>
    </row>
    <row r="38" spans="1:13">
      <c r="A38">
        <v>37</v>
      </c>
      <c r="B38" t="s">
        <v>143</v>
      </c>
      <c r="C38" s="1" t="s">
        <v>144</v>
      </c>
      <c r="D38" s="1" t="s">
        <v>145</v>
      </c>
      <c r="E38" t="s">
        <v>73</v>
      </c>
      <c r="F38" t="s">
        <v>17</v>
      </c>
      <c r="G38">
        <v>616.02</v>
      </c>
      <c r="H38" t="s">
        <v>146</v>
      </c>
      <c r="I38" s="3">
        <v>46029.22624311343</v>
      </c>
      <c r="J38" s="3">
        <f>HOUR(DeliveryData[[#This Row],[timestamp]])</f>
        <v>5</v>
      </c>
      <c r="K38">
        <v>29</v>
      </c>
      <c r="L38" t="str">
        <f>IF(K38&lt;=30, "On-Time (&lt;=30 min)", "Delayed (&gt;30 min)")</f>
        <v>On-Time (&lt;=30 min)</v>
      </c>
      <c r="M38">
        <v>3.8</v>
      </c>
    </row>
    <row r="39" spans="1:13">
      <c r="A39">
        <v>38</v>
      </c>
      <c r="B39" t="s">
        <v>147</v>
      </c>
      <c r="C39" s="1" t="s">
        <v>148</v>
      </c>
      <c r="D39" s="1" t="s">
        <v>149</v>
      </c>
      <c r="E39" t="s">
        <v>53</v>
      </c>
      <c r="F39" t="s">
        <v>17</v>
      </c>
      <c r="G39">
        <v>353.34</v>
      </c>
      <c r="H39" t="s">
        <v>40</v>
      </c>
      <c r="I39" s="3">
        <v>46056.142909780094</v>
      </c>
      <c r="J39" s="3">
        <f>HOUR(DeliveryData[[#This Row],[timestamp]])</f>
        <v>3</v>
      </c>
      <c r="K39">
        <v>51</v>
      </c>
      <c r="L39" t="str">
        <f>IF(K39&lt;=30, "On-Time (&lt;=30 min)", "Delayed (&gt;30 min)")</f>
        <v>Delayed (&gt;30 min)</v>
      </c>
      <c r="M39">
        <v>3.6</v>
      </c>
    </row>
    <row r="40" spans="1:13">
      <c r="A40">
        <v>39</v>
      </c>
      <c r="B40" t="s">
        <v>150</v>
      </c>
      <c r="C40" s="1" t="s">
        <v>151</v>
      </c>
      <c r="D40" s="1" t="s">
        <v>152</v>
      </c>
      <c r="E40" t="s">
        <v>128</v>
      </c>
      <c r="F40" t="s">
        <v>31</v>
      </c>
      <c r="G40">
        <v>39.24</v>
      </c>
      <c r="H40" t="s">
        <v>54</v>
      </c>
      <c r="I40" s="3">
        <v>46045.892909780094</v>
      </c>
      <c r="J40" s="3">
        <f>HOUR(DeliveryData[[#This Row],[timestamp]])</f>
        <v>21</v>
      </c>
      <c r="K40">
        <v>28</v>
      </c>
      <c r="L40" t="str">
        <f>IF(K40&lt;=30, "On-Time (&lt;=30 min)", "Delayed (&gt;30 min)")</f>
        <v>On-Time (&lt;=30 min)</v>
      </c>
      <c r="M40">
        <v>4.7</v>
      </c>
    </row>
    <row r="41" spans="1:13">
      <c r="A41">
        <v>40</v>
      </c>
      <c r="B41" t="s">
        <v>153</v>
      </c>
      <c r="C41" s="1" t="s">
        <v>154</v>
      </c>
      <c r="D41" s="1" t="s">
        <v>155</v>
      </c>
      <c r="E41" t="s">
        <v>49</v>
      </c>
      <c r="F41" t="s">
        <v>31</v>
      </c>
      <c r="G41">
        <v>300.73</v>
      </c>
      <c r="H41" t="s">
        <v>18</v>
      </c>
      <c r="I41" s="3">
        <v>46040.642909780094</v>
      </c>
      <c r="J41" s="3">
        <f>HOUR(DeliveryData[[#This Row],[timestamp]])</f>
        <v>15</v>
      </c>
      <c r="K41">
        <v>31</v>
      </c>
      <c r="L41" t="str">
        <f>IF(K41&lt;=30, "On-Time (&lt;=30 min)", "Delayed (&gt;30 min)")</f>
        <v>Delayed (&gt;30 min)</v>
      </c>
      <c r="M41">
        <v>4.0999999999999996</v>
      </c>
    </row>
    <row r="42" spans="1:13">
      <c r="A42">
        <v>41</v>
      </c>
      <c r="B42" t="s">
        <v>156</v>
      </c>
      <c r="C42" s="1" t="s">
        <v>157</v>
      </c>
      <c r="D42" s="1" t="s">
        <v>158</v>
      </c>
      <c r="E42" t="s">
        <v>21</v>
      </c>
      <c r="F42" t="s">
        <v>17</v>
      </c>
      <c r="G42">
        <v>585.84</v>
      </c>
      <c r="H42" t="s">
        <v>159</v>
      </c>
      <c r="I42" s="3">
        <v>46027.559576446758</v>
      </c>
      <c r="J42" s="3">
        <f>HOUR(DeliveryData[[#This Row],[timestamp]])</f>
        <v>13</v>
      </c>
      <c r="K42">
        <v>28</v>
      </c>
      <c r="L42" t="str">
        <f>IF(K42&lt;=30, "On-Time (&lt;=30 min)", "Delayed (&gt;30 min)")</f>
        <v>On-Time (&lt;=30 min)</v>
      </c>
      <c r="M42">
        <v>4</v>
      </c>
    </row>
    <row r="43" spans="1:13">
      <c r="A43">
        <v>42</v>
      </c>
      <c r="B43" t="s">
        <v>160</v>
      </c>
      <c r="C43" s="1" t="s">
        <v>161</v>
      </c>
      <c r="D43" s="1" t="s">
        <v>162</v>
      </c>
      <c r="E43" t="s">
        <v>118</v>
      </c>
      <c r="F43" t="s">
        <v>31</v>
      </c>
      <c r="G43">
        <v>178.97</v>
      </c>
      <c r="H43" t="s">
        <v>22</v>
      </c>
      <c r="I43" s="3">
        <v>46032.809576446758</v>
      </c>
      <c r="J43" s="3">
        <f>HOUR(DeliveryData[[#This Row],[timestamp]])</f>
        <v>19</v>
      </c>
      <c r="K43">
        <v>37</v>
      </c>
      <c r="L43" t="str">
        <f>IF(K43&lt;=30, "On-Time (&lt;=30 min)", "Delayed (&gt;30 min)")</f>
        <v>Delayed (&gt;30 min)</v>
      </c>
      <c r="M43">
        <v>4</v>
      </c>
    </row>
    <row r="44" spans="1:13">
      <c r="A44">
        <v>43</v>
      </c>
      <c r="B44" t="s">
        <v>163</v>
      </c>
      <c r="C44" s="1" t="s">
        <v>164</v>
      </c>
      <c r="D44" s="1" t="s">
        <v>165</v>
      </c>
      <c r="E44" t="s">
        <v>83</v>
      </c>
      <c r="F44" t="s">
        <v>31</v>
      </c>
      <c r="G44">
        <v>151.78</v>
      </c>
      <c r="H44" t="s">
        <v>18</v>
      </c>
      <c r="I44" s="3">
        <v>46035.059576446758</v>
      </c>
      <c r="J44" s="3">
        <f>HOUR(DeliveryData[[#This Row],[timestamp]])</f>
        <v>1</v>
      </c>
      <c r="K44">
        <v>25</v>
      </c>
      <c r="L44" t="str">
        <f>IF(K44&lt;=30, "On-Time (&lt;=30 min)", "Delayed (&gt;30 min)")</f>
        <v>On-Time (&lt;=30 min)</v>
      </c>
      <c r="M44">
        <v>3.8</v>
      </c>
    </row>
    <row r="45" spans="1:13">
      <c r="A45">
        <v>44</v>
      </c>
      <c r="B45" t="s">
        <v>166</v>
      </c>
      <c r="C45" s="1" t="s">
        <v>167</v>
      </c>
      <c r="D45" s="1" t="s">
        <v>168</v>
      </c>
      <c r="E45" t="s">
        <v>30</v>
      </c>
      <c r="F45" t="s">
        <v>31</v>
      </c>
      <c r="G45">
        <v>210.37</v>
      </c>
      <c r="H45" t="s">
        <v>18</v>
      </c>
      <c r="I45" s="3">
        <v>46030.72624311343</v>
      </c>
      <c r="J45" s="3">
        <f>HOUR(DeliveryData[[#This Row],[timestamp]])</f>
        <v>17</v>
      </c>
      <c r="K45">
        <v>41</v>
      </c>
      <c r="L45" t="str">
        <f>IF(K45&lt;=30, "On-Time (&lt;=30 min)", "Delayed (&gt;30 min)")</f>
        <v>Delayed (&gt;30 min)</v>
      </c>
      <c r="M45">
        <v>4.4000000000000004</v>
      </c>
    </row>
    <row r="46" spans="1:13">
      <c r="A46">
        <v>45</v>
      </c>
      <c r="B46" t="s">
        <v>169</v>
      </c>
      <c r="C46" s="1" t="s">
        <v>170</v>
      </c>
      <c r="D46" s="1" t="s">
        <v>171</v>
      </c>
      <c r="E46" t="s">
        <v>172</v>
      </c>
      <c r="F46" t="s">
        <v>31</v>
      </c>
      <c r="G46">
        <v>107.61</v>
      </c>
      <c r="H46" t="s">
        <v>18</v>
      </c>
      <c r="I46" s="3">
        <v>46042.059576446758</v>
      </c>
      <c r="J46" s="3">
        <f>HOUR(DeliveryData[[#This Row],[timestamp]])</f>
        <v>1</v>
      </c>
      <c r="K46">
        <v>28</v>
      </c>
      <c r="L46" t="str">
        <f>IF(K46&lt;=30, "On-Time (&lt;=30 min)", "Delayed (&gt;30 min)")</f>
        <v>On-Time (&lt;=30 min)</v>
      </c>
      <c r="M46">
        <v>4.0999999999999996</v>
      </c>
    </row>
    <row r="47" spans="1:13">
      <c r="A47">
        <v>46</v>
      </c>
      <c r="B47" t="s">
        <v>173</v>
      </c>
      <c r="C47" s="1" t="s">
        <v>174</v>
      </c>
      <c r="D47" s="1" t="s">
        <v>175</v>
      </c>
      <c r="E47" t="s">
        <v>16</v>
      </c>
      <c r="F47" t="s">
        <v>17</v>
      </c>
      <c r="G47">
        <v>250.24</v>
      </c>
      <c r="H47" t="s">
        <v>40</v>
      </c>
      <c r="I47" s="3">
        <v>46034.72624311343</v>
      </c>
      <c r="J47" s="3">
        <f>HOUR(DeliveryData[[#This Row],[timestamp]])</f>
        <v>17</v>
      </c>
      <c r="K47">
        <v>45</v>
      </c>
      <c r="L47" t="str">
        <f>IF(K47&lt;=30, "On-Time (&lt;=30 min)", "Delayed (&gt;30 min)")</f>
        <v>Delayed (&gt;30 min)</v>
      </c>
      <c r="M47">
        <v>4.5999999999999996</v>
      </c>
    </row>
    <row r="48" spans="1:13">
      <c r="A48">
        <v>47</v>
      </c>
      <c r="B48" t="s">
        <v>176</v>
      </c>
      <c r="C48" s="1" t="s">
        <v>177</v>
      </c>
      <c r="D48" s="1" t="s">
        <v>178</v>
      </c>
      <c r="E48" t="s">
        <v>53</v>
      </c>
      <c r="F48" t="s">
        <v>31</v>
      </c>
      <c r="G48">
        <v>64.19</v>
      </c>
      <c r="H48" t="s">
        <v>35</v>
      </c>
      <c r="I48" s="3">
        <v>46027.559576446758</v>
      </c>
      <c r="J48" s="3">
        <f>HOUR(DeliveryData[[#This Row],[timestamp]])</f>
        <v>13</v>
      </c>
      <c r="K48">
        <v>42</v>
      </c>
      <c r="L48" t="str">
        <f>IF(K48&lt;=30, "On-Time (&lt;=30 min)", "Delayed (&gt;30 min)")</f>
        <v>Delayed (&gt;30 min)</v>
      </c>
      <c r="M48">
        <v>4.8</v>
      </c>
    </row>
    <row r="49" spans="1:13">
      <c r="A49">
        <v>48</v>
      </c>
      <c r="B49" t="s">
        <v>179</v>
      </c>
      <c r="C49" s="1" t="s">
        <v>180</v>
      </c>
      <c r="D49" s="1" t="s">
        <v>181</v>
      </c>
      <c r="E49" t="s">
        <v>21</v>
      </c>
      <c r="F49" t="s">
        <v>31</v>
      </c>
      <c r="G49">
        <v>658.4</v>
      </c>
      <c r="H49" t="s">
        <v>18</v>
      </c>
      <c r="I49" s="3">
        <v>46048.10124311343</v>
      </c>
      <c r="J49" s="3">
        <f>HOUR(DeliveryData[[#This Row],[timestamp]])</f>
        <v>2</v>
      </c>
      <c r="K49">
        <v>25</v>
      </c>
      <c r="L49" t="str">
        <f>IF(K49&lt;=30, "On-Time (&lt;=30 min)", "Delayed (&gt;30 min)")</f>
        <v>On-Time (&lt;=30 min)</v>
      </c>
      <c r="M49">
        <v>3.5</v>
      </c>
    </row>
    <row r="50" spans="1:13">
      <c r="A50">
        <v>49</v>
      </c>
      <c r="B50" t="s">
        <v>182</v>
      </c>
      <c r="C50" s="1" t="s">
        <v>183</v>
      </c>
      <c r="D50" s="1" t="s">
        <v>184</v>
      </c>
      <c r="E50" t="s">
        <v>128</v>
      </c>
      <c r="F50" t="s">
        <v>31</v>
      </c>
      <c r="G50">
        <v>174.64</v>
      </c>
      <c r="H50" t="s">
        <v>18</v>
      </c>
      <c r="I50" s="3">
        <v>46031.22624311343</v>
      </c>
      <c r="J50" s="3">
        <f>HOUR(DeliveryData[[#This Row],[timestamp]])</f>
        <v>5</v>
      </c>
      <c r="K50">
        <v>43</v>
      </c>
      <c r="L50" t="str">
        <f>IF(K50&lt;=30, "On-Time (&lt;=30 min)", "Delayed (&gt;30 min)")</f>
        <v>Delayed (&gt;30 min)</v>
      </c>
      <c r="M50">
        <v>3.9</v>
      </c>
    </row>
    <row r="51" spans="1:13">
      <c r="A51">
        <v>50</v>
      </c>
      <c r="B51" t="s">
        <v>185</v>
      </c>
      <c r="C51" s="1" t="s">
        <v>186</v>
      </c>
      <c r="D51" s="1" t="s">
        <v>187</v>
      </c>
      <c r="E51" t="s">
        <v>21</v>
      </c>
      <c r="F51" t="s">
        <v>17</v>
      </c>
      <c r="G51">
        <v>384.09</v>
      </c>
      <c r="H51" t="s">
        <v>22</v>
      </c>
      <c r="I51" s="3">
        <v>46027.767909780094</v>
      </c>
      <c r="J51" s="3">
        <f>HOUR(DeliveryData[[#This Row],[timestamp]])</f>
        <v>18</v>
      </c>
      <c r="K51">
        <v>46</v>
      </c>
      <c r="L51" t="str">
        <f>IF(K51&lt;=30, "On-Time (&lt;=30 min)", "Delayed (&gt;30 min)")</f>
        <v>Delayed (&gt;30 min)</v>
      </c>
      <c r="M51">
        <v>4.5999999999999996</v>
      </c>
    </row>
    <row r="52" spans="1:13">
      <c r="A52">
        <v>51</v>
      </c>
      <c r="B52" t="s">
        <v>188</v>
      </c>
      <c r="C52" s="1" t="s">
        <v>189</v>
      </c>
      <c r="D52">
        <v>77.450714062329695</v>
      </c>
      <c r="E52" t="s">
        <v>73</v>
      </c>
      <c r="F52" t="s">
        <v>31</v>
      </c>
      <c r="G52">
        <v>110.87</v>
      </c>
      <c r="H52" t="s">
        <v>18</v>
      </c>
      <c r="I52" s="3">
        <v>46049.059576446758</v>
      </c>
      <c r="J52" s="3">
        <f>HOUR(DeliveryData[[#This Row],[timestamp]])</f>
        <v>1</v>
      </c>
      <c r="K52">
        <v>30</v>
      </c>
      <c r="L52" t="str">
        <f>IF(K52&lt;=30, "On-Time (&lt;=30 min)", "Delayed (&gt;30 min)")</f>
        <v>On-Time (&lt;=30 min)</v>
      </c>
      <c r="M52">
        <v>4.3</v>
      </c>
    </row>
    <row r="53" spans="1:13">
      <c r="A53">
        <v>52</v>
      </c>
      <c r="B53" t="s">
        <v>190</v>
      </c>
      <c r="C53" s="1" t="s">
        <v>191</v>
      </c>
      <c r="D53">
        <v>77.411951344503606</v>
      </c>
      <c r="E53" t="s">
        <v>135</v>
      </c>
      <c r="F53" t="s">
        <v>17</v>
      </c>
      <c r="G53">
        <v>234.19</v>
      </c>
      <c r="H53" t="s">
        <v>40</v>
      </c>
      <c r="I53" s="3">
        <v>46027.767909780094</v>
      </c>
      <c r="J53" s="3">
        <f>HOUR(DeliveryData[[#This Row],[timestamp]])</f>
        <v>18</v>
      </c>
      <c r="K53">
        <v>47</v>
      </c>
      <c r="L53" t="str">
        <f>IF(K53&lt;=30, "On-Time (&lt;=30 min)", "Delayed (&gt;30 min)")</f>
        <v>Delayed (&gt;30 min)</v>
      </c>
      <c r="M53">
        <v>4.2</v>
      </c>
    </row>
    <row r="54" spans="1:13">
      <c r="A54">
        <v>53</v>
      </c>
      <c r="B54" t="s">
        <v>192</v>
      </c>
      <c r="C54" s="1" t="s">
        <v>193</v>
      </c>
      <c r="D54" s="1" t="s">
        <v>194</v>
      </c>
      <c r="E54" t="s">
        <v>118</v>
      </c>
      <c r="F54" t="s">
        <v>17</v>
      </c>
      <c r="G54">
        <v>316.18</v>
      </c>
      <c r="H54" t="s">
        <v>40</v>
      </c>
      <c r="I54" s="3">
        <v>46042.85124311343</v>
      </c>
      <c r="J54" s="3">
        <f>HOUR(DeliveryData[[#This Row],[timestamp]])</f>
        <v>20</v>
      </c>
      <c r="K54">
        <v>35</v>
      </c>
      <c r="L54" t="str">
        <f>IF(K54&lt;=30, "On-Time (&lt;=30 min)", "Delayed (&gt;30 min)")</f>
        <v>Delayed (&gt;30 min)</v>
      </c>
      <c r="M54">
        <v>4.3</v>
      </c>
    </row>
    <row r="55" spans="1:13">
      <c r="A55">
        <v>54</v>
      </c>
      <c r="B55" t="s">
        <v>195</v>
      </c>
      <c r="C55" s="1" t="s">
        <v>196</v>
      </c>
      <c r="D55" s="1" t="s">
        <v>197</v>
      </c>
      <c r="E55" t="s">
        <v>142</v>
      </c>
      <c r="F55" t="s">
        <v>17</v>
      </c>
      <c r="G55">
        <v>738.43</v>
      </c>
      <c r="H55" t="s">
        <v>18</v>
      </c>
      <c r="I55" s="3">
        <v>46041.642909780094</v>
      </c>
      <c r="J55" s="3">
        <f>HOUR(DeliveryData[[#This Row],[timestamp]])</f>
        <v>15</v>
      </c>
      <c r="K55">
        <v>48</v>
      </c>
      <c r="L55" t="str">
        <f>IF(K55&lt;=30, "On-Time (&lt;=30 min)", "Delayed (&gt;30 min)")</f>
        <v>Delayed (&gt;30 min)</v>
      </c>
      <c r="M55">
        <v>4</v>
      </c>
    </row>
    <row r="56" spans="1:13">
      <c r="A56">
        <v>55</v>
      </c>
      <c r="B56" t="s">
        <v>198</v>
      </c>
      <c r="C56" s="1" t="s">
        <v>199</v>
      </c>
      <c r="D56" s="1" t="s">
        <v>200</v>
      </c>
      <c r="E56" t="s">
        <v>99</v>
      </c>
      <c r="F56" t="s">
        <v>17</v>
      </c>
      <c r="G56">
        <v>124.38</v>
      </c>
      <c r="H56" t="s">
        <v>18</v>
      </c>
      <c r="I56" s="3">
        <v>46054.684576446758</v>
      </c>
      <c r="J56" s="3">
        <f>HOUR(DeliveryData[[#This Row],[timestamp]])</f>
        <v>16</v>
      </c>
      <c r="K56">
        <v>25</v>
      </c>
      <c r="L56" t="str">
        <f>IF(K56&lt;=30, "On-Time (&lt;=30 min)", "Delayed (&gt;30 min)")</f>
        <v>On-Time (&lt;=30 min)</v>
      </c>
      <c r="M56">
        <v>4.2</v>
      </c>
    </row>
    <row r="57" spans="1:13">
      <c r="A57">
        <v>56</v>
      </c>
      <c r="B57" t="s">
        <v>201</v>
      </c>
      <c r="C57" s="1" t="s">
        <v>202</v>
      </c>
      <c r="D57">
        <v>77.449152082869702</v>
      </c>
      <c r="E57" t="s">
        <v>16</v>
      </c>
      <c r="F57" t="s">
        <v>31</v>
      </c>
      <c r="G57">
        <v>76.7</v>
      </c>
      <c r="H57" t="s">
        <v>45</v>
      </c>
      <c r="I57" s="3">
        <v>46052.10124311343</v>
      </c>
      <c r="J57" s="3">
        <f>HOUR(DeliveryData[[#This Row],[timestamp]])</f>
        <v>2</v>
      </c>
      <c r="K57">
        <v>40</v>
      </c>
      <c r="L57" t="str">
        <f>IF(K57&lt;=30, "On-Time (&lt;=30 min)", "Delayed (&gt;30 min)")</f>
        <v>Delayed (&gt;30 min)</v>
      </c>
      <c r="M57">
        <v>3.6</v>
      </c>
    </row>
    <row r="58" spans="1:13">
      <c r="A58">
        <v>57</v>
      </c>
      <c r="B58" t="s">
        <v>203</v>
      </c>
      <c r="C58" s="1" t="s">
        <v>204</v>
      </c>
      <c r="D58" s="1" t="s">
        <v>205</v>
      </c>
      <c r="E58" t="s">
        <v>73</v>
      </c>
      <c r="F58" t="s">
        <v>17</v>
      </c>
      <c r="G58">
        <v>254.83</v>
      </c>
      <c r="H58" t="s">
        <v>22</v>
      </c>
      <c r="I58" s="3">
        <v>46055.22624311343</v>
      </c>
      <c r="J58" s="3">
        <f>HOUR(DeliveryData[[#This Row],[timestamp]])</f>
        <v>5</v>
      </c>
      <c r="K58">
        <v>26</v>
      </c>
      <c r="L58" t="str">
        <f>IF(K58&lt;=30, "On-Time (&lt;=30 min)", "Delayed (&gt;30 min)")</f>
        <v>On-Time (&lt;=30 min)</v>
      </c>
      <c r="M58">
        <v>4.5</v>
      </c>
    </row>
    <row r="59" spans="1:13">
      <c r="A59">
        <v>58</v>
      </c>
      <c r="B59" t="s">
        <v>206</v>
      </c>
      <c r="C59" s="1" t="s">
        <v>207</v>
      </c>
      <c r="D59" s="1" t="s">
        <v>208</v>
      </c>
      <c r="E59" t="s">
        <v>128</v>
      </c>
      <c r="F59" t="s">
        <v>31</v>
      </c>
      <c r="G59">
        <v>104.57</v>
      </c>
      <c r="H59" t="s">
        <v>45</v>
      </c>
      <c r="I59" s="3">
        <v>46041.10124311343</v>
      </c>
      <c r="J59" s="3">
        <f>HOUR(DeliveryData[[#This Row],[timestamp]])</f>
        <v>2</v>
      </c>
      <c r="K59">
        <v>30</v>
      </c>
      <c r="L59" t="str">
        <f>IF(K59&lt;=30, "On-Time (&lt;=30 min)", "Delayed (&gt;30 min)")</f>
        <v>On-Time (&lt;=30 min)</v>
      </c>
      <c r="M59">
        <v>4.2</v>
      </c>
    </row>
    <row r="60" spans="1:13">
      <c r="A60">
        <v>59</v>
      </c>
      <c r="B60" t="s">
        <v>209</v>
      </c>
      <c r="C60" s="1" t="s">
        <v>210</v>
      </c>
      <c r="D60" s="1" t="s">
        <v>211</v>
      </c>
      <c r="E60" t="s">
        <v>21</v>
      </c>
      <c r="F60" t="s">
        <v>31</v>
      </c>
      <c r="G60">
        <v>283.77999999999997</v>
      </c>
      <c r="H60" t="s">
        <v>40</v>
      </c>
      <c r="I60" s="3">
        <v>46035.892909780094</v>
      </c>
      <c r="J60" s="3">
        <f>HOUR(DeliveryData[[#This Row],[timestamp]])</f>
        <v>21</v>
      </c>
      <c r="K60">
        <v>49</v>
      </c>
      <c r="L60" t="str">
        <f>IF(K60&lt;=30, "On-Time (&lt;=30 min)", "Delayed (&gt;30 min)")</f>
        <v>Delayed (&gt;30 min)</v>
      </c>
      <c r="M60">
        <v>4.4000000000000004</v>
      </c>
    </row>
    <row r="61" spans="1:13">
      <c r="A61">
        <v>60</v>
      </c>
      <c r="B61" t="s">
        <v>212</v>
      </c>
      <c r="C61" s="1" t="s">
        <v>213</v>
      </c>
      <c r="D61">
        <v>77.411908207044107</v>
      </c>
      <c r="E61" t="s">
        <v>49</v>
      </c>
      <c r="F61" t="s">
        <v>31</v>
      </c>
      <c r="G61">
        <v>222.64</v>
      </c>
      <c r="H61" t="s">
        <v>54</v>
      </c>
      <c r="I61" s="3">
        <v>46041.059576446758</v>
      </c>
      <c r="J61" s="3">
        <f>HOUR(DeliveryData[[#This Row],[timestamp]])</f>
        <v>1</v>
      </c>
      <c r="K61">
        <v>34</v>
      </c>
      <c r="L61" t="str">
        <f>IF(K61&lt;=30, "On-Time (&lt;=30 min)", "Delayed (&gt;30 min)")</f>
        <v>Delayed (&gt;30 min)</v>
      </c>
      <c r="M61">
        <v>3.9</v>
      </c>
    </row>
    <row r="62" spans="1:13">
      <c r="A62">
        <v>61</v>
      </c>
      <c r="B62" t="s">
        <v>214</v>
      </c>
      <c r="C62" s="1" t="s">
        <v>215</v>
      </c>
      <c r="D62" s="1" t="s">
        <v>216</v>
      </c>
      <c r="E62" t="s">
        <v>16</v>
      </c>
      <c r="F62" t="s">
        <v>17</v>
      </c>
      <c r="G62">
        <v>132.62</v>
      </c>
      <c r="H62" t="s">
        <v>45</v>
      </c>
      <c r="I62" s="3">
        <v>46049.85124311343</v>
      </c>
      <c r="J62" s="3">
        <f>HOUR(DeliveryData[[#This Row],[timestamp]])</f>
        <v>20</v>
      </c>
      <c r="K62">
        <v>54</v>
      </c>
      <c r="L62" t="str">
        <f>IF(K62&lt;=30, "On-Time (&lt;=30 min)", "Delayed (&gt;30 min)")</f>
        <v>Delayed (&gt;30 min)</v>
      </c>
      <c r="M62">
        <v>3.9</v>
      </c>
    </row>
    <row r="63" spans="1:13">
      <c r="A63">
        <v>62</v>
      </c>
      <c r="B63" t="s">
        <v>217</v>
      </c>
      <c r="C63" s="1" t="s">
        <v>218</v>
      </c>
      <c r="D63">
        <v>77.404077923826705</v>
      </c>
      <c r="E63" t="s">
        <v>21</v>
      </c>
      <c r="F63" t="s">
        <v>31</v>
      </c>
      <c r="G63">
        <v>436.5</v>
      </c>
      <c r="H63" t="s">
        <v>219</v>
      </c>
      <c r="I63" s="3">
        <v>46030.22624311343</v>
      </c>
      <c r="J63" s="3">
        <f>HOUR(DeliveryData[[#This Row],[timestamp]])</f>
        <v>5</v>
      </c>
      <c r="K63">
        <v>39</v>
      </c>
      <c r="L63" t="str">
        <f>IF(K63&lt;=30, "On-Time (&lt;=30 min)", "Delayed (&gt;30 min)")</f>
        <v>Delayed (&gt;30 min)</v>
      </c>
      <c r="M63">
        <v>4.5999999999999996</v>
      </c>
    </row>
    <row r="64" spans="1:13">
      <c r="A64">
        <v>63</v>
      </c>
      <c r="B64" t="s">
        <v>220</v>
      </c>
      <c r="C64" s="1" t="s">
        <v>221</v>
      </c>
      <c r="D64" s="1" t="s">
        <v>222</v>
      </c>
      <c r="E64" t="s">
        <v>73</v>
      </c>
      <c r="F64" t="s">
        <v>17</v>
      </c>
      <c r="G64">
        <v>603.29999999999995</v>
      </c>
      <c r="H64" t="s">
        <v>69</v>
      </c>
      <c r="I64" s="3">
        <v>46051.059576446758</v>
      </c>
      <c r="J64" s="3">
        <f>HOUR(DeliveryData[[#This Row],[timestamp]])</f>
        <v>1</v>
      </c>
      <c r="K64">
        <v>28</v>
      </c>
      <c r="L64" t="str">
        <f>IF(K64&lt;=30, "On-Time (&lt;=30 min)", "Delayed (&gt;30 min)")</f>
        <v>On-Time (&lt;=30 min)</v>
      </c>
      <c r="M64">
        <v>4.0999999999999996</v>
      </c>
    </row>
    <row r="65" spans="1:13">
      <c r="A65">
        <v>64</v>
      </c>
      <c r="B65" t="s">
        <v>223</v>
      </c>
      <c r="C65" s="1" t="s">
        <v>224</v>
      </c>
      <c r="D65" s="1" t="s">
        <v>225</v>
      </c>
      <c r="E65" t="s">
        <v>58</v>
      </c>
      <c r="F65" t="s">
        <v>17</v>
      </c>
      <c r="G65">
        <v>162.65</v>
      </c>
      <c r="H65" t="s">
        <v>146</v>
      </c>
      <c r="I65" s="3">
        <v>46052.059576446758</v>
      </c>
      <c r="J65" s="3">
        <f>HOUR(DeliveryData[[#This Row],[timestamp]])</f>
        <v>1</v>
      </c>
      <c r="K65">
        <v>37</v>
      </c>
      <c r="L65" t="str">
        <f>IF(K65&lt;=30, "On-Time (&lt;=30 min)", "Delayed (&gt;30 min)")</f>
        <v>Delayed (&gt;30 min)</v>
      </c>
      <c r="M65">
        <v>4.2</v>
      </c>
    </row>
    <row r="66" spans="1:13">
      <c r="A66">
        <v>65</v>
      </c>
      <c r="B66" t="s">
        <v>226</v>
      </c>
      <c r="C66" s="1" t="s">
        <v>227</v>
      </c>
      <c r="D66" s="1" t="s">
        <v>228</v>
      </c>
      <c r="E66" t="s">
        <v>128</v>
      </c>
      <c r="F66" t="s">
        <v>17</v>
      </c>
      <c r="G66">
        <v>155.13</v>
      </c>
      <c r="H66" t="s">
        <v>18</v>
      </c>
      <c r="I66" s="3">
        <v>46048.892909780094</v>
      </c>
      <c r="J66" s="3">
        <f>HOUR(DeliveryData[[#This Row],[timestamp]])</f>
        <v>21</v>
      </c>
      <c r="K66">
        <v>33</v>
      </c>
      <c r="L66" t="str">
        <f>IF(K66&lt;=30, "On-Time (&lt;=30 min)", "Delayed (&gt;30 min)")</f>
        <v>Delayed (&gt;30 min)</v>
      </c>
      <c r="M66">
        <v>4.3</v>
      </c>
    </row>
    <row r="67" spans="1:13">
      <c r="A67">
        <v>66</v>
      </c>
      <c r="B67" t="s">
        <v>229</v>
      </c>
      <c r="C67" s="1" t="s">
        <v>230</v>
      </c>
      <c r="D67" s="1" t="s">
        <v>231</v>
      </c>
      <c r="E67" t="s">
        <v>232</v>
      </c>
      <c r="F67" t="s">
        <v>31</v>
      </c>
      <c r="G67">
        <v>76.31</v>
      </c>
      <c r="H67" t="s">
        <v>146</v>
      </c>
      <c r="I67" s="3">
        <v>46043.10124311343</v>
      </c>
      <c r="J67" s="3">
        <f>HOUR(DeliveryData[[#This Row],[timestamp]])</f>
        <v>2</v>
      </c>
      <c r="K67">
        <v>35</v>
      </c>
      <c r="L67" t="str">
        <f>IF(K67&lt;=30, "On-Time (&lt;=30 min)", "Delayed (&gt;30 min)")</f>
        <v>Delayed (&gt;30 min)</v>
      </c>
      <c r="M67">
        <v>4.7</v>
      </c>
    </row>
    <row r="68" spans="1:13">
      <c r="A68">
        <v>67</v>
      </c>
      <c r="B68" t="s">
        <v>233</v>
      </c>
      <c r="C68" s="1" t="s">
        <v>234</v>
      </c>
      <c r="D68" s="1" t="s">
        <v>235</v>
      </c>
      <c r="E68" t="s">
        <v>21</v>
      </c>
      <c r="F68" t="s">
        <v>31</v>
      </c>
      <c r="G68">
        <v>394.07</v>
      </c>
      <c r="H68" t="s">
        <v>45</v>
      </c>
      <c r="I68" s="3">
        <v>46047.47624311343</v>
      </c>
      <c r="J68" s="3">
        <f>HOUR(DeliveryData[[#This Row],[timestamp]])</f>
        <v>11</v>
      </c>
      <c r="K68">
        <v>29</v>
      </c>
      <c r="L68" t="str">
        <f>IF(K68&lt;=30, "On-Time (&lt;=30 min)", "Delayed (&gt;30 min)")</f>
        <v>On-Time (&lt;=30 min)</v>
      </c>
      <c r="M68">
        <v>4.5999999999999996</v>
      </c>
    </row>
    <row r="69" spans="1:13">
      <c r="A69">
        <v>68</v>
      </c>
      <c r="B69" t="s">
        <v>236</v>
      </c>
      <c r="C69" s="1" t="s">
        <v>237</v>
      </c>
      <c r="D69" s="1" t="s">
        <v>238</v>
      </c>
      <c r="E69" t="s">
        <v>53</v>
      </c>
      <c r="F69" t="s">
        <v>31</v>
      </c>
      <c r="G69">
        <v>264.37</v>
      </c>
      <c r="H69" t="s">
        <v>35</v>
      </c>
      <c r="I69" s="3">
        <v>46038.934576446758</v>
      </c>
      <c r="J69" s="3">
        <f>HOUR(DeliveryData[[#This Row],[timestamp]])</f>
        <v>22</v>
      </c>
      <c r="K69">
        <v>43</v>
      </c>
      <c r="L69" t="str">
        <f>IF(K69&lt;=30, "On-Time (&lt;=30 min)", "Delayed (&gt;30 min)")</f>
        <v>Delayed (&gt;30 min)</v>
      </c>
      <c r="M69">
        <v>4.3</v>
      </c>
    </row>
    <row r="70" spans="1:13">
      <c r="A70">
        <v>69</v>
      </c>
      <c r="B70" t="s">
        <v>239</v>
      </c>
      <c r="C70" s="1" t="s">
        <v>240</v>
      </c>
      <c r="D70">
        <v>77.452963833941496</v>
      </c>
      <c r="E70" t="s">
        <v>83</v>
      </c>
      <c r="F70" t="s">
        <v>17</v>
      </c>
      <c r="G70">
        <v>443.52</v>
      </c>
      <c r="H70" t="s">
        <v>18</v>
      </c>
      <c r="I70" s="3">
        <v>46043.142909780094</v>
      </c>
      <c r="J70" s="3">
        <f>HOUR(DeliveryData[[#This Row],[timestamp]])</f>
        <v>3</v>
      </c>
      <c r="K70">
        <v>30</v>
      </c>
      <c r="L70" t="str">
        <f>IF(K70&lt;=30, "On-Time (&lt;=30 min)", "Delayed (&gt;30 min)")</f>
        <v>On-Time (&lt;=30 min)</v>
      </c>
      <c r="M70">
        <v>3.9</v>
      </c>
    </row>
    <row r="71" spans="1:13">
      <c r="A71">
        <v>70</v>
      </c>
      <c r="B71" t="s">
        <v>241</v>
      </c>
      <c r="C71" s="1" t="s">
        <v>242</v>
      </c>
      <c r="D71" s="1" t="s">
        <v>243</v>
      </c>
      <c r="E71" t="s">
        <v>118</v>
      </c>
      <c r="F71" t="s">
        <v>17</v>
      </c>
      <c r="G71">
        <v>345.7</v>
      </c>
      <c r="H71" t="s">
        <v>35</v>
      </c>
      <c r="I71" s="3">
        <v>46040.97624311343</v>
      </c>
      <c r="J71" s="3">
        <f>HOUR(DeliveryData[[#This Row],[timestamp]])</f>
        <v>23</v>
      </c>
      <c r="K71">
        <v>30</v>
      </c>
      <c r="L71" t="str">
        <f>IF(K71&lt;=30, "On-Time (&lt;=30 min)", "Delayed (&gt;30 min)")</f>
        <v>On-Time (&lt;=30 min)</v>
      </c>
      <c r="M71">
        <v>4.5</v>
      </c>
    </row>
    <row r="72" spans="1:13">
      <c r="A72">
        <v>71</v>
      </c>
      <c r="B72" t="s">
        <v>244</v>
      </c>
      <c r="C72" s="1" t="s">
        <v>245</v>
      </c>
      <c r="D72" s="1" t="s">
        <v>246</v>
      </c>
      <c r="E72" t="s">
        <v>118</v>
      </c>
      <c r="F72" t="s">
        <v>31</v>
      </c>
      <c r="G72">
        <v>179.58</v>
      </c>
      <c r="H72" t="s">
        <v>18</v>
      </c>
      <c r="I72" s="3">
        <v>46029.892909780094</v>
      </c>
      <c r="J72" s="3">
        <f>HOUR(DeliveryData[[#This Row],[timestamp]])</f>
        <v>21</v>
      </c>
      <c r="K72">
        <v>28</v>
      </c>
      <c r="L72" t="str">
        <f>IF(K72&lt;=30, "On-Time (&lt;=30 min)", "Delayed (&gt;30 min)")</f>
        <v>On-Time (&lt;=30 min)</v>
      </c>
      <c r="M72">
        <v>4.0999999999999996</v>
      </c>
    </row>
    <row r="73" spans="1:13">
      <c r="A73">
        <v>72</v>
      </c>
      <c r="B73" t="s">
        <v>247</v>
      </c>
      <c r="C73" s="1" t="s">
        <v>248</v>
      </c>
      <c r="D73" s="1" t="s">
        <v>249</v>
      </c>
      <c r="E73" t="s">
        <v>250</v>
      </c>
      <c r="F73" t="s">
        <v>31</v>
      </c>
      <c r="G73">
        <v>187.9</v>
      </c>
      <c r="H73" t="s">
        <v>54</v>
      </c>
      <c r="I73" s="3">
        <v>46054.684576446758</v>
      </c>
      <c r="J73" s="3">
        <f>HOUR(DeliveryData[[#This Row],[timestamp]])</f>
        <v>16</v>
      </c>
      <c r="K73">
        <v>43</v>
      </c>
      <c r="L73" t="str">
        <f>IF(K73&lt;=30, "On-Time (&lt;=30 min)", "Delayed (&gt;30 min)")</f>
        <v>Delayed (&gt;30 min)</v>
      </c>
      <c r="M73">
        <v>4.2</v>
      </c>
    </row>
    <row r="74" spans="1:13">
      <c r="A74">
        <v>73</v>
      </c>
      <c r="B74" t="s">
        <v>251</v>
      </c>
      <c r="C74" s="1" t="s">
        <v>252</v>
      </c>
      <c r="D74">
        <v>77.400665374762895</v>
      </c>
      <c r="E74" t="s">
        <v>118</v>
      </c>
      <c r="F74" t="s">
        <v>31</v>
      </c>
      <c r="G74">
        <v>108.69</v>
      </c>
      <c r="H74" t="s">
        <v>18</v>
      </c>
      <c r="I74" s="3">
        <v>46056.142909780094</v>
      </c>
      <c r="J74" s="3">
        <f>HOUR(DeliveryData[[#This Row],[timestamp]])</f>
        <v>3</v>
      </c>
      <c r="K74">
        <v>37</v>
      </c>
      <c r="L74" t="str">
        <f>IF(K74&lt;=30, "On-Time (&lt;=30 min)", "Delayed (&gt;30 min)")</f>
        <v>Delayed (&gt;30 min)</v>
      </c>
      <c r="M74">
        <v>3.7</v>
      </c>
    </row>
    <row r="75" spans="1:13">
      <c r="A75">
        <v>74</v>
      </c>
      <c r="B75" t="s">
        <v>253</v>
      </c>
      <c r="C75" s="1" t="s">
        <v>254</v>
      </c>
      <c r="D75">
        <v>77.419542792293299</v>
      </c>
      <c r="E75" t="s">
        <v>128</v>
      </c>
      <c r="F75" t="s">
        <v>31</v>
      </c>
      <c r="G75">
        <v>110.26</v>
      </c>
      <c r="H75" t="s">
        <v>219</v>
      </c>
      <c r="I75" s="3">
        <v>46037.142909780094</v>
      </c>
      <c r="J75" s="3">
        <f>HOUR(DeliveryData[[#This Row],[timestamp]])</f>
        <v>3</v>
      </c>
      <c r="K75">
        <v>32</v>
      </c>
      <c r="L75" t="str">
        <f>IF(K75&lt;=30, "On-Time (&lt;=30 min)", "Delayed (&gt;30 min)")</f>
        <v>Delayed (&gt;30 min)</v>
      </c>
      <c r="M75">
        <v>4.3</v>
      </c>
    </row>
    <row r="76" spans="1:13">
      <c r="A76">
        <v>75</v>
      </c>
      <c r="B76" t="s">
        <v>255</v>
      </c>
      <c r="C76" s="1" t="s">
        <v>256</v>
      </c>
      <c r="D76" s="1" t="s">
        <v>257</v>
      </c>
      <c r="E76" t="s">
        <v>49</v>
      </c>
      <c r="F76" t="s">
        <v>31</v>
      </c>
      <c r="G76">
        <v>207.97</v>
      </c>
      <c r="H76" t="s">
        <v>159</v>
      </c>
      <c r="I76" s="3">
        <v>46045.059576446758</v>
      </c>
      <c r="J76" s="3">
        <f>HOUR(DeliveryData[[#This Row],[timestamp]])</f>
        <v>1</v>
      </c>
      <c r="K76">
        <v>38</v>
      </c>
      <c r="L76" t="str">
        <f>IF(K76&lt;=30, "On-Time (&lt;=30 min)", "Delayed (&gt;30 min)")</f>
        <v>Delayed (&gt;30 min)</v>
      </c>
      <c r="M76">
        <v>3.7</v>
      </c>
    </row>
    <row r="77" spans="1:13">
      <c r="A77">
        <v>76</v>
      </c>
      <c r="B77" t="s">
        <v>258</v>
      </c>
      <c r="C77" s="1" t="s">
        <v>259</v>
      </c>
      <c r="D77">
        <v>77.462320444851699</v>
      </c>
      <c r="E77" t="s">
        <v>66</v>
      </c>
      <c r="F77" t="s">
        <v>17</v>
      </c>
      <c r="G77">
        <v>89.64</v>
      </c>
      <c r="H77" t="s">
        <v>40</v>
      </c>
      <c r="I77" s="3">
        <v>46044.934576446758</v>
      </c>
      <c r="J77" s="3">
        <f>HOUR(DeliveryData[[#This Row],[timestamp]])</f>
        <v>22</v>
      </c>
      <c r="K77">
        <v>44</v>
      </c>
      <c r="L77" t="str">
        <f>IF(K77&lt;=30, "On-Time (&lt;=30 min)", "Delayed (&gt;30 min)")</f>
        <v>Delayed (&gt;30 min)</v>
      </c>
      <c r="M77">
        <v>4.5</v>
      </c>
    </row>
    <row r="78" spans="1:13">
      <c r="A78">
        <v>77</v>
      </c>
      <c r="B78" t="s">
        <v>260</v>
      </c>
      <c r="C78">
        <v>23.307219866413</v>
      </c>
      <c r="D78" s="1" t="s">
        <v>261</v>
      </c>
      <c r="E78" t="s">
        <v>250</v>
      </c>
      <c r="F78" t="s">
        <v>17</v>
      </c>
      <c r="G78">
        <v>383.32</v>
      </c>
      <c r="H78" t="s">
        <v>18</v>
      </c>
      <c r="I78" s="3">
        <v>46052.142909780094</v>
      </c>
      <c r="J78" s="3">
        <f>HOUR(DeliveryData[[#This Row],[timestamp]])</f>
        <v>3</v>
      </c>
      <c r="K78">
        <v>36</v>
      </c>
      <c r="L78" t="str">
        <f>IF(K78&lt;=30, "On-Time (&lt;=30 min)", "Delayed (&gt;30 min)")</f>
        <v>Delayed (&gt;30 min)</v>
      </c>
      <c r="M78">
        <v>4.7</v>
      </c>
    </row>
    <row r="79" spans="1:13">
      <c r="A79">
        <v>78</v>
      </c>
      <c r="B79" t="s">
        <v>262</v>
      </c>
      <c r="C79" s="1" t="s">
        <v>263</v>
      </c>
      <c r="D79" s="1" t="s">
        <v>264</v>
      </c>
      <c r="E79" t="s">
        <v>21</v>
      </c>
      <c r="F79" t="s">
        <v>17</v>
      </c>
      <c r="G79">
        <v>329.58</v>
      </c>
      <c r="H79" t="s">
        <v>54</v>
      </c>
      <c r="I79" s="3">
        <v>46047.142909780094</v>
      </c>
      <c r="J79" s="3">
        <f>HOUR(DeliveryData[[#This Row],[timestamp]])</f>
        <v>3</v>
      </c>
      <c r="K79">
        <v>52</v>
      </c>
      <c r="L79" t="str">
        <f>IF(K79&lt;=30, "On-Time (&lt;=30 min)", "Delayed (&gt;30 min)")</f>
        <v>Delayed (&gt;30 min)</v>
      </c>
      <c r="M79">
        <v>3.8</v>
      </c>
    </row>
    <row r="80" spans="1:13">
      <c r="A80">
        <v>79</v>
      </c>
      <c r="B80" t="s">
        <v>265</v>
      </c>
      <c r="C80" s="1" t="s">
        <v>266</v>
      </c>
      <c r="D80" s="1" t="s">
        <v>267</v>
      </c>
      <c r="E80" t="s">
        <v>58</v>
      </c>
      <c r="F80" t="s">
        <v>17</v>
      </c>
      <c r="G80">
        <v>208.45</v>
      </c>
      <c r="H80" t="s">
        <v>18</v>
      </c>
      <c r="I80" s="3">
        <v>46045.809576446758</v>
      </c>
      <c r="J80" s="3">
        <f>HOUR(DeliveryData[[#This Row],[timestamp]])</f>
        <v>19</v>
      </c>
      <c r="K80">
        <v>47</v>
      </c>
      <c r="L80" t="str">
        <f>IF(K80&lt;=30, "On-Time (&lt;=30 min)", "Delayed (&gt;30 min)")</f>
        <v>Delayed (&gt;30 min)</v>
      </c>
      <c r="M80">
        <v>4.0999999999999996</v>
      </c>
    </row>
    <row r="81" spans="1:13">
      <c r="A81">
        <v>80</v>
      </c>
      <c r="B81" t="s">
        <v>268</v>
      </c>
      <c r="C81" s="1" t="s">
        <v>269</v>
      </c>
      <c r="D81" s="1" t="s">
        <v>270</v>
      </c>
      <c r="E81" t="s">
        <v>49</v>
      </c>
      <c r="F81" t="s">
        <v>17</v>
      </c>
      <c r="G81">
        <v>20.55</v>
      </c>
      <c r="H81" t="s">
        <v>18</v>
      </c>
      <c r="I81" s="3">
        <v>46042.434576446758</v>
      </c>
      <c r="J81" s="3">
        <f>HOUR(DeliveryData[[#This Row],[timestamp]])</f>
        <v>10</v>
      </c>
      <c r="K81">
        <v>38</v>
      </c>
      <c r="L81" t="str">
        <f>IF(K81&lt;=30, "On-Time (&lt;=30 min)", "Delayed (&gt;30 min)")</f>
        <v>Delayed (&gt;30 min)</v>
      </c>
      <c r="M81">
        <v>4.4000000000000004</v>
      </c>
    </row>
    <row r="82" spans="1:13">
      <c r="A82">
        <v>81</v>
      </c>
      <c r="B82" t="s">
        <v>271</v>
      </c>
      <c r="C82" s="1" t="s">
        <v>272</v>
      </c>
      <c r="D82">
        <v>77.5</v>
      </c>
      <c r="E82" t="s">
        <v>58</v>
      </c>
      <c r="F82" t="s">
        <v>17</v>
      </c>
      <c r="G82">
        <v>258.69</v>
      </c>
      <c r="H82" t="s">
        <v>40</v>
      </c>
      <c r="I82" s="3">
        <v>46055.892909780094</v>
      </c>
      <c r="J82" s="3">
        <f>HOUR(DeliveryData[[#This Row],[timestamp]])</f>
        <v>21</v>
      </c>
      <c r="K82">
        <v>34</v>
      </c>
      <c r="L82" t="str">
        <f>IF(K82&lt;=30, "On-Time (&lt;=30 min)", "Delayed (&gt;30 min)")</f>
        <v>Delayed (&gt;30 min)</v>
      </c>
      <c r="M82">
        <v>4.7</v>
      </c>
    </row>
    <row r="83" spans="1:13">
      <c r="A83">
        <v>82</v>
      </c>
      <c r="B83" t="s">
        <v>273</v>
      </c>
      <c r="C83" s="1" t="s">
        <v>274</v>
      </c>
      <c r="D83" s="1" t="s">
        <v>275</v>
      </c>
      <c r="E83" t="s">
        <v>58</v>
      </c>
      <c r="F83" t="s">
        <v>31</v>
      </c>
      <c r="G83">
        <v>17.579999999999998</v>
      </c>
      <c r="H83" t="s">
        <v>18</v>
      </c>
      <c r="I83" s="3">
        <v>46028.684576446758</v>
      </c>
      <c r="J83" s="3">
        <f>HOUR(DeliveryData[[#This Row],[timestamp]])</f>
        <v>16</v>
      </c>
      <c r="K83">
        <v>39</v>
      </c>
      <c r="L83" t="str">
        <f>IF(K83&lt;=30, "On-Time (&lt;=30 min)", "Delayed (&gt;30 min)")</f>
        <v>Delayed (&gt;30 min)</v>
      </c>
      <c r="M83">
        <v>4.2</v>
      </c>
    </row>
    <row r="84" spans="1:13">
      <c r="A84">
        <v>83</v>
      </c>
      <c r="B84" t="s">
        <v>276</v>
      </c>
      <c r="C84" s="1" t="s">
        <v>277</v>
      </c>
      <c r="D84">
        <v>77.489127745454894</v>
      </c>
      <c r="E84" t="s">
        <v>39</v>
      </c>
      <c r="F84" t="s">
        <v>31</v>
      </c>
      <c r="G84">
        <v>276.95</v>
      </c>
      <c r="H84" t="s">
        <v>54</v>
      </c>
      <c r="I84" s="3">
        <v>46028.72624311343</v>
      </c>
      <c r="J84" s="3">
        <f>HOUR(DeliveryData[[#This Row],[timestamp]])</f>
        <v>17</v>
      </c>
      <c r="K84">
        <v>45</v>
      </c>
      <c r="L84" t="str">
        <f>IF(K84&lt;=30, "On-Time (&lt;=30 min)", "Delayed (&gt;30 min)")</f>
        <v>Delayed (&gt;30 min)</v>
      </c>
      <c r="M84">
        <v>4</v>
      </c>
    </row>
    <row r="85" spans="1:13">
      <c r="A85">
        <v>84</v>
      </c>
      <c r="B85" t="s">
        <v>278</v>
      </c>
      <c r="C85" s="1" t="s">
        <v>279</v>
      </c>
      <c r="D85">
        <v>77.440447551651104</v>
      </c>
      <c r="E85" t="s">
        <v>142</v>
      </c>
      <c r="F85" t="s">
        <v>17</v>
      </c>
      <c r="G85">
        <v>112.84</v>
      </c>
      <c r="H85" t="s">
        <v>54</v>
      </c>
      <c r="I85" s="3">
        <v>46026.684576446758</v>
      </c>
      <c r="J85" s="3">
        <f>HOUR(DeliveryData[[#This Row],[timestamp]])</f>
        <v>16</v>
      </c>
      <c r="K85">
        <v>52</v>
      </c>
      <c r="L85" t="str">
        <f>IF(K85&lt;=30, "On-Time (&lt;=30 min)", "Delayed (&gt;30 min)")</f>
        <v>Delayed (&gt;30 min)</v>
      </c>
      <c r="M85">
        <v>4.4000000000000004</v>
      </c>
    </row>
    <row r="86" spans="1:13">
      <c r="A86">
        <v>85</v>
      </c>
      <c r="B86" t="s">
        <v>280</v>
      </c>
      <c r="C86" s="1" t="s">
        <v>281</v>
      </c>
      <c r="D86">
        <v>77.494713260582898</v>
      </c>
      <c r="E86" t="s">
        <v>39</v>
      </c>
      <c r="F86" t="s">
        <v>17</v>
      </c>
      <c r="G86">
        <v>156.69999999999999</v>
      </c>
      <c r="H86" t="s">
        <v>40</v>
      </c>
      <c r="I86" s="3">
        <v>46027.767909780094</v>
      </c>
      <c r="J86" s="3">
        <f>HOUR(DeliveryData[[#This Row],[timestamp]])</f>
        <v>18</v>
      </c>
      <c r="K86">
        <v>45</v>
      </c>
      <c r="L86" t="str">
        <f>IF(K86&lt;=30, "On-Time (&lt;=30 min)", "Delayed (&gt;30 min)")</f>
        <v>Delayed (&gt;30 min)</v>
      </c>
      <c r="M86">
        <v>3.9</v>
      </c>
    </row>
    <row r="87" spans="1:13">
      <c r="A87">
        <v>86</v>
      </c>
      <c r="B87" t="s">
        <v>282</v>
      </c>
      <c r="C87" s="1" t="s">
        <v>283</v>
      </c>
      <c r="D87" s="1" t="s">
        <v>284</v>
      </c>
      <c r="E87" t="s">
        <v>30</v>
      </c>
      <c r="F87" t="s">
        <v>31</v>
      </c>
      <c r="G87">
        <v>279.61</v>
      </c>
      <c r="H87" t="s">
        <v>18</v>
      </c>
      <c r="I87" s="3">
        <v>46035.892909780094</v>
      </c>
      <c r="J87" s="3">
        <f>HOUR(DeliveryData[[#This Row],[timestamp]])</f>
        <v>21</v>
      </c>
      <c r="K87">
        <v>42</v>
      </c>
      <c r="L87" t="str">
        <f>IF(K87&lt;=30, "On-Time (&lt;=30 min)", "Delayed (&gt;30 min)")</f>
        <v>Delayed (&gt;30 min)</v>
      </c>
      <c r="M87">
        <v>3.5</v>
      </c>
    </row>
    <row r="88" spans="1:13">
      <c r="A88">
        <v>87</v>
      </c>
      <c r="B88" t="s">
        <v>285</v>
      </c>
      <c r="C88" s="1" t="s">
        <v>286</v>
      </c>
      <c r="D88" s="1" t="s">
        <v>287</v>
      </c>
      <c r="E88" t="s">
        <v>73</v>
      </c>
      <c r="F88" t="s">
        <v>31</v>
      </c>
      <c r="G88">
        <v>102.02</v>
      </c>
      <c r="H88" t="s">
        <v>54</v>
      </c>
      <c r="I88" s="3">
        <v>46032.684576446758</v>
      </c>
      <c r="J88" s="3">
        <f>HOUR(DeliveryData[[#This Row],[timestamp]])</f>
        <v>16</v>
      </c>
      <c r="K88">
        <v>29</v>
      </c>
      <c r="L88" t="str">
        <f>IF(K88&lt;=30, "On-Time (&lt;=30 min)", "Delayed (&gt;30 min)")</f>
        <v>On-Time (&lt;=30 min)</v>
      </c>
      <c r="M88">
        <v>3.5</v>
      </c>
    </row>
    <row r="89" spans="1:13">
      <c r="A89">
        <v>88</v>
      </c>
      <c r="B89" t="s">
        <v>288</v>
      </c>
      <c r="C89" s="1" t="s">
        <v>289</v>
      </c>
      <c r="D89" s="1" t="s">
        <v>290</v>
      </c>
      <c r="E89" t="s">
        <v>39</v>
      </c>
      <c r="F89" t="s">
        <v>17</v>
      </c>
      <c r="G89">
        <v>96.91</v>
      </c>
      <c r="H89" t="s">
        <v>35</v>
      </c>
      <c r="I89" s="3">
        <v>46031.517909780094</v>
      </c>
      <c r="J89" s="3">
        <f>HOUR(DeliveryData[[#This Row],[timestamp]])</f>
        <v>12</v>
      </c>
      <c r="K89">
        <v>45</v>
      </c>
      <c r="L89" t="str">
        <f>IF(K89&lt;=30, "On-Time (&lt;=30 min)", "Delayed (&gt;30 min)")</f>
        <v>Delayed (&gt;30 min)</v>
      </c>
      <c r="M89">
        <v>3.5</v>
      </c>
    </row>
    <row r="90" spans="1:13">
      <c r="A90">
        <v>89</v>
      </c>
      <c r="B90" t="s">
        <v>291</v>
      </c>
      <c r="C90" s="1" t="s">
        <v>292</v>
      </c>
      <c r="D90" s="1" t="s">
        <v>293</v>
      </c>
      <c r="E90" t="s">
        <v>21</v>
      </c>
      <c r="F90" t="s">
        <v>31</v>
      </c>
      <c r="G90">
        <v>206.23</v>
      </c>
      <c r="H90" t="s">
        <v>40</v>
      </c>
      <c r="I90" s="3">
        <v>46050.85124311343</v>
      </c>
      <c r="J90" s="3">
        <f>HOUR(DeliveryData[[#This Row],[timestamp]])</f>
        <v>20</v>
      </c>
      <c r="K90">
        <v>26</v>
      </c>
      <c r="L90" t="str">
        <f>IF(K90&lt;=30, "On-Time (&lt;=30 min)", "Delayed (&gt;30 min)")</f>
        <v>On-Time (&lt;=30 min)</v>
      </c>
      <c r="M90">
        <v>3.7</v>
      </c>
    </row>
    <row r="91" spans="1:13">
      <c r="A91">
        <v>90</v>
      </c>
      <c r="B91" t="s">
        <v>294</v>
      </c>
      <c r="C91" s="1" t="s">
        <v>295</v>
      </c>
      <c r="D91" s="1" t="s">
        <v>296</v>
      </c>
      <c r="E91" t="s">
        <v>118</v>
      </c>
      <c r="F91" t="s">
        <v>31</v>
      </c>
      <c r="G91">
        <v>124.19</v>
      </c>
      <c r="H91" t="s">
        <v>219</v>
      </c>
      <c r="I91" s="3">
        <v>46051.517909780094</v>
      </c>
      <c r="J91" s="3">
        <f>HOUR(DeliveryData[[#This Row],[timestamp]])</f>
        <v>12</v>
      </c>
      <c r="K91">
        <v>51</v>
      </c>
      <c r="L91" t="str">
        <f>IF(K91&lt;=30, "On-Time (&lt;=30 min)", "Delayed (&gt;30 min)")</f>
        <v>Delayed (&gt;30 min)</v>
      </c>
      <c r="M91">
        <v>3.9</v>
      </c>
    </row>
    <row r="92" spans="1:13">
      <c r="A92">
        <v>91</v>
      </c>
      <c r="B92" t="s">
        <v>297</v>
      </c>
      <c r="C92" s="1" t="s">
        <v>298</v>
      </c>
      <c r="D92" s="1" t="s">
        <v>299</v>
      </c>
      <c r="E92" t="s">
        <v>83</v>
      </c>
      <c r="F92" t="s">
        <v>17</v>
      </c>
      <c r="G92">
        <v>297.33999999999997</v>
      </c>
      <c r="H92" t="s">
        <v>45</v>
      </c>
      <c r="I92" s="3">
        <v>46047.642909780094</v>
      </c>
      <c r="J92" s="3">
        <f>HOUR(DeliveryData[[#This Row],[timestamp]])</f>
        <v>15</v>
      </c>
      <c r="K92">
        <v>41</v>
      </c>
      <c r="L92" t="str">
        <f>IF(K92&lt;=30, "On-Time (&lt;=30 min)", "Delayed (&gt;30 min)")</f>
        <v>Delayed (&gt;30 min)</v>
      </c>
      <c r="M92">
        <v>4.0999999999999996</v>
      </c>
    </row>
    <row r="93" spans="1:13">
      <c r="A93">
        <v>92</v>
      </c>
      <c r="B93" t="s">
        <v>300</v>
      </c>
      <c r="C93" s="1" t="s">
        <v>301</v>
      </c>
      <c r="D93" s="1" t="s">
        <v>302</v>
      </c>
      <c r="E93" t="s">
        <v>250</v>
      </c>
      <c r="F93" t="s">
        <v>17</v>
      </c>
      <c r="G93">
        <v>89.74</v>
      </c>
      <c r="H93" t="s">
        <v>35</v>
      </c>
      <c r="I93" s="3">
        <v>46046.767909780094</v>
      </c>
      <c r="J93" s="3">
        <f>HOUR(DeliveryData[[#This Row],[timestamp]])</f>
        <v>18</v>
      </c>
      <c r="K93">
        <v>32</v>
      </c>
      <c r="L93" t="str">
        <f>IF(K93&lt;=30, "On-Time (&lt;=30 min)", "Delayed (&gt;30 min)")</f>
        <v>Delayed (&gt;30 min)</v>
      </c>
      <c r="M93">
        <v>4.0999999999999996</v>
      </c>
    </row>
    <row r="94" spans="1:13">
      <c r="A94">
        <v>93</v>
      </c>
      <c r="B94" t="s">
        <v>303</v>
      </c>
      <c r="C94">
        <v>23.236697900960898</v>
      </c>
      <c r="D94" s="1" t="s">
        <v>304</v>
      </c>
      <c r="E94" t="s">
        <v>21</v>
      </c>
      <c r="F94" t="s">
        <v>17</v>
      </c>
      <c r="G94">
        <v>208.94</v>
      </c>
      <c r="H94" t="s">
        <v>69</v>
      </c>
      <c r="I94" s="3">
        <v>46038.184576446758</v>
      </c>
      <c r="J94" s="3">
        <f>HOUR(DeliveryData[[#This Row],[timestamp]])</f>
        <v>4</v>
      </c>
      <c r="K94">
        <v>41</v>
      </c>
      <c r="L94" t="str">
        <f>IF(K94&lt;=30, "On-Time (&lt;=30 min)", "Delayed (&gt;30 min)")</f>
        <v>Delayed (&gt;30 min)</v>
      </c>
      <c r="M94">
        <v>4.7</v>
      </c>
    </row>
    <row r="95" spans="1:13">
      <c r="A95">
        <v>94</v>
      </c>
      <c r="B95" t="s">
        <v>305</v>
      </c>
      <c r="C95" s="1" t="s">
        <v>306</v>
      </c>
      <c r="D95" s="1" t="s">
        <v>307</v>
      </c>
      <c r="E95" t="s">
        <v>172</v>
      </c>
      <c r="F95" t="s">
        <v>31</v>
      </c>
      <c r="G95">
        <v>65.3</v>
      </c>
      <c r="H95" t="s">
        <v>35</v>
      </c>
      <c r="I95" s="3">
        <v>46050.059576446758</v>
      </c>
      <c r="J95" s="3">
        <f>HOUR(DeliveryData[[#This Row],[timestamp]])</f>
        <v>1</v>
      </c>
      <c r="K95">
        <v>40</v>
      </c>
      <c r="L95" t="str">
        <f>IF(K95&lt;=30, "On-Time (&lt;=30 min)", "Delayed (&gt;30 min)")</f>
        <v>Delayed (&gt;30 min)</v>
      </c>
      <c r="M95">
        <v>4.5999999999999996</v>
      </c>
    </row>
    <row r="96" spans="1:13">
      <c r="A96">
        <v>95</v>
      </c>
      <c r="B96" t="s">
        <v>308</v>
      </c>
      <c r="C96" s="1" t="s">
        <v>309</v>
      </c>
      <c r="D96" s="1" t="s">
        <v>310</v>
      </c>
      <c r="E96" t="s">
        <v>21</v>
      </c>
      <c r="F96" t="s">
        <v>31</v>
      </c>
      <c r="G96">
        <v>289.91000000000003</v>
      </c>
      <c r="H96" t="s">
        <v>54</v>
      </c>
      <c r="I96" s="3">
        <v>46051.47624311343</v>
      </c>
      <c r="J96" s="3">
        <f>HOUR(DeliveryData[[#This Row],[timestamp]])</f>
        <v>11</v>
      </c>
      <c r="K96">
        <v>46</v>
      </c>
      <c r="L96" t="str">
        <f>IF(K96&lt;=30, "On-Time (&lt;=30 min)", "Delayed (&gt;30 min)")</f>
        <v>Delayed (&gt;30 min)</v>
      </c>
      <c r="M96">
        <v>4.7</v>
      </c>
    </row>
    <row r="97" spans="1:13">
      <c r="A97">
        <v>96</v>
      </c>
      <c r="B97" t="s">
        <v>311</v>
      </c>
      <c r="C97" s="1" t="s">
        <v>312</v>
      </c>
      <c r="D97" s="1" t="s">
        <v>313</v>
      </c>
      <c r="E97" t="s">
        <v>128</v>
      </c>
      <c r="F97" t="s">
        <v>17</v>
      </c>
      <c r="G97">
        <v>520.54999999999995</v>
      </c>
      <c r="H97" t="s">
        <v>35</v>
      </c>
      <c r="I97" s="3">
        <v>46041.60124311343</v>
      </c>
      <c r="J97" s="3">
        <f>HOUR(DeliveryData[[#This Row],[timestamp]])</f>
        <v>14</v>
      </c>
      <c r="K97">
        <v>44</v>
      </c>
      <c r="L97" t="str">
        <f>IF(K97&lt;=30, "On-Time (&lt;=30 min)", "Delayed (&gt;30 min)")</f>
        <v>Delayed (&gt;30 min)</v>
      </c>
      <c r="M97">
        <v>4.5999999999999996</v>
      </c>
    </row>
    <row r="98" spans="1:13">
      <c r="A98">
        <v>97</v>
      </c>
      <c r="B98" t="s">
        <v>314</v>
      </c>
      <c r="C98" s="1" t="s">
        <v>315</v>
      </c>
      <c r="D98" s="1" t="s">
        <v>316</v>
      </c>
      <c r="E98" t="s">
        <v>142</v>
      </c>
      <c r="F98" t="s">
        <v>31</v>
      </c>
      <c r="G98">
        <v>8.6999999999999993</v>
      </c>
      <c r="H98" t="s">
        <v>54</v>
      </c>
      <c r="I98" s="3">
        <v>46053.809576446758</v>
      </c>
      <c r="J98" s="3">
        <f>HOUR(DeliveryData[[#This Row],[timestamp]])</f>
        <v>19</v>
      </c>
      <c r="K98">
        <v>48</v>
      </c>
      <c r="L98" t="str">
        <f>IF(K98&lt;=30, "On-Time (&lt;=30 min)", "Delayed (&gt;30 min)")</f>
        <v>Delayed (&gt;30 min)</v>
      </c>
      <c r="M98">
        <v>4.2</v>
      </c>
    </row>
    <row r="99" spans="1:13">
      <c r="A99">
        <v>98</v>
      </c>
      <c r="B99" t="s">
        <v>317</v>
      </c>
      <c r="C99" s="1" t="s">
        <v>318</v>
      </c>
      <c r="D99" s="1" t="s">
        <v>319</v>
      </c>
      <c r="E99" t="s">
        <v>49</v>
      </c>
      <c r="F99" t="s">
        <v>31</v>
      </c>
      <c r="G99">
        <v>52.28</v>
      </c>
      <c r="H99" t="s">
        <v>22</v>
      </c>
      <c r="I99" s="3">
        <v>46041.809576446758</v>
      </c>
      <c r="J99" s="3">
        <f>HOUR(DeliveryData[[#This Row],[timestamp]])</f>
        <v>19</v>
      </c>
      <c r="K99">
        <v>26</v>
      </c>
      <c r="L99" t="str">
        <f>IF(K99&lt;=30, "On-Time (&lt;=30 min)", "Delayed (&gt;30 min)")</f>
        <v>On-Time (&lt;=30 min)</v>
      </c>
      <c r="M99">
        <v>3.5</v>
      </c>
    </row>
    <row r="100" spans="1:13">
      <c r="A100">
        <v>99</v>
      </c>
      <c r="B100" t="s">
        <v>320</v>
      </c>
      <c r="C100" s="1" t="s">
        <v>321</v>
      </c>
      <c r="D100">
        <v>77.439276137704994</v>
      </c>
      <c r="E100" t="s">
        <v>99</v>
      </c>
      <c r="F100" t="s">
        <v>17</v>
      </c>
      <c r="G100">
        <v>189.84</v>
      </c>
      <c r="H100" t="s">
        <v>40</v>
      </c>
      <c r="I100" s="3">
        <v>46028.517909780094</v>
      </c>
      <c r="J100" s="3">
        <f>HOUR(DeliveryData[[#This Row],[timestamp]])</f>
        <v>12</v>
      </c>
      <c r="K100">
        <v>49</v>
      </c>
      <c r="L100" t="str">
        <f>IF(K100&lt;=30, "On-Time (&lt;=30 min)", "Delayed (&gt;30 min)")</f>
        <v>Delayed (&gt;30 min)</v>
      </c>
      <c r="M100">
        <v>4.5</v>
      </c>
    </row>
    <row r="101" spans="1:13">
      <c r="A101">
        <v>100</v>
      </c>
      <c r="B101" t="s">
        <v>322</v>
      </c>
      <c r="C101" s="1" t="s">
        <v>323</v>
      </c>
      <c r="D101" s="1" t="s">
        <v>324</v>
      </c>
      <c r="E101" t="s">
        <v>172</v>
      </c>
      <c r="F101" t="s">
        <v>17</v>
      </c>
      <c r="G101">
        <v>150.25</v>
      </c>
      <c r="H101" t="s">
        <v>45</v>
      </c>
      <c r="I101" s="3">
        <v>46055.267909780094</v>
      </c>
      <c r="J101" s="3">
        <f>HOUR(DeliveryData[[#This Row],[timestamp]])</f>
        <v>6</v>
      </c>
      <c r="K101">
        <v>42</v>
      </c>
      <c r="L101" t="str">
        <f>IF(K101&lt;=30, "On-Time (&lt;=30 min)", "Delayed (&gt;30 min)")</f>
        <v>Delayed (&gt;30 min)</v>
      </c>
      <c r="M101">
        <v>3.8</v>
      </c>
    </row>
    <row r="102" spans="1:13">
      <c r="A102">
        <v>101</v>
      </c>
      <c r="B102" t="s">
        <v>325</v>
      </c>
      <c r="C102" s="1" t="s">
        <v>326</v>
      </c>
      <c r="D102" s="1" t="s">
        <v>327</v>
      </c>
      <c r="E102" t="s">
        <v>128</v>
      </c>
      <c r="F102" t="s">
        <v>31</v>
      </c>
      <c r="G102">
        <v>145.97999999999999</v>
      </c>
      <c r="H102" t="s">
        <v>159</v>
      </c>
      <c r="I102" s="3">
        <v>46049.60124311343</v>
      </c>
      <c r="J102" s="3">
        <f>HOUR(DeliveryData[[#This Row],[timestamp]])</f>
        <v>14</v>
      </c>
      <c r="K102">
        <v>38</v>
      </c>
      <c r="L102" t="str">
        <f>IF(K102&lt;=30, "On-Time (&lt;=30 min)", "Delayed (&gt;30 min)")</f>
        <v>Delayed (&gt;30 min)</v>
      </c>
      <c r="M102">
        <v>4.3</v>
      </c>
    </row>
    <row r="103" spans="1:13">
      <c r="A103">
        <v>102</v>
      </c>
      <c r="B103" t="s">
        <v>328</v>
      </c>
      <c r="C103" s="1" t="s">
        <v>329</v>
      </c>
      <c r="D103" s="1" t="s">
        <v>330</v>
      </c>
      <c r="E103" t="s">
        <v>39</v>
      </c>
      <c r="F103" t="s">
        <v>31</v>
      </c>
      <c r="G103">
        <v>132.61000000000001</v>
      </c>
      <c r="H103" t="s">
        <v>18</v>
      </c>
      <c r="I103" s="3">
        <v>46055.017909780094</v>
      </c>
      <c r="J103" s="3">
        <f>HOUR(DeliveryData[[#This Row],[timestamp]])</f>
        <v>0</v>
      </c>
      <c r="K103">
        <v>26</v>
      </c>
      <c r="L103" t="str">
        <f>IF(K103&lt;=30, "On-Time (&lt;=30 min)", "Delayed (&gt;30 min)")</f>
        <v>On-Time (&lt;=30 min)</v>
      </c>
      <c r="M103">
        <v>4</v>
      </c>
    </row>
    <row r="104" spans="1:13">
      <c r="A104">
        <v>103</v>
      </c>
      <c r="B104" t="s">
        <v>331</v>
      </c>
      <c r="C104" s="1" t="s">
        <v>332</v>
      </c>
      <c r="D104" s="1" t="s">
        <v>333</v>
      </c>
      <c r="E104" t="s">
        <v>128</v>
      </c>
      <c r="F104" t="s">
        <v>31</v>
      </c>
      <c r="G104">
        <v>645.9</v>
      </c>
      <c r="H104" t="s">
        <v>18</v>
      </c>
      <c r="I104" s="3">
        <v>46049.142909780094</v>
      </c>
      <c r="J104" s="3">
        <f>HOUR(DeliveryData[[#This Row],[timestamp]])</f>
        <v>3</v>
      </c>
      <c r="K104">
        <v>27</v>
      </c>
      <c r="L104" t="str">
        <f>IF(K104&lt;=30, "On-Time (&lt;=30 min)", "Delayed (&gt;30 min)")</f>
        <v>On-Time (&lt;=30 min)</v>
      </c>
      <c r="M104">
        <v>3.8</v>
      </c>
    </row>
    <row r="105" spans="1:13">
      <c r="A105">
        <v>104</v>
      </c>
      <c r="B105" t="s">
        <v>334</v>
      </c>
      <c r="C105" s="1" t="s">
        <v>335</v>
      </c>
      <c r="D105" s="1" t="s">
        <v>336</v>
      </c>
      <c r="E105" t="s">
        <v>21</v>
      </c>
      <c r="F105" t="s">
        <v>17</v>
      </c>
      <c r="G105">
        <v>513.36</v>
      </c>
      <c r="H105" t="s">
        <v>40</v>
      </c>
      <c r="I105" s="3">
        <v>46040.10124311343</v>
      </c>
      <c r="J105" s="3">
        <f>HOUR(DeliveryData[[#This Row],[timestamp]])</f>
        <v>2</v>
      </c>
      <c r="K105">
        <v>53</v>
      </c>
      <c r="L105" t="str">
        <f>IF(K105&lt;=30, "On-Time (&lt;=30 min)", "Delayed (&gt;30 min)")</f>
        <v>Delayed (&gt;30 min)</v>
      </c>
      <c r="M105">
        <v>4.7</v>
      </c>
    </row>
    <row r="106" spans="1:13">
      <c r="A106">
        <v>105</v>
      </c>
      <c r="B106" t="s">
        <v>337</v>
      </c>
      <c r="C106" s="1" t="s">
        <v>338</v>
      </c>
      <c r="D106">
        <v>77.404875654319895</v>
      </c>
      <c r="E106" t="s">
        <v>30</v>
      </c>
      <c r="F106" t="s">
        <v>31</v>
      </c>
      <c r="G106">
        <v>88.13</v>
      </c>
      <c r="H106" t="s">
        <v>54</v>
      </c>
      <c r="I106" s="3">
        <v>46034.142909780094</v>
      </c>
      <c r="J106" s="3">
        <f>HOUR(DeliveryData[[#This Row],[timestamp]])</f>
        <v>3</v>
      </c>
      <c r="K106">
        <v>40</v>
      </c>
      <c r="L106" t="str">
        <f>IF(K106&lt;=30, "On-Time (&lt;=30 min)", "Delayed (&gt;30 min)")</f>
        <v>Delayed (&gt;30 min)</v>
      </c>
      <c r="M106">
        <v>4.0999999999999996</v>
      </c>
    </row>
    <row r="107" spans="1:13">
      <c r="A107">
        <v>106</v>
      </c>
      <c r="B107" t="s">
        <v>339</v>
      </c>
      <c r="C107">
        <v>23.253072687682</v>
      </c>
      <c r="D107" s="1" t="s">
        <v>340</v>
      </c>
      <c r="E107" t="s">
        <v>128</v>
      </c>
      <c r="F107" t="s">
        <v>17</v>
      </c>
      <c r="G107">
        <v>96.84</v>
      </c>
      <c r="H107" t="s">
        <v>22</v>
      </c>
      <c r="I107" s="3">
        <v>46031.22624311343</v>
      </c>
      <c r="J107" s="3">
        <f>HOUR(DeliveryData[[#This Row],[timestamp]])</f>
        <v>5</v>
      </c>
      <c r="K107">
        <v>43</v>
      </c>
      <c r="L107" t="str">
        <f>IF(K107&lt;=30, "On-Time (&lt;=30 min)", "Delayed (&gt;30 min)")</f>
        <v>Delayed (&gt;30 min)</v>
      </c>
      <c r="M107">
        <v>4.5999999999999996</v>
      </c>
    </row>
    <row r="108" spans="1:13">
      <c r="A108">
        <v>107</v>
      </c>
      <c r="B108" t="s">
        <v>341</v>
      </c>
      <c r="C108" s="1" t="s">
        <v>342</v>
      </c>
      <c r="D108" s="1" t="s">
        <v>343</v>
      </c>
      <c r="E108" t="s">
        <v>142</v>
      </c>
      <c r="F108" t="s">
        <v>17</v>
      </c>
      <c r="G108">
        <v>153.06</v>
      </c>
      <c r="H108" t="s">
        <v>18</v>
      </c>
      <c r="I108" s="3">
        <v>46039.059576446758</v>
      </c>
      <c r="J108" s="3">
        <f>HOUR(DeliveryData[[#This Row],[timestamp]])</f>
        <v>1</v>
      </c>
      <c r="K108">
        <v>37</v>
      </c>
      <c r="L108" t="str">
        <f>IF(K108&lt;=30, "On-Time (&lt;=30 min)", "Delayed (&gt;30 min)")</f>
        <v>Delayed (&gt;30 min)</v>
      </c>
      <c r="M108">
        <v>4.5999999999999996</v>
      </c>
    </row>
    <row r="109" spans="1:13">
      <c r="A109">
        <v>108</v>
      </c>
      <c r="B109" t="s">
        <v>344</v>
      </c>
      <c r="C109" s="1" t="s">
        <v>345</v>
      </c>
      <c r="D109" s="1" t="s">
        <v>346</v>
      </c>
      <c r="E109" t="s">
        <v>118</v>
      </c>
      <c r="F109" t="s">
        <v>31</v>
      </c>
      <c r="G109">
        <v>647.03</v>
      </c>
      <c r="H109" t="s">
        <v>22</v>
      </c>
      <c r="I109" s="3">
        <v>46031.684576446758</v>
      </c>
      <c r="J109" s="3">
        <f>HOUR(DeliveryData[[#This Row],[timestamp]])</f>
        <v>16</v>
      </c>
      <c r="K109">
        <v>47</v>
      </c>
      <c r="L109" t="str">
        <f>IF(K109&lt;=30, "On-Time (&lt;=30 min)", "Delayed (&gt;30 min)")</f>
        <v>Delayed (&gt;30 min)</v>
      </c>
      <c r="M109">
        <v>3.5</v>
      </c>
    </row>
    <row r="110" spans="1:13">
      <c r="A110">
        <v>109</v>
      </c>
      <c r="B110" t="s">
        <v>347</v>
      </c>
      <c r="C110" s="1" t="s">
        <v>348</v>
      </c>
      <c r="D110" s="1" t="s">
        <v>349</v>
      </c>
      <c r="E110" t="s">
        <v>66</v>
      </c>
      <c r="F110" t="s">
        <v>31</v>
      </c>
      <c r="G110">
        <v>203.82</v>
      </c>
      <c r="H110" t="s">
        <v>54</v>
      </c>
      <c r="I110" s="3">
        <v>46044.10124311343</v>
      </c>
      <c r="J110" s="3">
        <f>HOUR(DeliveryData[[#This Row],[timestamp]])</f>
        <v>2</v>
      </c>
      <c r="K110">
        <v>41</v>
      </c>
      <c r="L110" t="str">
        <f>IF(K110&lt;=30, "On-Time (&lt;=30 min)", "Delayed (&gt;30 min)")</f>
        <v>Delayed (&gt;30 min)</v>
      </c>
      <c r="M110">
        <v>4.2</v>
      </c>
    </row>
    <row r="111" spans="1:13">
      <c r="A111">
        <v>110</v>
      </c>
      <c r="B111" t="s">
        <v>350</v>
      </c>
      <c r="C111" s="1" t="s">
        <v>351</v>
      </c>
      <c r="D111" s="1" t="s">
        <v>352</v>
      </c>
      <c r="E111" t="s">
        <v>21</v>
      </c>
      <c r="F111" t="s">
        <v>17</v>
      </c>
      <c r="G111">
        <v>309.18</v>
      </c>
      <c r="H111" t="s">
        <v>40</v>
      </c>
      <c r="I111" s="3">
        <v>46045.059576446758</v>
      </c>
      <c r="J111" s="3">
        <f>HOUR(DeliveryData[[#This Row],[timestamp]])</f>
        <v>1</v>
      </c>
      <c r="K111">
        <v>52</v>
      </c>
      <c r="L111" t="str">
        <f>IF(K111&lt;=30, "On-Time (&lt;=30 min)", "Delayed (&gt;30 min)")</f>
        <v>Delayed (&gt;30 min)</v>
      </c>
      <c r="M111">
        <v>3.7</v>
      </c>
    </row>
    <row r="112" spans="1:13">
      <c r="A112">
        <v>111</v>
      </c>
      <c r="B112" t="s">
        <v>353</v>
      </c>
      <c r="C112" s="1" t="s">
        <v>354</v>
      </c>
      <c r="D112">
        <v>77.401734344443199</v>
      </c>
      <c r="E112" t="s">
        <v>118</v>
      </c>
      <c r="F112" t="s">
        <v>17</v>
      </c>
      <c r="G112">
        <v>177.23</v>
      </c>
      <c r="H112" t="s">
        <v>40</v>
      </c>
      <c r="I112" s="3">
        <v>46029.517909780094</v>
      </c>
      <c r="J112" s="3">
        <f>HOUR(DeliveryData[[#This Row],[timestamp]])</f>
        <v>12</v>
      </c>
      <c r="K112">
        <v>50</v>
      </c>
      <c r="L112" t="str">
        <f>IF(K112&lt;=30, "On-Time (&lt;=30 min)", "Delayed (&gt;30 min)")</f>
        <v>Delayed (&gt;30 min)</v>
      </c>
      <c r="M112">
        <v>3.6</v>
      </c>
    </row>
    <row r="113" spans="1:13">
      <c r="A113">
        <v>112</v>
      </c>
      <c r="B113" t="s">
        <v>355</v>
      </c>
      <c r="C113" s="1" t="s">
        <v>356</v>
      </c>
      <c r="D113" s="1" t="s">
        <v>357</v>
      </c>
      <c r="E113" t="s">
        <v>66</v>
      </c>
      <c r="F113" t="s">
        <v>17</v>
      </c>
      <c r="G113">
        <v>129.19999999999999</v>
      </c>
      <c r="H113" t="s">
        <v>40</v>
      </c>
      <c r="I113" s="3">
        <v>46046.059576446758</v>
      </c>
      <c r="J113" s="3">
        <f>HOUR(DeliveryData[[#This Row],[timestamp]])</f>
        <v>1</v>
      </c>
      <c r="K113">
        <v>39</v>
      </c>
      <c r="L113" t="str">
        <f>IF(K113&lt;=30, "On-Time (&lt;=30 min)", "Delayed (&gt;30 min)")</f>
        <v>Delayed (&gt;30 min)</v>
      </c>
      <c r="M113">
        <v>4.5999999999999996</v>
      </c>
    </row>
    <row r="114" spans="1:13">
      <c r="A114">
        <v>113</v>
      </c>
      <c r="B114" t="s">
        <v>358</v>
      </c>
      <c r="C114" s="1" t="s">
        <v>359</v>
      </c>
      <c r="D114">
        <v>77.430015763754298</v>
      </c>
      <c r="E114" t="s">
        <v>73</v>
      </c>
      <c r="F114" t="s">
        <v>17</v>
      </c>
      <c r="G114">
        <v>416.76</v>
      </c>
      <c r="H114" t="s">
        <v>18</v>
      </c>
      <c r="I114" s="3">
        <v>46028.809576446758</v>
      </c>
      <c r="J114" s="3">
        <f>HOUR(DeliveryData[[#This Row],[timestamp]])</f>
        <v>19</v>
      </c>
      <c r="K114">
        <v>38</v>
      </c>
      <c r="L114" t="str">
        <f>IF(K114&lt;=30, "On-Time (&lt;=30 min)", "Delayed (&gt;30 min)")</f>
        <v>Delayed (&gt;30 min)</v>
      </c>
      <c r="M114">
        <v>3.8</v>
      </c>
    </row>
    <row r="115" spans="1:13">
      <c r="A115">
        <v>114</v>
      </c>
      <c r="B115" t="s">
        <v>360</v>
      </c>
      <c r="C115" s="1" t="s">
        <v>361</v>
      </c>
      <c r="D115" s="1" t="s">
        <v>362</v>
      </c>
      <c r="E115" t="s">
        <v>21</v>
      </c>
      <c r="F115" t="s">
        <v>17</v>
      </c>
      <c r="G115">
        <v>166.65</v>
      </c>
      <c r="H115" t="s">
        <v>18</v>
      </c>
      <c r="I115" s="3">
        <v>46052.142909780094</v>
      </c>
      <c r="J115" s="3">
        <f>HOUR(DeliveryData[[#This Row],[timestamp]])</f>
        <v>3</v>
      </c>
      <c r="K115">
        <v>49</v>
      </c>
      <c r="L115" t="str">
        <f>IF(K115&lt;=30, "On-Time (&lt;=30 min)", "Delayed (&gt;30 min)")</f>
        <v>Delayed (&gt;30 min)</v>
      </c>
      <c r="M115">
        <v>4.4000000000000004</v>
      </c>
    </row>
    <row r="116" spans="1:13">
      <c r="A116">
        <v>115</v>
      </c>
      <c r="B116" t="s">
        <v>363</v>
      </c>
      <c r="C116" s="1" t="s">
        <v>364</v>
      </c>
      <c r="D116" s="1" t="s">
        <v>365</v>
      </c>
      <c r="E116" t="s">
        <v>83</v>
      </c>
      <c r="F116" t="s">
        <v>31</v>
      </c>
      <c r="G116">
        <v>393.92</v>
      </c>
      <c r="H116" t="s">
        <v>35</v>
      </c>
      <c r="I116" s="3">
        <v>46053.684576446758</v>
      </c>
      <c r="J116" s="3">
        <f>HOUR(DeliveryData[[#This Row],[timestamp]])</f>
        <v>16</v>
      </c>
      <c r="K116">
        <v>27</v>
      </c>
      <c r="L116" t="str">
        <f>IF(K116&lt;=30, "On-Time (&lt;=30 min)", "Delayed (&gt;30 min)")</f>
        <v>On-Time (&lt;=30 min)</v>
      </c>
      <c r="M116">
        <v>4.5</v>
      </c>
    </row>
    <row r="117" spans="1:13">
      <c r="A117">
        <v>116</v>
      </c>
      <c r="B117" t="s">
        <v>366</v>
      </c>
      <c r="C117" s="1" t="s">
        <v>367</v>
      </c>
      <c r="D117">
        <v>77.429106994036303</v>
      </c>
      <c r="E117" t="s">
        <v>73</v>
      </c>
      <c r="F117" t="s">
        <v>17</v>
      </c>
      <c r="G117">
        <v>73.16</v>
      </c>
      <c r="H117" t="s">
        <v>22</v>
      </c>
      <c r="I117" s="3">
        <v>46055.60124311343</v>
      </c>
      <c r="J117" s="3">
        <f>HOUR(DeliveryData[[#This Row],[timestamp]])</f>
        <v>14</v>
      </c>
      <c r="K117">
        <v>30</v>
      </c>
      <c r="L117" t="str">
        <f>IF(K117&lt;=30, "On-Time (&lt;=30 min)", "Delayed (&gt;30 min)")</f>
        <v>On-Time (&lt;=30 min)</v>
      </c>
      <c r="M117">
        <v>3.8</v>
      </c>
    </row>
    <row r="118" spans="1:13">
      <c r="A118">
        <v>117</v>
      </c>
      <c r="B118" t="s">
        <v>368</v>
      </c>
      <c r="C118" s="1" t="s">
        <v>369</v>
      </c>
      <c r="D118" s="1" t="s">
        <v>370</v>
      </c>
      <c r="E118" t="s">
        <v>21</v>
      </c>
      <c r="F118" t="s">
        <v>17</v>
      </c>
      <c r="G118">
        <v>214.42</v>
      </c>
      <c r="H118" t="s">
        <v>40</v>
      </c>
      <c r="I118" s="3">
        <v>46028.10124311343</v>
      </c>
      <c r="J118" s="3">
        <f>HOUR(DeliveryData[[#This Row],[timestamp]])</f>
        <v>2</v>
      </c>
      <c r="K118">
        <v>38</v>
      </c>
      <c r="L118" t="str">
        <f>IF(K118&lt;=30, "On-Time (&lt;=30 min)", "Delayed (&gt;30 min)")</f>
        <v>Delayed (&gt;30 min)</v>
      </c>
      <c r="M118">
        <v>4.8</v>
      </c>
    </row>
    <row r="119" spans="1:13">
      <c r="A119">
        <v>118</v>
      </c>
      <c r="B119" t="s">
        <v>371</v>
      </c>
      <c r="C119" s="1" t="s">
        <v>372</v>
      </c>
      <c r="D119" s="1" t="s">
        <v>373</v>
      </c>
      <c r="E119" t="s">
        <v>118</v>
      </c>
      <c r="F119" t="s">
        <v>17</v>
      </c>
      <c r="G119">
        <v>402.85</v>
      </c>
      <c r="H119" t="s">
        <v>18</v>
      </c>
      <c r="I119" s="3">
        <v>46054.10124311343</v>
      </c>
      <c r="J119" s="3">
        <f>HOUR(DeliveryData[[#This Row],[timestamp]])</f>
        <v>2</v>
      </c>
      <c r="K119">
        <v>41</v>
      </c>
      <c r="L119" t="str">
        <f>IF(K119&lt;=30, "On-Time (&lt;=30 min)", "Delayed (&gt;30 min)")</f>
        <v>Delayed (&gt;30 min)</v>
      </c>
      <c r="M119">
        <v>3.6</v>
      </c>
    </row>
    <row r="120" spans="1:13">
      <c r="A120">
        <v>119</v>
      </c>
      <c r="B120" t="s">
        <v>374</v>
      </c>
      <c r="C120" s="1" t="s">
        <v>375</v>
      </c>
      <c r="D120" s="1" t="s">
        <v>376</v>
      </c>
      <c r="E120" t="s">
        <v>83</v>
      </c>
      <c r="F120" t="s">
        <v>31</v>
      </c>
      <c r="G120">
        <v>110.29</v>
      </c>
      <c r="H120" t="s">
        <v>18</v>
      </c>
      <c r="I120" s="3">
        <v>46054.059576446758</v>
      </c>
      <c r="J120" s="3">
        <f>HOUR(DeliveryData[[#This Row],[timestamp]])</f>
        <v>1</v>
      </c>
      <c r="K120">
        <v>44</v>
      </c>
      <c r="L120" t="str">
        <f>IF(K120&lt;=30, "On-Time (&lt;=30 min)", "Delayed (&gt;30 min)")</f>
        <v>Delayed (&gt;30 min)</v>
      </c>
      <c r="M120">
        <v>4</v>
      </c>
    </row>
    <row r="121" spans="1:13">
      <c r="A121">
        <v>120</v>
      </c>
      <c r="B121" t="s">
        <v>377</v>
      </c>
      <c r="C121" s="1" t="s">
        <v>378</v>
      </c>
      <c r="D121" s="1" t="s">
        <v>379</v>
      </c>
      <c r="E121" t="s">
        <v>142</v>
      </c>
      <c r="F121" t="s">
        <v>17</v>
      </c>
      <c r="G121">
        <v>310.82</v>
      </c>
      <c r="H121" t="s">
        <v>35</v>
      </c>
      <c r="I121" s="3">
        <v>46035.642909780094</v>
      </c>
      <c r="J121" s="3">
        <f>HOUR(DeliveryData[[#This Row],[timestamp]])</f>
        <v>15</v>
      </c>
      <c r="K121">
        <v>30</v>
      </c>
      <c r="L121" t="str">
        <f>IF(K121&lt;=30, "On-Time (&lt;=30 min)", "Delayed (&gt;30 min)")</f>
        <v>On-Time (&lt;=30 min)</v>
      </c>
      <c r="M121">
        <v>4.3</v>
      </c>
    </row>
    <row r="122" spans="1:13">
      <c r="A122">
        <v>121</v>
      </c>
      <c r="B122" t="s">
        <v>380</v>
      </c>
      <c r="C122" s="1" t="s">
        <v>381</v>
      </c>
      <c r="D122" s="1" t="s">
        <v>382</v>
      </c>
      <c r="E122" t="s">
        <v>135</v>
      </c>
      <c r="F122" t="s">
        <v>31</v>
      </c>
      <c r="G122">
        <v>131.78</v>
      </c>
      <c r="H122" t="s">
        <v>18</v>
      </c>
      <c r="I122" s="3">
        <v>46038.142909780094</v>
      </c>
      <c r="J122" s="3">
        <f>HOUR(DeliveryData[[#This Row],[timestamp]])</f>
        <v>3</v>
      </c>
      <c r="K122">
        <v>44</v>
      </c>
      <c r="L122" t="str">
        <f>IF(K122&lt;=30, "On-Time (&lt;=30 min)", "Delayed (&gt;30 min)")</f>
        <v>Delayed (&gt;30 min)</v>
      </c>
      <c r="M122">
        <v>4.2</v>
      </c>
    </row>
    <row r="123" spans="1:13">
      <c r="A123">
        <v>122</v>
      </c>
      <c r="B123" t="s">
        <v>383</v>
      </c>
      <c r="C123" s="1" t="s">
        <v>384</v>
      </c>
      <c r="D123" s="1" t="s">
        <v>385</v>
      </c>
      <c r="E123" t="s">
        <v>250</v>
      </c>
      <c r="F123" t="s">
        <v>17</v>
      </c>
      <c r="G123">
        <v>436.7</v>
      </c>
      <c r="H123" t="s">
        <v>54</v>
      </c>
      <c r="I123" s="3">
        <v>46034.642909780094</v>
      </c>
      <c r="J123" s="3">
        <f>HOUR(DeliveryData[[#This Row],[timestamp]])</f>
        <v>15</v>
      </c>
      <c r="K123">
        <v>36</v>
      </c>
      <c r="L123" t="str">
        <f>IF(K123&lt;=30, "On-Time (&lt;=30 min)", "Delayed (&gt;30 min)")</f>
        <v>Delayed (&gt;30 min)</v>
      </c>
      <c r="M123">
        <v>3.7</v>
      </c>
    </row>
    <row r="124" spans="1:13">
      <c r="A124">
        <v>123</v>
      </c>
      <c r="B124" t="s">
        <v>386</v>
      </c>
      <c r="C124" s="1" t="s">
        <v>387</v>
      </c>
      <c r="D124" s="1" t="s">
        <v>388</v>
      </c>
      <c r="E124" t="s">
        <v>99</v>
      </c>
      <c r="F124" t="s">
        <v>17</v>
      </c>
      <c r="G124">
        <v>55.98</v>
      </c>
      <c r="H124" t="s">
        <v>22</v>
      </c>
      <c r="I124" s="3">
        <v>46048.809576446758</v>
      </c>
      <c r="J124" s="3">
        <f>HOUR(DeliveryData[[#This Row],[timestamp]])</f>
        <v>19</v>
      </c>
      <c r="K124">
        <v>52</v>
      </c>
      <c r="L124" t="str">
        <f>IF(K124&lt;=30, "On-Time (&lt;=30 min)", "Delayed (&gt;30 min)")</f>
        <v>Delayed (&gt;30 min)</v>
      </c>
      <c r="M124">
        <v>3.8</v>
      </c>
    </row>
    <row r="125" spans="1:13">
      <c r="A125">
        <v>124</v>
      </c>
      <c r="B125" t="s">
        <v>389</v>
      </c>
      <c r="C125" s="1" t="s">
        <v>390</v>
      </c>
      <c r="D125" s="1" t="s">
        <v>391</v>
      </c>
      <c r="E125" t="s">
        <v>53</v>
      </c>
      <c r="F125" t="s">
        <v>17</v>
      </c>
      <c r="G125">
        <v>37.32</v>
      </c>
      <c r="H125" t="s">
        <v>54</v>
      </c>
      <c r="I125" s="3">
        <v>46056.184576446758</v>
      </c>
      <c r="J125" s="3">
        <f>HOUR(DeliveryData[[#This Row],[timestamp]])</f>
        <v>4</v>
      </c>
      <c r="K125">
        <v>52</v>
      </c>
      <c r="L125" t="str">
        <f>IF(K125&lt;=30, "On-Time (&lt;=30 min)", "Delayed (&gt;30 min)")</f>
        <v>Delayed (&gt;30 min)</v>
      </c>
      <c r="M125">
        <v>4</v>
      </c>
    </row>
    <row r="126" spans="1:13">
      <c r="A126">
        <v>125</v>
      </c>
      <c r="B126" t="s">
        <v>392</v>
      </c>
      <c r="C126" s="1" t="s">
        <v>393</v>
      </c>
      <c r="D126" s="1" t="s">
        <v>394</v>
      </c>
      <c r="E126" t="s">
        <v>26</v>
      </c>
      <c r="F126" t="s">
        <v>31</v>
      </c>
      <c r="G126">
        <v>486.99</v>
      </c>
      <c r="H126" t="s">
        <v>159</v>
      </c>
      <c r="I126" s="3">
        <v>46046.767909780094</v>
      </c>
      <c r="J126" s="3">
        <f>HOUR(DeliveryData[[#This Row],[timestamp]])</f>
        <v>18</v>
      </c>
      <c r="K126">
        <v>50</v>
      </c>
      <c r="L126" t="str">
        <f>IF(K126&lt;=30, "On-Time (&lt;=30 min)", "Delayed (&gt;30 min)")</f>
        <v>Delayed (&gt;30 min)</v>
      </c>
      <c r="M126">
        <v>4.7</v>
      </c>
    </row>
    <row r="127" spans="1:13">
      <c r="A127">
        <v>126</v>
      </c>
      <c r="B127" t="s">
        <v>395</v>
      </c>
      <c r="C127" s="1" t="s">
        <v>396</v>
      </c>
      <c r="D127">
        <v>77.435912322797805</v>
      </c>
      <c r="E127" t="s">
        <v>21</v>
      </c>
      <c r="F127" t="s">
        <v>31</v>
      </c>
      <c r="G127">
        <v>668.35</v>
      </c>
      <c r="H127" t="s">
        <v>54</v>
      </c>
      <c r="I127" s="3">
        <v>46040.72624311343</v>
      </c>
      <c r="J127" s="3">
        <f>HOUR(DeliveryData[[#This Row],[timestamp]])</f>
        <v>17</v>
      </c>
      <c r="K127">
        <v>34</v>
      </c>
      <c r="L127" t="str">
        <f>IF(K127&lt;=30, "On-Time (&lt;=30 min)", "Delayed (&gt;30 min)")</f>
        <v>Delayed (&gt;30 min)</v>
      </c>
      <c r="M127">
        <v>3.8</v>
      </c>
    </row>
    <row r="128" spans="1:13">
      <c r="A128">
        <v>127</v>
      </c>
      <c r="B128" t="s">
        <v>397</v>
      </c>
      <c r="C128" s="1" t="s">
        <v>398</v>
      </c>
      <c r="D128" s="1" t="s">
        <v>399</v>
      </c>
      <c r="E128" t="s">
        <v>26</v>
      </c>
      <c r="F128" t="s">
        <v>17</v>
      </c>
      <c r="G128">
        <v>574.25</v>
      </c>
      <c r="H128" t="s">
        <v>54</v>
      </c>
      <c r="I128" s="3">
        <v>46038.809576446758</v>
      </c>
      <c r="J128" s="3">
        <f>HOUR(DeliveryData[[#This Row],[timestamp]])</f>
        <v>19</v>
      </c>
      <c r="K128">
        <v>31</v>
      </c>
      <c r="L128" t="str">
        <f>IF(K128&lt;=30, "On-Time (&lt;=30 min)", "Delayed (&gt;30 min)")</f>
        <v>Delayed (&gt;30 min)</v>
      </c>
      <c r="M128">
        <v>3.7</v>
      </c>
    </row>
    <row r="129" spans="1:13">
      <c r="A129">
        <v>128</v>
      </c>
      <c r="B129" t="s">
        <v>400</v>
      </c>
      <c r="C129" s="1" t="s">
        <v>401</v>
      </c>
      <c r="D129" s="1" t="s">
        <v>402</v>
      </c>
      <c r="E129" t="s">
        <v>16</v>
      </c>
      <c r="F129" t="s">
        <v>17</v>
      </c>
      <c r="G129">
        <v>490.09</v>
      </c>
      <c r="H129" t="s">
        <v>18</v>
      </c>
      <c r="I129" s="3">
        <v>46033.934576446758</v>
      </c>
      <c r="J129" s="3">
        <f>HOUR(DeliveryData[[#This Row],[timestamp]])</f>
        <v>22</v>
      </c>
      <c r="K129">
        <v>34</v>
      </c>
      <c r="L129" t="str">
        <f>IF(K129&lt;=30, "On-Time (&lt;=30 min)", "Delayed (&gt;30 min)")</f>
        <v>Delayed (&gt;30 min)</v>
      </c>
      <c r="M129">
        <v>3.6</v>
      </c>
    </row>
    <row r="130" spans="1:13">
      <c r="A130">
        <v>129</v>
      </c>
      <c r="B130" t="s">
        <v>403</v>
      </c>
      <c r="C130" s="1" t="s">
        <v>404</v>
      </c>
      <c r="D130" s="1" t="s">
        <v>405</v>
      </c>
      <c r="E130" t="s">
        <v>21</v>
      </c>
      <c r="F130" t="s">
        <v>17</v>
      </c>
      <c r="G130">
        <v>409.25</v>
      </c>
      <c r="H130" t="s">
        <v>40</v>
      </c>
      <c r="I130" s="3">
        <v>46055.642909780094</v>
      </c>
      <c r="J130" s="3">
        <f>HOUR(DeliveryData[[#This Row],[timestamp]])</f>
        <v>15</v>
      </c>
      <c r="K130">
        <v>52</v>
      </c>
      <c r="L130" t="str">
        <f>IF(K130&lt;=30, "On-Time (&lt;=30 min)", "Delayed (&gt;30 min)")</f>
        <v>Delayed (&gt;30 min)</v>
      </c>
      <c r="M130">
        <v>3.5</v>
      </c>
    </row>
    <row r="131" spans="1:13">
      <c r="A131">
        <v>130</v>
      </c>
      <c r="B131" t="s">
        <v>406</v>
      </c>
      <c r="C131" s="1" t="s">
        <v>407</v>
      </c>
      <c r="D131" s="1" t="s">
        <v>408</v>
      </c>
      <c r="E131" t="s">
        <v>118</v>
      </c>
      <c r="F131" t="s">
        <v>17</v>
      </c>
      <c r="G131">
        <v>863.19</v>
      </c>
      <c r="H131" t="s">
        <v>54</v>
      </c>
      <c r="I131" s="3">
        <v>46043.059576446758</v>
      </c>
      <c r="J131" s="3">
        <f>HOUR(DeliveryData[[#This Row],[timestamp]])</f>
        <v>1</v>
      </c>
      <c r="K131">
        <v>51</v>
      </c>
      <c r="L131" t="str">
        <f>IF(K131&lt;=30, "On-Time (&lt;=30 min)", "Delayed (&gt;30 min)")</f>
        <v>Delayed (&gt;30 min)</v>
      </c>
      <c r="M131">
        <v>3.6</v>
      </c>
    </row>
    <row r="132" spans="1:13">
      <c r="A132">
        <v>131</v>
      </c>
      <c r="B132" t="s">
        <v>409</v>
      </c>
      <c r="C132" s="1" t="s">
        <v>410</v>
      </c>
      <c r="D132" s="1" t="s">
        <v>411</v>
      </c>
      <c r="E132" t="s">
        <v>73</v>
      </c>
      <c r="F132" t="s">
        <v>31</v>
      </c>
      <c r="G132">
        <v>154.63</v>
      </c>
      <c r="H132" t="s">
        <v>18</v>
      </c>
      <c r="I132" s="3">
        <v>46045.47624311343</v>
      </c>
      <c r="J132" s="3">
        <f>HOUR(DeliveryData[[#This Row],[timestamp]])</f>
        <v>11</v>
      </c>
      <c r="K132">
        <v>43</v>
      </c>
      <c r="L132" t="str">
        <f>IF(K132&lt;=30, "On-Time (&lt;=30 min)", "Delayed (&gt;30 min)")</f>
        <v>Delayed (&gt;30 min)</v>
      </c>
      <c r="M132">
        <v>3.6</v>
      </c>
    </row>
    <row r="133" spans="1:13">
      <c r="A133">
        <v>132</v>
      </c>
      <c r="B133" t="s">
        <v>412</v>
      </c>
      <c r="C133" s="1" t="s">
        <v>413</v>
      </c>
      <c r="D133" s="1" t="s">
        <v>414</v>
      </c>
      <c r="E133" t="s">
        <v>21</v>
      </c>
      <c r="F133" t="s">
        <v>17</v>
      </c>
      <c r="G133">
        <v>346.37</v>
      </c>
      <c r="H133" t="s">
        <v>18</v>
      </c>
      <c r="I133" s="3">
        <v>46049.85124311343</v>
      </c>
      <c r="J133" s="3">
        <f>HOUR(DeliveryData[[#This Row],[timestamp]])</f>
        <v>20</v>
      </c>
      <c r="K133">
        <v>54</v>
      </c>
      <c r="L133" t="str">
        <f>IF(K133&lt;=30, "On-Time (&lt;=30 min)", "Delayed (&gt;30 min)")</f>
        <v>Delayed (&gt;30 min)</v>
      </c>
      <c r="M133">
        <v>3.9</v>
      </c>
    </row>
    <row r="134" spans="1:13">
      <c r="A134">
        <v>133</v>
      </c>
      <c r="B134" t="s">
        <v>415</v>
      </c>
      <c r="C134">
        <v>23.2293021912405</v>
      </c>
      <c r="D134" s="1" t="s">
        <v>416</v>
      </c>
      <c r="E134" t="s">
        <v>118</v>
      </c>
      <c r="F134" t="s">
        <v>31</v>
      </c>
      <c r="G134">
        <v>163.16</v>
      </c>
      <c r="H134" t="s">
        <v>40</v>
      </c>
      <c r="I134" s="3">
        <v>46043.684576446758</v>
      </c>
      <c r="J134" s="3">
        <f>HOUR(DeliveryData[[#This Row],[timestamp]])</f>
        <v>16</v>
      </c>
      <c r="K134">
        <v>25</v>
      </c>
      <c r="L134" t="str">
        <f>IF(K134&lt;=30, "On-Time (&lt;=30 min)", "Delayed (&gt;30 min)")</f>
        <v>On-Time (&lt;=30 min)</v>
      </c>
      <c r="M134">
        <v>4.5999999999999996</v>
      </c>
    </row>
    <row r="135" spans="1:13">
      <c r="A135">
        <v>134</v>
      </c>
      <c r="B135" t="s">
        <v>417</v>
      </c>
      <c r="C135" s="1" t="s">
        <v>418</v>
      </c>
      <c r="D135" s="1" t="s">
        <v>419</v>
      </c>
      <c r="E135" t="s">
        <v>30</v>
      </c>
      <c r="F135" t="s">
        <v>31</v>
      </c>
      <c r="G135">
        <v>727.7</v>
      </c>
      <c r="H135" t="s">
        <v>18</v>
      </c>
      <c r="I135" s="3">
        <v>46043.10124311343</v>
      </c>
      <c r="J135" s="3">
        <f>HOUR(DeliveryData[[#This Row],[timestamp]])</f>
        <v>2</v>
      </c>
      <c r="K135">
        <v>49</v>
      </c>
      <c r="L135" t="str">
        <f>IF(K135&lt;=30, "On-Time (&lt;=30 min)", "Delayed (&gt;30 min)")</f>
        <v>Delayed (&gt;30 min)</v>
      </c>
      <c r="M135">
        <v>4.4000000000000004</v>
      </c>
    </row>
    <row r="136" spans="1:13">
      <c r="A136">
        <v>135</v>
      </c>
      <c r="B136" t="s">
        <v>420</v>
      </c>
      <c r="C136" s="1" t="s">
        <v>421</v>
      </c>
      <c r="D136" s="1" t="s">
        <v>422</v>
      </c>
      <c r="E136" t="s">
        <v>53</v>
      </c>
      <c r="F136" t="s">
        <v>31</v>
      </c>
      <c r="G136">
        <v>83.47</v>
      </c>
      <c r="H136" t="s">
        <v>40</v>
      </c>
      <c r="I136" s="3">
        <v>46047.017909780094</v>
      </c>
      <c r="J136" s="3">
        <f>HOUR(DeliveryData[[#This Row],[timestamp]])</f>
        <v>0</v>
      </c>
      <c r="K136">
        <v>25</v>
      </c>
      <c r="L136" t="str">
        <f>IF(K136&lt;=30, "On-Time (&lt;=30 min)", "Delayed (&gt;30 min)")</f>
        <v>On-Time (&lt;=30 min)</v>
      </c>
      <c r="M136">
        <v>4</v>
      </c>
    </row>
    <row r="137" spans="1:13">
      <c r="A137">
        <v>136</v>
      </c>
      <c r="B137" t="s">
        <v>423</v>
      </c>
      <c r="C137" s="1" t="s">
        <v>424</v>
      </c>
      <c r="D137" s="1" t="s">
        <v>425</v>
      </c>
      <c r="E137" t="s">
        <v>99</v>
      </c>
      <c r="F137" t="s">
        <v>31</v>
      </c>
      <c r="G137">
        <v>498.05</v>
      </c>
      <c r="H137" t="s">
        <v>219</v>
      </c>
      <c r="I137" s="3">
        <v>46034.60124311343</v>
      </c>
      <c r="J137" s="3">
        <f>HOUR(DeliveryData[[#This Row],[timestamp]])</f>
        <v>14</v>
      </c>
      <c r="K137">
        <v>43</v>
      </c>
      <c r="L137" t="str">
        <f>IF(K137&lt;=30, "On-Time (&lt;=30 min)", "Delayed (&gt;30 min)")</f>
        <v>Delayed (&gt;30 min)</v>
      </c>
      <c r="M137">
        <v>4.5999999999999996</v>
      </c>
    </row>
    <row r="138" spans="1:13">
      <c r="A138">
        <v>137</v>
      </c>
      <c r="B138" t="s">
        <v>426</v>
      </c>
      <c r="C138" s="1" t="s">
        <v>427</v>
      </c>
      <c r="D138">
        <v>77.408805654506494</v>
      </c>
      <c r="E138" t="s">
        <v>118</v>
      </c>
      <c r="F138" t="s">
        <v>17</v>
      </c>
      <c r="G138">
        <v>66.56</v>
      </c>
      <c r="H138" t="s">
        <v>54</v>
      </c>
      <c r="I138" s="3">
        <v>46036.767909780094</v>
      </c>
      <c r="J138" s="3">
        <f>HOUR(DeliveryData[[#This Row],[timestamp]])</f>
        <v>18</v>
      </c>
      <c r="K138">
        <v>39</v>
      </c>
      <c r="L138" t="str">
        <f>IF(K138&lt;=30, "On-Time (&lt;=30 min)", "Delayed (&gt;30 min)")</f>
        <v>Delayed (&gt;30 min)</v>
      </c>
      <c r="M138">
        <v>4.4000000000000004</v>
      </c>
    </row>
    <row r="139" spans="1:13">
      <c r="A139">
        <v>138</v>
      </c>
      <c r="B139" t="s">
        <v>428</v>
      </c>
      <c r="C139" s="1" t="s">
        <v>429</v>
      </c>
      <c r="D139" s="1" t="s">
        <v>430</v>
      </c>
      <c r="E139" t="s">
        <v>16</v>
      </c>
      <c r="F139" t="s">
        <v>17</v>
      </c>
      <c r="G139">
        <v>174.74</v>
      </c>
      <c r="H139" t="s">
        <v>18</v>
      </c>
      <c r="I139" s="3">
        <v>46042.809576446758</v>
      </c>
      <c r="J139" s="3">
        <f>HOUR(DeliveryData[[#This Row],[timestamp]])</f>
        <v>19</v>
      </c>
      <c r="K139">
        <v>38</v>
      </c>
      <c r="L139" t="str">
        <f>IF(K139&lt;=30, "On-Time (&lt;=30 min)", "Delayed (&gt;30 min)")</f>
        <v>Delayed (&gt;30 min)</v>
      </c>
      <c r="M139">
        <v>4.3</v>
      </c>
    </row>
    <row r="140" spans="1:13">
      <c r="A140">
        <v>139</v>
      </c>
      <c r="B140" t="s">
        <v>431</v>
      </c>
      <c r="C140" s="1" t="s">
        <v>432</v>
      </c>
      <c r="D140" s="1" t="s">
        <v>433</v>
      </c>
      <c r="E140" t="s">
        <v>172</v>
      </c>
      <c r="F140" t="s">
        <v>31</v>
      </c>
      <c r="G140">
        <v>248.63</v>
      </c>
      <c r="H140" t="s">
        <v>22</v>
      </c>
      <c r="I140" s="3">
        <v>46042.10124311343</v>
      </c>
      <c r="J140" s="3">
        <f>HOUR(DeliveryData[[#This Row],[timestamp]])</f>
        <v>2</v>
      </c>
      <c r="K140">
        <v>35</v>
      </c>
      <c r="L140" t="str">
        <f>IF(K140&lt;=30, "On-Time (&lt;=30 min)", "Delayed (&gt;30 min)")</f>
        <v>Delayed (&gt;30 min)</v>
      </c>
      <c r="M140">
        <v>4.5</v>
      </c>
    </row>
    <row r="141" spans="1:13">
      <c r="A141">
        <v>140</v>
      </c>
      <c r="B141" t="s">
        <v>434</v>
      </c>
      <c r="C141" s="1" t="s">
        <v>435</v>
      </c>
      <c r="D141">
        <v>77.470178514495998</v>
      </c>
      <c r="E141" t="s">
        <v>66</v>
      </c>
      <c r="F141" t="s">
        <v>17</v>
      </c>
      <c r="G141">
        <v>325.92</v>
      </c>
      <c r="H141" t="s">
        <v>18</v>
      </c>
      <c r="I141" s="3">
        <v>46036.767909780094</v>
      </c>
      <c r="J141" s="3">
        <f>HOUR(DeliveryData[[#This Row],[timestamp]])</f>
        <v>18</v>
      </c>
      <c r="K141">
        <v>38</v>
      </c>
      <c r="L141" t="str">
        <f>IF(K141&lt;=30, "On-Time (&lt;=30 min)", "Delayed (&gt;30 min)")</f>
        <v>Delayed (&gt;30 min)</v>
      </c>
      <c r="M141">
        <v>4.0999999999999996</v>
      </c>
    </row>
    <row r="142" spans="1:13">
      <c r="A142">
        <v>141</v>
      </c>
      <c r="B142" t="s">
        <v>436</v>
      </c>
      <c r="C142" s="1" t="s">
        <v>437</v>
      </c>
      <c r="D142" s="1" t="s">
        <v>438</v>
      </c>
      <c r="E142" t="s">
        <v>73</v>
      </c>
      <c r="F142" t="s">
        <v>31</v>
      </c>
      <c r="G142">
        <v>316.94</v>
      </c>
      <c r="H142" t="s">
        <v>69</v>
      </c>
      <c r="I142" s="3">
        <v>46040.85124311343</v>
      </c>
      <c r="J142" s="3">
        <f>HOUR(DeliveryData[[#This Row],[timestamp]])</f>
        <v>20</v>
      </c>
      <c r="K142">
        <v>50</v>
      </c>
      <c r="L142" t="str">
        <f>IF(K142&lt;=30, "On-Time (&lt;=30 min)", "Delayed (&gt;30 min)")</f>
        <v>Delayed (&gt;30 min)</v>
      </c>
      <c r="M142">
        <v>3.7</v>
      </c>
    </row>
    <row r="143" spans="1:13">
      <c r="A143">
        <v>142</v>
      </c>
      <c r="B143" t="s">
        <v>439</v>
      </c>
      <c r="C143" s="1" t="s">
        <v>440</v>
      </c>
      <c r="D143" s="1" t="s">
        <v>441</v>
      </c>
      <c r="E143" t="s">
        <v>21</v>
      </c>
      <c r="F143" t="s">
        <v>17</v>
      </c>
      <c r="G143">
        <v>399.23</v>
      </c>
      <c r="H143" t="s">
        <v>18</v>
      </c>
      <c r="I143" s="3">
        <v>46038.684576446758</v>
      </c>
      <c r="J143" s="3">
        <f>HOUR(DeliveryData[[#This Row],[timestamp]])</f>
        <v>16</v>
      </c>
      <c r="K143">
        <v>48</v>
      </c>
      <c r="L143" t="str">
        <f>IF(K143&lt;=30, "On-Time (&lt;=30 min)", "Delayed (&gt;30 min)")</f>
        <v>Delayed (&gt;30 min)</v>
      </c>
      <c r="M143">
        <v>4.8</v>
      </c>
    </row>
    <row r="144" spans="1:13">
      <c r="A144">
        <v>143</v>
      </c>
      <c r="B144" t="s">
        <v>442</v>
      </c>
      <c r="C144" s="1" t="s">
        <v>443</v>
      </c>
      <c r="D144">
        <v>77.419813123439795</v>
      </c>
      <c r="E144" t="s">
        <v>232</v>
      </c>
      <c r="F144" t="s">
        <v>17</v>
      </c>
      <c r="G144">
        <v>880.74</v>
      </c>
      <c r="H144" t="s">
        <v>54</v>
      </c>
      <c r="I144" s="3">
        <v>46049.85124311343</v>
      </c>
      <c r="J144" s="3">
        <f>HOUR(DeliveryData[[#This Row],[timestamp]])</f>
        <v>20</v>
      </c>
      <c r="K144">
        <v>48</v>
      </c>
      <c r="L144" t="str">
        <f>IF(K144&lt;=30, "On-Time (&lt;=30 min)", "Delayed (&gt;30 min)")</f>
        <v>Delayed (&gt;30 min)</v>
      </c>
      <c r="M144">
        <v>4</v>
      </c>
    </row>
    <row r="145" spans="1:13">
      <c r="A145">
        <v>144</v>
      </c>
      <c r="B145" t="s">
        <v>444</v>
      </c>
      <c r="C145" s="1" t="s">
        <v>445</v>
      </c>
      <c r="D145" s="1" t="s">
        <v>446</v>
      </c>
      <c r="E145" t="s">
        <v>66</v>
      </c>
      <c r="F145" t="s">
        <v>17</v>
      </c>
      <c r="G145">
        <v>415.42</v>
      </c>
      <c r="H145" t="s">
        <v>45</v>
      </c>
      <c r="I145" s="3">
        <v>46051.72624311343</v>
      </c>
      <c r="J145" s="3">
        <f>HOUR(DeliveryData[[#This Row],[timestamp]])</f>
        <v>17</v>
      </c>
      <c r="K145">
        <v>31</v>
      </c>
      <c r="L145" t="str">
        <f>IF(K145&lt;=30, "On-Time (&lt;=30 min)", "Delayed (&gt;30 min)")</f>
        <v>Delayed (&gt;30 min)</v>
      </c>
      <c r="M145">
        <v>4.4000000000000004</v>
      </c>
    </row>
    <row r="146" spans="1:13">
      <c r="A146">
        <v>145</v>
      </c>
      <c r="B146" t="s">
        <v>447</v>
      </c>
      <c r="C146" s="1" t="s">
        <v>448</v>
      </c>
      <c r="D146" s="1" t="s">
        <v>449</v>
      </c>
      <c r="E146" t="s">
        <v>128</v>
      </c>
      <c r="F146" t="s">
        <v>17</v>
      </c>
      <c r="G146">
        <v>237.57</v>
      </c>
      <c r="H146" t="s">
        <v>18</v>
      </c>
      <c r="I146" s="3">
        <v>46043.642909780094</v>
      </c>
      <c r="J146" s="3">
        <f>HOUR(DeliveryData[[#This Row],[timestamp]])</f>
        <v>15</v>
      </c>
      <c r="K146">
        <v>29</v>
      </c>
      <c r="L146" t="str">
        <f>IF(K146&lt;=30, "On-Time (&lt;=30 min)", "Delayed (&gt;30 min)")</f>
        <v>On-Time (&lt;=30 min)</v>
      </c>
      <c r="M146">
        <v>4.3</v>
      </c>
    </row>
    <row r="147" spans="1:13">
      <c r="A147">
        <v>146</v>
      </c>
      <c r="B147" t="s">
        <v>450</v>
      </c>
      <c r="C147" s="1" t="s">
        <v>451</v>
      </c>
      <c r="D147" s="1" t="s">
        <v>452</v>
      </c>
      <c r="E147" t="s">
        <v>135</v>
      </c>
      <c r="F147" t="s">
        <v>17</v>
      </c>
      <c r="G147">
        <v>261.87</v>
      </c>
      <c r="H147" t="s">
        <v>40</v>
      </c>
      <c r="I147" s="3">
        <v>46039.97624311343</v>
      </c>
      <c r="J147" s="3">
        <f>HOUR(DeliveryData[[#This Row],[timestamp]])</f>
        <v>23</v>
      </c>
      <c r="K147">
        <v>31</v>
      </c>
      <c r="L147" t="str">
        <f>IF(K147&lt;=30, "On-Time (&lt;=30 min)", "Delayed (&gt;30 min)")</f>
        <v>Delayed (&gt;30 min)</v>
      </c>
      <c r="M147">
        <v>4.4000000000000004</v>
      </c>
    </row>
    <row r="148" spans="1:13">
      <c r="A148">
        <v>147</v>
      </c>
      <c r="B148" t="s">
        <v>453</v>
      </c>
      <c r="C148" s="1" t="s">
        <v>454</v>
      </c>
      <c r="D148" s="1" t="s">
        <v>455</v>
      </c>
      <c r="E148" t="s">
        <v>172</v>
      </c>
      <c r="F148" t="s">
        <v>17</v>
      </c>
      <c r="G148">
        <v>309.56</v>
      </c>
      <c r="H148" t="s">
        <v>219</v>
      </c>
      <c r="I148" s="3">
        <v>46042.309576446758</v>
      </c>
      <c r="J148" s="3">
        <f>HOUR(DeliveryData[[#This Row],[timestamp]])</f>
        <v>7</v>
      </c>
      <c r="K148">
        <v>37</v>
      </c>
      <c r="L148" t="str">
        <f>IF(K148&lt;=30, "On-Time (&lt;=30 min)", "Delayed (&gt;30 min)")</f>
        <v>Delayed (&gt;30 min)</v>
      </c>
      <c r="M148">
        <v>3.6</v>
      </c>
    </row>
    <row r="149" spans="1:13">
      <c r="A149">
        <v>148</v>
      </c>
      <c r="B149" t="s">
        <v>456</v>
      </c>
      <c r="C149" s="1" t="s">
        <v>457</v>
      </c>
      <c r="D149">
        <v>77.403793765737305</v>
      </c>
      <c r="E149" t="s">
        <v>128</v>
      </c>
      <c r="F149" t="s">
        <v>17</v>
      </c>
      <c r="G149">
        <v>137.63</v>
      </c>
      <c r="H149" t="s">
        <v>54</v>
      </c>
      <c r="I149" s="3">
        <v>46034.97624311343</v>
      </c>
      <c r="J149" s="3">
        <f>HOUR(DeliveryData[[#This Row],[timestamp]])</f>
        <v>23</v>
      </c>
      <c r="K149">
        <v>36</v>
      </c>
      <c r="L149" t="str">
        <f>IF(K149&lt;=30, "On-Time (&lt;=30 min)", "Delayed (&gt;30 min)")</f>
        <v>Delayed (&gt;30 min)</v>
      </c>
      <c r="M149">
        <v>3.8</v>
      </c>
    </row>
    <row r="150" spans="1:13">
      <c r="A150">
        <v>149</v>
      </c>
      <c r="B150" t="s">
        <v>458</v>
      </c>
      <c r="C150" s="1" t="s">
        <v>459</v>
      </c>
      <c r="D150" s="1" t="s">
        <v>460</v>
      </c>
      <c r="E150" t="s">
        <v>83</v>
      </c>
      <c r="F150" t="s">
        <v>17</v>
      </c>
      <c r="G150">
        <v>67.430000000000007</v>
      </c>
      <c r="H150" t="s">
        <v>40</v>
      </c>
      <c r="I150" s="3">
        <v>46047.684576446758</v>
      </c>
      <c r="J150" s="3">
        <f>HOUR(DeliveryData[[#This Row],[timestamp]])</f>
        <v>16</v>
      </c>
      <c r="K150">
        <v>46</v>
      </c>
      <c r="L150" t="str">
        <f>IF(K150&lt;=30, "On-Time (&lt;=30 min)", "Delayed (&gt;30 min)")</f>
        <v>Delayed (&gt;30 min)</v>
      </c>
      <c r="M150">
        <v>4.2</v>
      </c>
    </row>
    <row r="151" spans="1:13">
      <c r="A151">
        <v>150</v>
      </c>
      <c r="B151" t="s">
        <v>461</v>
      </c>
      <c r="C151" s="1" t="s">
        <v>462</v>
      </c>
      <c r="D151" s="1" t="s">
        <v>463</v>
      </c>
      <c r="E151" t="s">
        <v>30</v>
      </c>
      <c r="F151" t="s">
        <v>17</v>
      </c>
      <c r="G151">
        <v>481.92</v>
      </c>
      <c r="H151" t="s">
        <v>40</v>
      </c>
      <c r="I151" s="3">
        <v>46050.642909780094</v>
      </c>
      <c r="J151" s="3">
        <f>HOUR(DeliveryData[[#This Row],[timestamp]])</f>
        <v>15</v>
      </c>
      <c r="K151">
        <v>32</v>
      </c>
      <c r="L151" t="str">
        <f>IF(K151&lt;=30, "On-Time (&lt;=30 min)", "Delayed (&gt;30 min)")</f>
        <v>Delayed (&gt;30 min)</v>
      </c>
      <c r="M151">
        <v>4.5</v>
      </c>
    </row>
    <row r="152" spans="1:13">
      <c r="A152">
        <v>151</v>
      </c>
      <c r="B152" t="s">
        <v>464</v>
      </c>
      <c r="C152">
        <v>23.193199248310101</v>
      </c>
      <c r="D152" s="1" t="s">
        <v>465</v>
      </c>
      <c r="E152" t="s">
        <v>39</v>
      </c>
      <c r="F152" t="s">
        <v>31</v>
      </c>
      <c r="G152">
        <v>59.91</v>
      </c>
      <c r="H152" t="s">
        <v>18</v>
      </c>
      <c r="I152" s="3">
        <v>46033.35124311343</v>
      </c>
      <c r="J152" s="3">
        <f>HOUR(DeliveryData[[#This Row],[timestamp]])</f>
        <v>8</v>
      </c>
      <c r="K152">
        <v>54</v>
      </c>
      <c r="L152" t="str">
        <f>IF(K152&lt;=30, "On-Time (&lt;=30 min)", "Delayed (&gt;30 min)")</f>
        <v>Delayed (&gt;30 min)</v>
      </c>
      <c r="M152">
        <v>4.2</v>
      </c>
    </row>
    <row r="153" spans="1:13">
      <c r="A153">
        <v>152</v>
      </c>
      <c r="B153" t="s">
        <v>466</v>
      </c>
      <c r="C153" s="1" t="s">
        <v>467</v>
      </c>
      <c r="D153" s="1" t="s">
        <v>468</v>
      </c>
      <c r="E153" t="s">
        <v>135</v>
      </c>
      <c r="F153" t="s">
        <v>17</v>
      </c>
      <c r="G153">
        <v>169.55</v>
      </c>
      <c r="H153" t="s">
        <v>40</v>
      </c>
      <c r="I153" s="3">
        <v>46026.97624311343</v>
      </c>
      <c r="J153" s="3">
        <f>HOUR(DeliveryData[[#This Row],[timestamp]])</f>
        <v>23</v>
      </c>
      <c r="K153">
        <v>26</v>
      </c>
      <c r="L153" t="str">
        <f>IF(K153&lt;=30, "On-Time (&lt;=30 min)", "Delayed (&gt;30 min)")</f>
        <v>On-Time (&lt;=30 min)</v>
      </c>
      <c r="M153">
        <v>4.7</v>
      </c>
    </row>
    <row r="154" spans="1:13">
      <c r="A154">
        <v>153</v>
      </c>
      <c r="B154" t="s">
        <v>469</v>
      </c>
      <c r="C154" s="1" t="s">
        <v>470</v>
      </c>
      <c r="D154" s="1" t="s">
        <v>471</v>
      </c>
      <c r="E154" t="s">
        <v>83</v>
      </c>
      <c r="F154" t="s">
        <v>31</v>
      </c>
      <c r="G154">
        <v>48.06</v>
      </c>
      <c r="H154" t="s">
        <v>35</v>
      </c>
      <c r="I154" s="3">
        <v>46049.184576446758</v>
      </c>
      <c r="J154" s="3">
        <f>HOUR(DeliveryData[[#This Row],[timestamp]])</f>
        <v>4</v>
      </c>
      <c r="K154">
        <v>39</v>
      </c>
      <c r="L154" t="str">
        <f>IF(K154&lt;=30, "On-Time (&lt;=30 min)", "Delayed (&gt;30 min)")</f>
        <v>Delayed (&gt;30 min)</v>
      </c>
      <c r="M154">
        <v>4.8</v>
      </c>
    </row>
    <row r="155" spans="1:13">
      <c r="A155">
        <v>154</v>
      </c>
      <c r="B155" t="s">
        <v>472</v>
      </c>
      <c r="C155" s="1" t="s">
        <v>473</v>
      </c>
      <c r="D155" s="1" t="s">
        <v>474</v>
      </c>
      <c r="E155" t="s">
        <v>66</v>
      </c>
      <c r="F155" t="s">
        <v>17</v>
      </c>
      <c r="G155">
        <v>133.81</v>
      </c>
      <c r="H155" t="s">
        <v>45</v>
      </c>
      <c r="I155" s="3">
        <v>46029.017909780094</v>
      </c>
      <c r="J155" s="3">
        <f>HOUR(DeliveryData[[#This Row],[timestamp]])</f>
        <v>0</v>
      </c>
      <c r="K155">
        <v>39</v>
      </c>
      <c r="L155" t="str">
        <f>IF(K155&lt;=30, "On-Time (&lt;=30 min)", "Delayed (&gt;30 min)")</f>
        <v>Delayed (&gt;30 min)</v>
      </c>
      <c r="M155">
        <v>4</v>
      </c>
    </row>
    <row r="156" spans="1:13">
      <c r="A156">
        <v>155</v>
      </c>
      <c r="B156" t="s">
        <v>475</v>
      </c>
      <c r="C156" s="1" t="s">
        <v>476</v>
      </c>
      <c r="D156" s="1" t="s">
        <v>477</v>
      </c>
      <c r="E156" t="s">
        <v>21</v>
      </c>
      <c r="F156" t="s">
        <v>31</v>
      </c>
      <c r="G156">
        <v>643.1</v>
      </c>
      <c r="H156" t="s">
        <v>22</v>
      </c>
      <c r="I156" s="3">
        <v>46045.892909780094</v>
      </c>
      <c r="J156" s="3">
        <f>HOUR(DeliveryData[[#This Row],[timestamp]])</f>
        <v>21</v>
      </c>
      <c r="K156">
        <v>25</v>
      </c>
      <c r="L156" t="str">
        <f>IF(K156&lt;=30, "On-Time (&lt;=30 min)", "Delayed (&gt;30 min)")</f>
        <v>On-Time (&lt;=30 min)</v>
      </c>
      <c r="M156">
        <v>4.7</v>
      </c>
    </row>
    <row r="157" spans="1:13">
      <c r="A157">
        <v>156</v>
      </c>
      <c r="B157" t="s">
        <v>478</v>
      </c>
      <c r="C157" s="1" t="s">
        <v>479</v>
      </c>
      <c r="D157" s="1" t="s">
        <v>480</v>
      </c>
      <c r="E157" t="s">
        <v>232</v>
      </c>
      <c r="F157" t="s">
        <v>31</v>
      </c>
      <c r="G157">
        <v>280.43</v>
      </c>
      <c r="H157" t="s">
        <v>22</v>
      </c>
      <c r="I157" s="3">
        <v>46054.767909780094</v>
      </c>
      <c r="J157" s="3">
        <f>HOUR(DeliveryData[[#This Row],[timestamp]])</f>
        <v>18</v>
      </c>
      <c r="K157">
        <v>28</v>
      </c>
      <c r="L157" t="str">
        <f>IF(K157&lt;=30, "On-Time (&lt;=30 min)", "Delayed (&gt;30 min)")</f>
        <v>On-Time (&lt;=30 min)</v>
      </c>
      <c r="M157">
        <v>3.7</v>
      </c>
    </row>
    <row r="158" spans="1:13">
      <c r="A158">
        <v>157</v>
      </c>
      <c r="B158" t="s">
        <v>481</v>
      </c>
      <c r="C158" s="1" t="s">
        <v>482</v>
      </c>
      <c r="D158" s="1" t="s">
        <v>483</v>
      </c>
      <c r="E158" t="s">
        <v>30</v>
      </c>
      <c r="F158" t="s">
        <v>17</v>
      </c>
      <c r="G158">
        <v>217.17</v>
      </c>
      <c r="H158" t="s">
        <v>18</v>
      </c>
      <c r="I158" s="3">
        <v>46053.767909780094</v>
      </c>
      <c r="J158" s="3">
        <f>HOUR(DeliveryData[[#This Row],[timestamp]])</f>
        <v>18</v>
      </c>
      <c r="K158">
        <v>30</v>
      </c>
      <c r="L158" t="str">
        <f>IF(K158&lt;=30, "On-Time (&lt;=30 min)", "Delayed (&gt;30 min)")</f>
        <v>On-Time (&lt;=30 min)</v>
      </c>
      <c r="M158">
        <v>3.5</v>
      </c>
    </row>
    <row r="159" spans="1:13">
      <c r="A159">
        <v>158</v>
      </c>
      <c r="B159" t="s">
        <v>484</v>
      </c>
      <c r="C159" s="1" t="s">
        <v>485</v>
      </c>
      <c r="D159" s="1" t="s">
        <v>486</v>
      </c>
      <c r="E159" t="s">
        <v>128</v>
      </c>
      <c r="F159" t="s">
        <v>17</v>
      </c>
      <c r="G159">
        <v>237.79</v>
      </c>
      <c r="H159" t="s">
        <v>54</v>
      </c>
      <c r="I159" s="3">
        <v>46044.892909780094</v>
      </c>
      <c r="J159" s="3">
        <f>HOUR(DeliveryData[[#This Row],[timestamp]])</f>
        <v>21</v>
      </c>
      <c r="K159">
        <v>39</v>
      </c>
      <c r="L159" t="str">
        <f>IF(K159&lt;=30, "On-Time (&lt;=30 min)", "Delayed (&gt;30 min)")</f>
        <v>Delayed (&gt;30 min)</v>
      </c>
      <c r="M159">
        <v>4.8</v>
      </c>
    </row>
    <row r="160" spans="1:13">
      <c r="A160">
        <v>159</v>
      </c>
      <c r="B160" t="s">
        <v>487</v>
      </c>
      <c r="C160" s="1" t="s">
        <v>488</v>
      </c>
      <c r="D160" s="1" t="s">
        <v>489</v>
      </c>
      <c r="E160" t="s">
        <v>21</v>
      </c>
      <c r="F160" t="s">
        <v>31</v>
      </c>
      <c r="G160">
        <v>209.87</v>
      </c>
      <c r="H160" t="s">
        <v>18</v>
      </c>
      <c r="I160" s="3">
        <v>46042.017909780094</v>
      </c>
      <c r="J160" s="3">
        <f>HOUR(DeliveryData[[#This Row],[timestamp]])</f>
        <v>0</v>
      </c>
      <c r="K160">
        <v>29</v>
      </c>
      <c r="L160" t="str">
        <f>IF(K160&lt;=30, "On-Time (&lt;=30 min)", "Delayed (&gt;30 min)")</f>
        <v>On-Time (&lt;=30 min)</v>
      </c>
      <c r="M160">
        <v>4.3</v>
      </c>
    </row>
    <row r="161" spans="1:13">
      <c r="A161">
        <v>160</v>
      </c>
      <c r="B161" t="s">
        <v>490</v>
      </c>
      <c r="C161" s="1" t="s">
        <v>491</v>
      </c>
      <c r="D161" s="1" t="s">
        <v>492</v>
      </c>
      <c r="E161" t="s">
        <v>73</v>
      </c>
      <c r="F161" t="s">
        <v>31</v>
      </c>
      <c r="G161">
        <v>786.43</v>
      </c>
      <c r="H161" t="s">
        <v>22</v>
      </c>
      <c r="I161" s="3">
        <v>46033.059576446758</v>
      </c>
      <c r="J161" s="3">
        <f>HOUR(DeliveryData[[#This Row],[timestamp]])</f>
        <v>1</v>
      </c>
      <c r="K161">
        <v>46</v>
      </c>
      <c r="L161" t="str">
        <f>IF(K161&lt;=30, "On-Time (&lt;=30 min)", "Delayed (&gt;30 min)")</f>
        <v>Delayed (&gt;30 min)</v>
      </c>
      <c r="M161">
        <v>4.5999999999999996</v>
      </c>
    </row>
    <row r="162" spans="1:13">
      <c r="A162">
        <v>161</v>
      </c>
      <c r="B162" t="s">
        <v>493</v>
      </c>
      <c r="C162" s="1" t="s">
        <v>494</v>
      </c>
      <c r="D162" s="1" t="s">
        <v>495</v>
      </c>
      <c r="E162" t="s">
        <v>118</v>
      </c>
      <c r="F162" t="s">
        <v>31</v>
      </c>
      <c r="G162">
        <v>332.84</v>
      </c>
      <c r="H162" t="s">
        <v>45</v>
      </c>
      <c r="I162" s="3">
        <v>46048.10124311343</v>
      </c>
      <c r="J162" s="3">
        <f>HOUR(DeliveryData[[#This Row],[timestamp]])</f>
        <v>2</v>
      </c>
      <c r="K162">
        <v>37</v>
      </c>
      <c r="L162" t="str">
        <f>IF(K162&lt;=30, "On-Time (&lt;=30 min)", "Delayed (&gt;30 min)")</f>
        <v>Delayed (&gt;30 min)</v>
      </c>
      <c r="M162">
        <v>4.8</v>
      </c>
    </row>
    <row r="163" spans="1:13">
      <c r="A163">
        <v>162</v>
      </c>
      <c r="B163" t="s">
        <v>496</v>
      </c>
      <c r="C163" s="1" t="s">
        <v>497</v>
      </c>
      <c r="D163" s="1" t="s">
        <v>498</v>
      </c>
      <c r="E163" t="s">
        <v>49</v>
      </c>
      <c r="F163" t="s">
        <v>31</v>
      </c>
      <c r="G163">
        <v>339.1</v>
      </c>
      <c r="H163" t="s">
        <v>40</v>
      </c>
      <c r="I163" s="3">
        <v>46028.72624311343</v>
      </c>
      <c r="J163" s="3">
        <f>HOUR(DeliveryData[[#This Row],[timestamp]])</f>
        <v>17</v>
      </c>
      <c r="K163">
        <v>45</v>
      </c>
      <c r="L163" t="str">
        <f>IF(K163&lt;=30, "On-Time (&lt;=30 min)", "Delayed (&gt;30 min)")</f>
        <v>Delayed (&gt;30 min)</v>
      </c>
      <c r="M163">
        <v>4.0999999999999996</v>
      </c>
    </row>
    <row r="164" spans="1:13">
      <c r="A164">
        <v>163</v>
      </c>
      <c r="B164" t="s">
        <v>499</v>
      </c>
      <c r="C164" s="1" t="s">
        <v>500</v>
      </c>
      <c r="D164" s="1" t="s">
        <v>501</v>
      </c>
      <c r="E164" t="s">
        <v>21</v>
      </c>
      <c r="F164" t="s">
        <v>31</v>
      </c>
      <c r="G164">
        <v>209.06</v>
      </c>
      <c r="H164" t="s">
        <v>18</v>
      </c>
      <c r="I164" s="3">
        <v>46034.10124311343</v>
      </c>
      <c r="J164" s="3">
        <f>HOUR(DeliveryData[[#This Row],[timestamp]])</f>
        <v>2</v>
      </c>
      <c r="K164">
        <v>41</v>
      </c>
      <c r="L164" t="str">
        <f>IF(K164&lt;=30, "On-Time (&lt;=30 min)", "Delayed (&gt;30 min)")</f>
        <v>Delayed (&gt;30 min)</v>
      </c>
      <c r="M164">
        <v>4.4000000000000004</v>
      </c>
    </row>
    <row r="165" spans="1:13">
      <c r="A165">
        <v>164</v>
      </c>
      <c r="B165" t="s">
        <v>502</v>
      </c>
      <c r="C165" s="1" t="s">
        <v>503</v>
      </c>
      <c r="D165" s="1" t="s">
        <v>504</v>
      </c>
      <c r="E165" t="s">
        <v>30</v>
      </c>
      <c r="F165" t="s">
        <v>31</v>
      </c>
      <c r="G165">
        <v>182.57</v>
      </c>
      <c r="H165" t="s">
        <v>40</v>
      </c>
      <c r="I165" s="3">
        <v>46054.10124311343</v>
      </c>
      <c r="J165" s="3">
        <f>HOUR(DeliveryData[[#This Row],[timestamp]])</f>
        <v>2</v>
      </c>
      <c r="K165">
        <v>46</v>
      </c>
      <c r="L165" t="str">
        <f>IF(K165&lt;=30, "On-Time (&lt;=30 min)", "Delayed (&gt;30 min)")</f>
        <v>Delayed (&gt;30 min)</v>
      </c>
      <c r="M165">
        <v>4.3</v>
      </c>
    </row>
    <row r="166" spans="1:13">
      <c r="A166">
        <v>165</v>
      </c>
      <c r="B166" t="s">
        <v>505</v>
      </c>
      <c r="C166" s="1" t="s">
        <v>506</v>
      </c>
      <c r="D166" s="1" t="s">
        <v>507</v>
      </c>
      <c r="E166" t="s">
        <v>135</v>
      </c>
      <c r="F166" t="s">
        <v>31</v>
      </c>
      <c r="G166">
        <v>128.81</v>
      </c>
      <c r="H166" t="s">
        <v>35</v>
      </c>
      <c r="I166" s="3">
        <v>46044.60124311343</v>
      </c>
      <c r="J166" s="3">
        <f>HOUR(DeliveryData[[#This Row],[timestamp]])</f>
        <v>14</v>
      </c>
      <c r="K166">
        <v>25</v>
      </c>
      <c r="L166" t="str">
        <f>IF(K166&lt;=30, "On-Time (&lt;=30 min)", "Delayed (&gt;30 min)")</f>
        <v>On-Time (&lt;=30 min)</v>
      </c>
      <c r="M166">
        <v>3.6</v>
      </c>
    </row>
    <row r="167" spans="1:13">
      <c r="A167">
        <v>166</v>
      </c>
      <c r="B167" t="s">
        <v>508</v>
      </c>
      <c r="C167" s="1" t="s">
        <v>509</v>
      </c>
      <c r="D167" s="1" t="s">
        <v>510</v>
      </c>
      <c r="E167" t="s">
        <v>128</v>
      </c>
      <c r="F167" t="s">
        <v>31</v>
      </c>
      <c r="G167">
        <v>602.37</v>
      </c>
      <c r="H167" t="s">
        <v>35</v>
      </c>
      <c r="I167" s="3">
        <v>46040.22624311343</v>
      </c>
      <c r="J167" s="3">
        <f>HOUR(DeliveryData[[#This Row],[timestamp]])</f>
        <v>5</v>
      </c>
      <c r="K167">
        <v>43</v>
      </c>
      <c r="L167" t="str">
        <f>IF(K167&lt;=30, "On-Time (&lt;=30 min)", "Delayed (&gt;30 min)")</f>
        <v>Delayed (&gt;30 min)</v>
      </c>
      <c r="M167">
        <v>3.7</v>
      </c>
    </row>
    <row r="168" spans="1:13">
      <c r="A168">
        <v>167</v>
      </c>
      <c r="B168" t="s">
        <v>511</v>
      </c>
      <c r="C168" s="1" t="s">
        <v>512</v>
      </c>
      <c r="D168" s="1" t="s">
        <v>513</v>
      </c>
      <c r="E168" t="s">
        <v>128</v>
      </c>
      <c r="F168" t="s">
        <v>17</v>
      </c>
      <c r="G168">
        <v>391.57</v>
      </c>
      <c r="H168" t="s">
        <v>18</v>
      </c>
      <c r="I168" s="3">
        <v>46035.35124311343</v>
      </c>
      <c r="J168" s="3">
        <f>HOUR(DeliveryData[[#This Row],[timestamp]])</f>
        <v>8</v>
      </c>
      <c r="K168">
        <v>41</v>
      </c>
      <c r="L168" t="str">
        <f>IF(K168&lt;=30, "On-Time (&lt;=30 min)", "Delayed (&gt;30 min)")</f>
        <v>Delayed (&gt;30 min)</v>
      </c>
      <c r="M168">
        <v>3.8</v>
      </c>
    </row>
    <row r="169" spans="1:13">
      <c r="A169">
        <v>168</v>
      </c>
      <c r="B169" t="s">
        <v>514</v>
      </c>
      <c r="C169" s="1" t="s">
        <v>515</v>
      </c>
      <c r="D169" s="1" t="s">
        <v>516</v>
      </c>
      <c r="E169" t="s">
        <v>73</v>
      </c>
      <c r="F169" t="s">
        <v>17</v>
      </c>
      <c r="G169">
        <v>251.33</v>
      </c>
      <c r="H169" t="s">
        <v>54</v>
      </c>
      <c r="I169" s="3">
        <v>46036.10124311343</v>
      </c>
      <c r="J169" s="3">
        <f>HOUR(DeliveryData[[#This Row],[timestamp]])</f>
        <v>2</v>
      </c>
      <c r="K169">
        <v>45</v>
      </c>
      <c r="L169" t="str">
        <f>IF(K169&lt;=30, "On-Time (&lt;=30 min)", "Delayed (&gt;30 min)")</f>
        <v>Delayed (&gt;30 min)</v>
      </c>
      <c r="M169">
        <v>4.7</v>
      </c>
    </row>
    <row r="170" spans="1:13">
      <c r="A170">
        <v>169</v>
      </c>
      <c r="B170" t="s">
        <v>517</v>
      </c>
      <c r="C170" s="1" t="s">
        <v>518</v>
      </c>
      <c r="D170" s="1" t="s">
        <v>519</v>
      </c>
      <c r="E170" t="s">
        <v>58</v>
      </c>
      <c r="F170" t="s">
        <v>31</v>
      </c>
      <c r="G170">
        <v>126.34</v>
      </c>
      <c r="H170" t="s">
        <v>22</v>
      </c>
      <c r="I170" s="3">
        <v>46035.767909780094</v>
      </c>
      <c r="J170" s="3">
        <f>HOUR(DeliveryData[[#This Row],[timestamp]])</f>
        <v>18</v>
      </c>
      <c r="K170">
        <v>49</v>
      </c>
      <c r="L170" t="str">
        <f>IF(K170&lt;=30, "On-Time (&lt;=30 min)", "Delayed (&gt;30 min)")</f>
        <v>Delayed (&gt;30 min)</v>
      </c>
      <c r="M170">
        <v>3.7</v>
      </c>
    </row>
    <row r="171" spans="1:13">
      <c r="A171">
        <v>170</v>
      </c>
      <c r="B171" t="s">
        <v>520</v>
      </c>
      <c r="C171" s="1" t="s">
        <v>521</v>
      </c>
      <c r="D171" s="1" t="s">
        <v>522</v>
      </c>
      <c r="E171" t="s">
        <v>73</v>
      </c>
      <c r="F171" t="s">
        <v>31</v>
      </c>
      <c r="G171">
        <v>380.24</v>
      </c>
      <c r="H171" t="s">
        <v>45</v>
      </c>
      <c r="I171" s="3">
        <v>46045.142909780094</v>
      </c>
      <c r="J171" s="3">
        <f>HOUR(DeliveryData[[#This Row],[timestamp]])</f>
        <v>3</v>
      </c>
      <c r="K171">
        <v>47</v>
      </c>
      <c r="L171" t="str">
        <f>IF(K171&lt;=30, "On-Time (&lt;=30 min)", "Delayed (&gt;30 min)")</f>
        <v>Delayed (&gt;30 min)</v>
      </c>
      <c r="M171">
        <v>4.5999999999999996</v>
      </c>
    </row>
    <row r="172" spans="1:13">
      <c r="A172">
        <v>171</v>
      </c>
      <c r="B172" t="s">
        <v>523</v>
      </c>
      <c r="C172" s="1" t="s">
        <v>524</v>
      </c>
      <c r="D172" s="1" t="s">
        <v>525</v>
      </c>
      <c r="E172" t="s">
        <v>73</v>
      </c>
      <c r="F172" t="s">
        <v>31</v>
      </c>
      <c r="G172">
        <v>486.7</v>
      </c>
      <c r="H172" t="s">
        <v>18</v>
      </c>
      <c r="I172" s="3">
        <v>46055.809576446758</v>
      </c>
      <c r="J172" s="3">
        <f>HOUR(DeliveryData[[#This Row],[timestamp]])</f>
        <v>19</v>
      </c>
      <c r="K172">
        <v>46</v>
      </c>
      <c r="L172" t="str">
        <f>IF(K172&lt;=30, "On-Time (&lt;=30 min)", "Delayed (&gt;30 min)")</f>
        <v>Delayed (&gt;30 min)</v>
      </c>
      <c r="M172">
        <v>4.5</v>
      </c>
    </row>
    <row r="173" spans="1:13">
      <c r="A173">
        <v>172</v>
      </c>
      <c r="B173" t="s">
        <v>526</v>
      </c>
      <c r="C173">
        <v>23.2214755922679</v>
      </c>
      <c r="D173" s="1" t="s">
        <v>527</v>
      </c>
      <c r="E173" t="s">
        <v>73</v>
      </c>
      <c r="F173" t="s">
        <v>31</v>
      </c>
      <c r="G173">
        <v>327.64999999999998</v>
      </c>
      <c r="H173" t="s">
        <v>18</v>
      </c>
      <c r="I173" s="3">
        <v>46027.60124311343</v>
      </c>
      <c r="J173" s="3">
        <f>HOUR(DeliveryData[[#This Row],[timestamp]])</f>
        <v>14</v>
      </c>
      <c r="K173">
        <v>43</v>
      </c>
      <c r="L173" t="str">
        <f>IF(K173&lt;=30, "On-Time (&lt;=30 min)", "Delayed (&gt;30 min)")</f>
        <v>Delayed (&gt;30 min)</v>
      </c>
      <c r="M173">
        <v>3.7</v>
      </c>
    </row>
    <row r="174" spans="1:13">
      <c r="A174">
        <v>173</v>
      </c>
      <c r="B174" t="s">
        <v>528</v>
      </c>
      <c r="C174" s="1" t="s">
        <v>529</v>
      </c>
      <c r="D174" s="1" t="s">
        <v>530</v>
      </c>
      <c r="E174" t="s">
        <v>142</v>
      </c>
      <c r="F174" t="s">
        <v>17</v>
      </c>
      <c r="G174">
        <v>658.67</v>
      </c>
      <c r="H174" t="s">
        <v>54</v>
      </c>
      <c r="I174" s="3">
        <v>46026.85124311343</v>
      </c>
      <c r="J174" s="3">
        <f>HOUR(DeliveryData[[#This Row],[timestamp]])</f>
        <v>20</v>
      </c>
      <c r="K174">
        <v>29</v>
      </c>
      <c r="L174" t="str">
        <f>IF(K174&lt;=30, "On-Time (&lt;=30 min)", "Delayed (&gt;30 min)")</f>
        <v>On-Time (&lt;=30 min)</v>
      </c>
      <c r="M174">
        <v>3.7</v>
      </c>
    </row>
    <row r="175" spans="1:13">
      <c r="A175">
        <v>174</v>
      </c>
      <c r="B175" t="s">
        <v>531</v>
      </c>
      <c r="C175" s="1" t="s">
        <v>532</v>
      </c>
      <c r="D175" s="1" t="s">
        <v>533</v>
      </c>
      <c r="E175" t="s">
        <v>172</v>
      </c>
      <c r="F175" t="s">
        <v>17</v>
      </c>
      <c r="G175">
        <v>110.33</v>
      </c>
      <c r="H175" t="s">
        <v>45</v>
      </c>
      <c r="I175" s="3">
        <v>46036.017909780094</v>
      </c>
      <c r="J175" s="3">
        <f>HOUR(DeliveryData[[#This Row],[timestamp]])</f>
        <v>0</v>
      </c>
      <c r="K175">
        <v>51</v>
      </c>
      <c r="L175" t="str">
        <f>IF(K175&lt;=30, "On-Time (&lt;=30 min)", "Delayed (&gt;30 min)")</f>
        <v>Delayed (&gt;30 min)</v>
      </c>
      <c r="M175">
        <v>3.7</v>
      </c>
    </row>
    <row r="176" spans="1:13">
      <c r="A176">
        <v>175</v>
      </c>
      <c r="B176" t="s">
        <v>534</v>
      </c>
      <c r="C176" s="1" t="s">
        <v>535</v>
      </c>
      <c r="D176" s="1" t="s">
        <v>536</v>
      </c>
      <c r="E176" t="s">
        <v>16</v>
      </c>
      <c r="F176" t="s">
        <v>31</v>
      </c>
      <c r="G176">
        <v>398.91</v>
      </c>
      <c r="H176" t="s">
        <v>35</v>
      </c>
      <c r="I176" s="3">
        <v>46048.10124311343</v>
      </c>
      <c r="J176" s="3">
        <f>HOUR(DeliveryData[[#This Row],[timestamp]])</f>
        <v>2</v>
      </c>
      <c r="K176">
        <v>47</v>
      </c>
      <c r="L176" t="str">
        <f>IF(K176&lt;=30, "On-Time (&lt;=30 min)", "Delayed (&gt;30 min)")</f>
        <v>Delayed (&gt;30 min)</v>
      </c>
      <c r="M176">
        <v>4.0999999999999996</v>
      </c>
    </row>
    <row r="177" spans="1:13">
      <c r="A177">
        <v>176</v>
      </c>
      <c r="B177" t="s">
        <v>537</v>
      </c>
      <c r="C177" s="1" t="s">
        <v>538</v>
      </c>
      <c r="D177" s="1" t="s">
        <v>539</v>
      </c>
      <c r="E177" t="s">
        <v>58</v>
      </c>
      <c r="F177" t="s">
        <v>31</v>
      </c>
      <c r="G177">
        <v>90.33</v>
      </c>
      <c r="H177" t="s">
        <v>40</v>
      </c>
      <c r="I177" s="3">
        <v>46030.059576446758</v>
      </c>
      <c r="J177" s="3">
        <f>HOUR(DeliveryData[[#This Row],[timestamp]])</f>
        <v>1</v>
      </c>
      <c r="K177">
        <v>45</v>
      </c>
      <c r="L177" t="str">
        <f>IF(K177&lt;=30, "On-Time (&lt;=30 min)", "Delayed (&gt;30 min)")</f>
        <v>Delayed (&gt;30 min)</v>
      </c>
      <c r="M177">
        <v>3.5</v>
      </c>
    </row>
    <row r="178" spans="1:13">
      <c r="A178">
        <v>177</v>
      </c>
      <c r="B178" t="s">
        <v>540</v>
      </c>
      <c r="C178" s="1" t="s">
        <v>541</v>
      </c>
      <c r="D178" s="1" t="s">
        <v>542</v>
      </c>
      <c r="E178" t="s">
        <v>21</v>
      </c>
      <c r="F178" t="s">
        <v>17</v>
      </c>
      <c r="G178">
        <v>167.01</v>
      </c>
      <c r="H178" t="s">
        <v>54</v>
      </c>
      <c r="I178" s="3">
        <v>46042.934576446758</v>
      </c>
      <c r="J178" s="3">
        <f>HOUR(DeliveryData[[#This Row],[timestamp]])</f>
        <v>22</v>
      </c>
      <c r="K178">
        <v>28</v>
      </c>
      <c r="L178" t="str">
        <f>IF(K178&lt;=30, "On-Time (&lt;=30 min)", "Delayed (&gt;30 min)")</f>
        <v>On-Time (&lt;=30 min)</v>
      </c>
      <c r="M178">
        <v>3.6</v>
      </c>
    </row>
    <row r="179" spans="1:13">
      <c r="A179">
        <v>178</v>
      </c>
      <c r="B179" t="s">
        <v>543</v>
      </c>
      <c r="C179" s="1" t="s">
        <v>544</v>
      </c>
      <c r="D179" s="1" t="s">
        <v>545</v>
      </c>
      <c r="E179" t="s">
        <v>232</v>
      </c>
      <c r="F179" t="s">
        <v>17</v>
      </c>
      <c r="G179">
        <v>534.74</v>
      </c>
      <c r="H179" t="s">
        <v>18</v>
      </c>
      <c r="I179" s="3">
        <v>46054.10124311343</v>
      </c>
      <c r="J179" s="3">
        <f>HOUR(DeliveryData[[#This Row],[timestamp]])</f>
        <v>2</v>
      </c>
      <c r="K179">
        <v>37</v>
      </c>
      <c r="L179" t="str">
        <f>IF(K179&lt;=30, "On-Time (&lt;=30 min)", "Delayed (&gt;30 min)")</f>
        <v>Delayed (&gt;30 min)</v>
      </c>
      <c r="M179">
        <v>4.5</v>
      </c>
    </row>
    <row r="180" spans="1:13">
      <c r="A180">
        <v>179</v>
      </c>
      <c r="B180" t="s">
        <v>546</v>
      </c>
      <c r="C180" s="1" t="s">
        <v>547</v>
      </c>
      <c r="D180" s="1" t="s">
        <v>548</v>
      </c>
      <c r="E180" t="s">
        <v>26</v>
      </c>
      <c r="F180" t="s">
        <v>17</v>
      </c>
      <c r="G180">
        <v>109.52</v>
      </c>
      <c r="H180" t="s">
        <v>18</v>
      </c>
      <c r="I180" s="3">
        <v>46044.809576446758</v>
      </c>
      <c r="J180" s="3">
        <f>HOUR(DeliveryData[[#This Row],[timestamp]])</f>
        <v>19</v>
      </c>
      <c r="K180">
        <v>51</v>
      </c>
      <c r="L180" t="str">
        <f>IF(K180&lt;=30, "On-Time (&lt;=30 min)", "Delayed (&gt;30 min)")</f>
        <v>Delayed (&gt;30 min)</v>
      </c>
      <c r="M180">
        <v>4.5</v>
      </c>
    </row>
    <row r="181" spans="1:13">
      <c r="A181">
        <v>180</v>
      </c>
      <c r="B181" t="s">
        <v>549</v>
      </c>
      <c r="C181" s="1" t="s">
        <v>550</v>
      </c>
      <c r="D181" s="1" t="s">
        <v>551</v>
      </c>
      <c r="E181" t="s">
        <v>118</v>
      </c>
      <c r="F181" t="s">
        <v>31</v>
      </c>
      <c r="G181">
        <v>490.97</v>
      </c>
      <c r="H181" t="s">
        <v>18</v>
      </c>
      <c r="I181" s="3">
        <v>46026.809576446758</v>
      </c>
      <c r="J181" s="3">
        <f>HOUR(DeliveryData[[#This Row],[timestamp]])</f>
        <v>19</v>
      </c>
      <c r="K181">
        <v>30</v>
      </c>
      <c r="L181" t="str">
        <f>IF(K181&lt;=30, "On-Time (&lt;=30 min)", "Delayed (&gt;30 min)")</f>
        <v>On-Time (&lt;=30 min)</v>
      </c>
      <c r="M181">
        <v>4.8</v>
      </c>
    </row>
    <row r="182" spans="1:13">
      <c r="A182">
        <v>181</v>
      </c>
      <c r="B182" t="s">
        <v>552</v>
      </c>
      <c r="C182" s="1" t="s">
        <v>553</v>
      </c>
      <c r="D182">
        <v>77.386786467674895</v>
      </c>
      <c r="E182" t="s">
        <v>118</v>
      </c>
      <c r="F182" t="s">
        <v>17</v>
      </c>
      <c r="G182">
        <v>265.04000000000002</v>
      </c>
      <c r="H182" t="s">
        <v>146</v>
      </c>
      <c r="I182" s="3">
        <v>46035.767909780094</v>
      </c>
      <c r="J182" s="3">
        <f>HOUR(DeliveryData[[#This Row],[timestamp]])</f>
        <v>18</v>
      </c>
      <c r="K182">
        <v>34</v>
      </c>
      <c r="L182" t="str">
        <f>IF(K182&lt;=30, "On-Time (&lt;=30 min)", "Delayed (&gt;30 min)")</f>
        <v>Delayed (&gt;30 min)</v>
      </c>
      <c r="M182">
        <v>4.5999999999999996</v>
      </c>
    </row>
    <row r="183" spans="1:13">
      <c r="A183">
        <v>182</v>
      </c>
      <c r="B183" t="s">
        <v>554</v>
      </c>
      <c r="C183">
        <v>23.218552485075499</v>
      </c>
      <c r="D183" s="1" t="s">
        <v>555</v>
      </c>
      <c r="E183" t="s">
        <v>21</v>
      </c>
      <c r="F183" t="s">
        <v>17</v>
      </c>
      <c r="G183">
        <v>20.69</v>
      </c>
      <c r="H183" t="s">
        <v>18</v>
      </c>
      <c r="I183" s="3">
        <v>46046.10124311343</v>
      </c>
      <c r="J183" s="3">
        <f>HOUR(DeliveryData[[#This Row],[timestamp]])</f>
        <v>2</v>
      </c>
      <c r="K183">
        <v>28</v>
      </c>
      <c r="L183" t="str">
        <f>IF(K183&lt;=30, "On-Time (&lt;=30 min)", "Delayed (&gt;30 min)")</f>
        <v>On-Time (&lt;=30 min)</v>
      </c>
      <c r="M183">
        <v>3.6</v>
      </c>
    </row>
    <row r="184" spans="1:13">
      <c r="A184">
        <v>183</v>
      </c>
      <c r="B184" t="s">
        <v>556</v>
      </c>
      <c r="C184" s="1" t="s">
        <v>557</v>
      </c>
      <c r="D184">
        <v>77.486767692877706</v>
      </c>
      <c r="E184" t="s">
        <v>39</v>
      </c>
      <c r="F184" t="s">
        <v>17</v>
      </c>
      <c r="G184">
        <v>94.92</v>
      </c>
      <c r="H184" t="s">
        <v>54</v>
      </c>
      <c r="I184" s="3">
        <v>46030.059576446758</v>
      </c>
      <c r="J184" s="3">
        <f>HOUR(DeliveryData[[#This Row],[timestamp]])</f>
        <v>1</v>
      </c>
      <c r="K184">
        <v>28</v>
      </c>
      <c r="L184" t="str">
        <f>IF(K184&lt;=30, "On-Time (&lt;=30 min)", "Delayed (&gt;30 min)")</f>
        <v>On-Time (&lt;=30 min)</v>
      </c>
      <c r="M184">
        <v>3.5</v>
      </c>
    </row>
    <row r="185" spans="1:13">
      <c r="A185">
        <v>184</v>
      </c>
      <c r="B185" t="s">
        <v>558</v>
      </c>
      <c r="C185" s="1" t="s">
        <v>559</v>
      </c>
      <c r="D185" s="1" t="s">
        <v>560</v>
      </c>
      <c r="E185" t="s">
        <v>73</v>
      </c>
      <c r="F185" t="s">
        <v>17</v>
      </c>
      <c r="G185">
        <v>112.17</v>
      </c>
      <c r="H185" t="s">
        <v>22</v>
      </c>
      <c r="I185" s="3">
        <v>46039.72624311343</v>
      </c>
      <c r="J185" s="3">
        <f>HOUR(DeliveryData[[#This Row],[timestamp]])</f>
        <v>17</v>
      </c>
      <c r="K185">
        <v>37</v>
      </c>
      <c r="L185" t="str">
        <f>IF(K185&lt;=30, "On-Time (&lt;=30 min)", "Delayed (&gt;30 min)")</f>
        <v>Delayed (&gt;30 min)</v>
      </c>
      <c r="M185">
        <v>3.8</v>
      </c>
    </row>
    <row r="186" spans="1:13">
      <c r="A186">
        <v>185</v>
      </c>
      <c r="B186" t="s">
        <v>561</v>
      </c>
      <c r="C186" s="1" t="s">
        <v>562</v>
      </c>
      <c r="D186" s="1" t="s">
        <v>563</v>
      </c>
      <c r="E186" t="s">
        <v>21</v>
      </c>
      <c r="F186" t="s">
        <v>17</v>
      </c>
      <c r="G186">
        <v>451.67</v>
      </c>
      <c r="H186" t="s">
        <v>54</v>
      </c>
      <c r="I186" s="3">
        <v>46046.85124311343</v>
      </c>
      <c r="J186" s="3">
        <f>HOUR(DeliveryData[[#This Row],[timestamp]])</f>
        <v>20</v>
      </c>
      <c r="K186">
        <v>44</v>
      </c>
      <c r="L186" t="str">
        <f>IF(K186&lt;=30, "On-Time (&lt;=30 min)", "Delayed (&gt;30 min)")</f>
        <v>Delayed (&gt;30 min)</v>
      </c>
      <c r="M186">
        <v>3.7</v>
      </c>
    </row>
    <row r="187" spans="1:13">
      <c r="A187">
        <v>186</v>
      </c>
      <c r="B187" t="s">
        <v>564</v>
      </c>
      <c r="C187" s="1" t="s">
        <v>565</v>
      </c>
      <c r="D187" s="1" t="s">
        <v>566</v>
      </c>
      <c r="E187" t="s">
        <v>99</v>
      </c>
      <c r="F187" t="s">
        <v>31</v>
      </c>
      <c r="G187">
        <v>142.29</v>
      </c>
      <c r="H187" t="s">
        <v>40</v>
      </c>
      <c r="I187" s="3">
        <v>46049.72624311343</v>
      </c>
      <c r="J187" s="3">
        <f>HOUR(DeliveryData[[#This Row],[timestamp]])</f>
        <v>17</v>
      </c>
      <c r="K187">
        <v>27</v>
      </c>
      <c r="L187" t="str">
        <f>IF(K187&lt;=30, "On-Time (&lt;=30 min)", "Delayed (&gt;30 min)")</f>
        <v>On-Time (&lt;=30 min)</v>
      </c>
      <c r="M187">
        <v>4.4000000000000004</v>
      </c>
    </row>
    <row r="188" spans="1:13">
      <c r="A188">
        <v>187</v>
      </c>
      <c r="B188" t="s">
        <v>567</v>
      </c>
      <c r="C188" s="1" t="s">
        <v>568</v>
      </c>
      <c r="D188" s="1" t="s">
        <v>569</v>
      </c>
      <c r="E188" t="s">
        <v>21</v>
      </c>
      <c r="F188" t="s">
        <v>17</v>
      </c>
      <c r="G188">
        <v>142.52000000000001</v>
      </c>
      <c r="H188" t="s">
        <v>54</v>
      </c>
      <c r="I188" s="3">
        <v>46046.97624311343</v>
      </c>
      <c r="J188" s="3">
        <f>HOUR(DeliveryData[[#This Row],[timestamp]])</f>
        <v>23</v>
      </c>
      <c r="K188">
        <v>41</v>
      </c>
      <c r="L188" t="str">
        <f>IF(K188&lt;=30, "On-Time (&lt;=30 min)", "Delayed (&gt;30 min)")</f>
        <v>Delayed (&gt;30 min)</v>
      </c>
      <c r="M188">
        <v>4.8</v>
      </c>
    </row>
    <row r="189" spans="1:13">
      <c r="A189">
        <v>188</v>
      </c>
      <c r="B189" t="s">
        <v>570</v>
      </c>
      <c r="C189" s="1" t="s">
        <v>571</v>
      </c>
      <c r="D189" s="1" t="s">
        <v>572</v>
      </c>
      <c r="E189" t="s">
        <v>21</v>
      </c>
      <c r="F189" t="s">
        <v>17</v>
      </c>
      <c r="G189">
        <v>18.489999999999998</v>
      </c>
      <c r="H189" t="s">
        <v>22</v>
      </c>
      <c r="I189" s="3">
        <v>46033.059576446758</v>
      </c>
      <c r="J189" s="3">
        <f>HOUR(DeliveryData[[#This Row],[timestamp]])</f>
        <v>1</v>
      </c>
      <c r="K189">
        <v>25</v>
      </c>
      <c r="L189" t="str">
        <f>IF(K189&lt;=30, "On-Time (&lt;=30 min)", "Delayed (&gt;30 min)")</f>
        <v>On-Time (&lt;=30 min)</v>
      </c>
      <c r="M189">
        <v>4.0999999999999996</v>
      </c>
    </row>
    <row r="190" spans="1:13">
      <c r="A190">
        <v>189</v>
      </c>
      <c r="B190" t="s">
        <v>573</v>
      </c>
      <c r="C190" s="1" t="s">
        <v>574</v>
      </c>
      <c r="D190" s="1" t="s">
        <v>575</v>
      </c>
      <c r="E190" t="s">
        <v>21</v>
      </c>
      <c r="F190" t="s">
        <v>17</v>
      </c>
      <c r="G190">
        <v>417.95</v>
      </c>
      <c r="H190" t="s">
        <v>22</v>
      </c>
      <c r="I190" s="3">
        <v>46035.809576446758</v>
      </c>
      <c r="J190" s="3">
        <f>HOUR(DeliveryData[[#This Row],[timestamp]])</f>
        <v>19</v>
      </c>
      <c r="K190">
        <v>52</v>
      </c>
      <c r="L190" t="str">
        <f>IF(K190&lt;=30, "On-Time (&lt;=30 min)", "Delayed (&gt;30 min)")</f>
        <v>Delayed (&gt;30 min)</v>
      </c>
      <c r="M190">
        <v>4</v>
      </c>
    </row>
    <row r="191" spans="1:13">
      <c r="A191">
        <v>190</v>
      </c>
      <c r="B191" t="s">
        <v>576</v>
      </c>
      <c r="C191" s="1" t="s">
        <v>577</v>
      </c>
      <c r="D191" s="1" t="s">
        <v>578</v>
      </c>
      <c r="E191" t="s">
        <v>26</v>
      </c>
      <c r="F191" t="s">
        <v>17</v>
      </c>
      <c r="G191">
        <v>527.59</v>
      </c>
      <c r="H191" t="s">
        <v>35</v>
      </c>
      <c r="I191" s="3">
        <v>46033.142909780094</v>
      </c>
      <c r="J191" s="3">
        <f>HOUR(DeliveryData[[#This Row],[timestamp]])</f>
        <v>3</v>
      </c>
      <c r="K191">
        <v>39</v>
      </c>
      <c r="L191" t="str">
        <f>IF(K191&lt;=30, "On-Time (&lt;=30 min)", "Delayed (&gt;30 min)")</f>
        <v>Delayed (&gt;30 min)</v>
      </c>
      <c r="M191">
        <v>3.8</v>
      </c>
    </row>
    <row r="192" spans="1:13">
      <c r="A192">
        <v>191</v>
      </c>
      <c r="B192" t="s">
        <v>579</v>
      </c>
      <c r="C192" s="1" t="s">
        <v>580</v>
      </c>
      <c r="D192" s="1" t="s">
        <v>581</v>
      </c>
      <c r="E192" t="s">
        <v>99</v>
      </c>
      <c r="F192" t="s">
        <v>31</v>
      </c>
      <c r="G192">
        <v>88.59</v>
      </c>
      <c r="H192" t="s">
        <v>40</v>
      </c>
      <c r="I192" s="3">
        <v>46052.059576446758</v>
      </c>
      <c r="J192" s="3">
        <f>HOUR(DeliveryData[[#This Row],[timestamp]])</f>
        <v>1</v>
      </c>
      <c r="K192">
        <v>34</v>
      </c>
      <c r="L192" t="str">
        <f>IF(K192&lt;=30, "On-Time (&lt;=30 min)", "Delayed (&gt;30 min)")</f>
        <v>Delayed (&gt;30 min)</v>
      </c>
      <c r="M192">
        <v>4.0999999999999996</v>
      </c>
    </row>
    <row r="193" spans="1:13">
      <c r="A193">
        <v>192</v>
      </c>
      <c r="B193" t="s">
        <v>582</v>
      </c>
      <c r="C193" s="1" t="s">
        <v>583</v>
      </c>
      <c r="D193" s="1" t="s">
        <v>584</v>
      </c>
      <c r="E193" t="s">
        <v>128</v>
      </c>
      <c r="F193" t="s">
        <v>17</v>
      </c>
      <c r="G193">
        <v>365.5</v>
      </c>
      <c r="H193" t="s">
        <v>18</v>
      </c>
      <c r="I193" s="3">
        <v>46043.559576446758</v>
      </c>
      <c r="J193" s="3">
        <f>HOUR(DeliveryData[[#This Row],[timestamp]])</f>
        <v>13</v>
      </c>
      <c r="K193">
        <v>32</v>
      </c>
      <c r="L193" t="str">
        <f>IF(K193&lt;=30, "On-Time (&lt;=30 min)", "Delayed (&gt;30 min)")</f>
        <v>Delayed (&gt;30 min)</v>
      </c>
      <c r="M193">
        <v>3.9</v>
      </c>
    </row>
    <row r="194" spans="1:13">
      <c r="A194">
        <v>193</v>
      </c>
      <c r="B194" t="s">
        <v>585</v>
      </c>
      <c r="C194" s="1" t="s">
        <v>586</v>
      </c>
      <c r="D194" s="1" t="s">
        <v>587</v>
      </c>
      <c r="E194" t="s">
        <v>49</v>
      </c>
      <c r="F194" t="s">
        <v>17</v>
      </c>
      <c r="G194">
        <v>231.74</v>
      </c>
      <c r="H194" t="s">
        <v>54</v>
      </c>
      <c r="I194" s="3">
        <v>46048.97624311343</v>
      </c>
      <c r="J194" s="3">
        <f>HOUR(DeliveryData[[#This Row],[timestamp]])</f>
        <v>23</v>
      </c>
      <c r="K194">
        <v>26</v>
      </c>
      <c r="L194" t="str">
        <f>IF(K194&lt;=30, "On-Time (&lt;=30 min)", "Delayed (&gt;30 min)")</f>
        <v>On-Time (&lt;=30 min)</v>
      </c>
      <c r="M194">
        <v>3.9</v>
      </c>
    </row>
    <row r="195" spans="1:13">
      <c r="A195">
        <v>194</v>
      </c>
      <c r="B195" t="s">
        <v>588</v>
      </c>
      <c r="C195" s="1" t="s">
        <v>589</v>
      </c>
      <c r="D195" s="1" t="s">
        <v>590</v>
      </c>
      <c r="E195" t="s">
        <v>66</v>
      </c>
      <c r="F195" t="s">
        <v>31</v>
      </c>
      <c r="G195">
        <v>347.32</v>
      </c>
      <c r="H195" t="s">
        <v>40</v>
      </c>
      <c r="I195" s="3">
        <v>46033.85124311343</v>
      </c>
      <c r="J195" s="3">
        <f>HOUR(DeliveryData[[#This Row],[timestamp]])</f>
        <v>20</v>
      </c>
      <c r="K195">
        <v>52</v>
      </c>
      <c r="L195" t="str">
        <f>IF(K195&lt;=30, "On-Time (&lt;=30 min)", "Delayed (&gt;30 min)")</f>
        <v>Delayed (&gt;30 min)</v>
      </c>
      <c r="M195">
        <v>4.5999999999999996</v>
      </c>
    </row>
    <row r="196" spans="1:13">
      <c r="A196">
        <v>195</v>
      </c>
      <c r="B196" t="s">
        <v>591</v>
      </c>
      <c r="C196" s="1" t="s">
        <v>592</v>
      </c>
      <c r="D196" s="1" t="s">
        <v>593</v>
      </c>
      <c r="E196" t="s">
        <v>73</v>
      </c>
      <c r="F196" t="s">
        <v>31</v>
      </c>
      <c r="G196">
        <v>570.9</v>
      </c>
      <c r="H196" t="s">
        <v>219</v>
      </c>
      <c r="I196" s="3">
        <v>46026.809576446758</v>
      </c>
      <c r="J196" s="3">
        <f>HOUR(DeliveryData[[#This Row],[timestamp]])</f>
        <v>19</v>
      </c>
      <c r="K196">
        <v>51</v>
      </c>
      <c r="L196" t="str">
        <f>IF(K196&lt;=30, "On-Time (&lt;=30 min)", "Delayed (&gt;30 min)")</f>
        <v>Delayed (&gt;30 min)</v>
      </c>
      <c r="M196">
        <v>3.7</v>
      </c>
    </row>
    <row r="197" spans="1:13">
      <c r="A197">
        <v>196</v>
      </c>
      <c r="B197" t="s">
        <v>594</v>
      </c>
      <c r="C197" s="1" t="s">
        <v>595</v>
      </c>
      <c r="D197" s="1" t="s">
        <v>596</v>
      </c>
      <c r="E197" t="s">
        <v>128</v>
      </c>
      <c r="F197" t="s">
        <v>17</v>
      </c>
      <c r="G197">
        <v>1175.31</v>
      </c>
      <c r="H197" t="s">
        <v>69</v>
      </c>
      <c r="I197" s="3">
        <v>46051.10124311343</v>
      </c>
      <c r="J197" s="3">
        <f>HOUR(DeliveryData[[#This Row],[timestamp]])</f>
        <v>2</v>
      </c>
      <c r="K197">
        <v>52</v>
      </c>
      <c r="L197" t="str">
        <f>IF(K197&lt;=30, "On-Time (&lt;=30 min)", "Delayed (&gt;30 min)")</f>
        <v>Delayed (&gt;30 min)</v>
      </c>
      <c r="M197">
        <v>4.5999999999999996</v>
      </c>
    </row>
    <row r="198" spans="1:13">
      <c r="A198">
        <v>197</v>
      </c>
      <c r="B198" t="s">
        <v>597</v>
      </c>
      <c r="C198" s="1" t="s">
        <v>598</v>
      </c>
      <c r="D198" s="1" t="s">
        <v>599</v>
      </c>
      <c r="E198" t="s">
        <v>66</v>
      </c>
      <c r="F198" t="s">
        <v>31</v>
      </c>
      <c r="G198">
        <v>69.25</v>
      </c>
      <c r="H198" t="s">
        <v>45</v>
      </c>
      <c r="I198" s="3">
        <v>46038.22624311343</v>
      </c>
      <c r="J198" s="3">
        <f>HOUR(DeliveryData[[#This Row],[timestamp]])</f>
        <v>5</v>
      </c>
      <c r="K198">
        <v>36</v>
      </c>
      <c r="L198" t="str">
        <f>IF(K198&lt;=30, "On-Time (&lt;=30 min)", "Delayed (&gt;30 min)")</f>
        <v>Delayed (&gt;30 min)</v>
      </c>
      <c r="M198">
        <v>3.9</v>
      </c>
    </row>
    <row r="199" spans="1:13">
      <c r="A199">
        <v>198</v>
      </c>
      <c r="B199" t="s">
        <v>600</v>
      </c>
      <c r="C199" s="1" t="s">
        <v>601</v>
      </c>
      <c r="D199" s="1" t="s">
        <v>602</v>
      </c>
      <c r="E199" t="s">
        <v>21</v>
      </c>
      <c r="F199" t="s">
        <v>17</v>
      </c>
      <c r="G199">
        <v>398.06</v>
      </c>
      <c r="H199" t="s">
        <v>35</v>
      </c>
      <c r="I199" s="3">
        <v>46056.059576446758</v>
      </c>
      <c r="J199" s="3">
        <f>HOUR(DeliveryData[[#This Row],[timestamp]])</f>
        <v>1</v>
      </c>
      <c r="K199">
        <v>42</v>
      </c>
      <c r="L199" t="str">
        <f>IF(K199&lt;=30, "On-Time (&lt;=30 min)", "Delayed (&gt;30 min)")</f>
        <v>Delayed (&gt;30 min)</v>
      </c>
      <c r="M199">
        <v>4.5</v>
      </c>
    </row>
    <row r="200" spans="1:13">
      <c r="A200">
        <v>199</v>
      </c>
      <c r="B200" t="s">
        <v>603</v>
      </c>
      <c r="C200" s="1" t="s">
        <v>604</v>
      </c>
      <c r="D200" s="1" t="s">
        <v>605</v>
      </c>
      <c r="E200" t="s">
        <v>135</v>
      </c>
      <c r="F200" t="s">
        <v>31</v>
      </c>
      <c r="G200">
        <v>142.91999999999999</v>
      </c>
      <c r="H200" t="s">
        <v>18</v>
      </c>
      <c r="I200" s="3">
        <v>46031.10124311343</v>
      </c>
      <c r="J200" s="3">
        <f>HOUR(DeliveryData[[#This Row],[timestamp]])</f>
        <v>2</v>
      </c>
      <c r="K200">
        <v>39</v>
      </c>
      <c r="L200" t="str">
        <f>IF(K200&lt;=30, "On-Time (&lt;=30 min)", "Delayed (&gt;30 min)")</f>
        <v>Delayed (&gt;30 min)</v>
      </c>
      <c r="M200">
        <v>3.7</v>
      </c>
    </row>
    <row r="201" spans="1:13">
      <c r="A201">
        <v>200</v>
      </c>
      <c r="B201" t="s">
        <v>606</v>
      </c>
      <c r="C201" s="1" t="s">
        <v>607</v>
      </c>
      <c r="D201">
        <v>77.476893550411802</v>
      </c>
      <c r="E201" t="s">
        <v>66</v>
      </c>
      <c r="F201" t="s">
        <v>17</v>
      </c>
      <c r="G201">
        <v>164.83</v>
      </c>
      <c r="H201" t="s">
        <v>18</v>
      </c>
      <c r="I201" s="3">
        <v>46048.559576446758</v>
      </c>
      <c r="J201" s="3">
        <f>HOUR(DeliveryData[[#This Row],[timestamp]])</f>
        <v>13</v>
      </c>
      <c r="K201">
        <v>39</v>
      </c>
      <c r="L201" t="str">
        <f>IF(K201&lt;=30, "On-Time (&lt;=30 min)", "Delayed (&gt;30 min)")</f>
        <v>Delayed (&gt;30 min)</v>
      </c>
      <c r="M201">
        <v>3.8</v>
      </c>
    </row>
    <row r="202" spans="1:13">
      <c r="A202">
        <v>201</v>
      </c>
      <c r="B202" t="s">
        <v>608</v>
      </c>
      <c r="C202" s="1" t="s">
        <v>609</v>
      </c>
      <c r="D202" s="1" t="s">
        <v>610</v>
      </c>
      <c r="E202" t="s">
        <v>128</v>
      </c>
      <c r="F202" t="s">
        <v>17</v>
      </c>
      <c r="G202">
        <v>312.39999999999998</v>
      </c>
      <c r="H202" t="s">
        <v>18</v>
      </c>
      <c r="I202" s="3">
        <v>46040.142909780094</v>
      </c>
      <c r="J202" s="3">
        <f>HOUR(DeliveryData[[#This Row],[timestamp]])</f>
        <v>3</v>
      </c>
      <c r="K202">
        <v>51</v>
      </c>
      <c r="L202" t="str">
        <f>IF(K202&lt;=30, "On-Time (&lt;=30 min)", "Delayed (&gt;30 min)")</f>
        <v>Delayed (&gt;30 min)</v>
      </c>
      <c r="M202">
        <v>3.6</v>
      </c>
    </row>
    <row r="203" spans="1:13">
      <c r="A203">
        <v>202</v>
      </c>
      <c r="B203" t="s">
        <v>611</v>
      </c>
      <c r="C203" s="1" t="s">
        <v>612</v>
      </c>
      <c r="D203">
        <v>77.457756645354294</v>
      </c>
      <c r="E203" t="s">
        <v>172</v>
      </c>
      <c r="F203" t="s">
        <v>17</v>
      </c>
      <c r="G203">
        <v>211.16</v>
      </c>
      <c r="H203" t="s">
        <v>22</v>
      </c>
      <c r="I203" s="3">
        <v>46033.60124311343</v>
      </c>
      <c r="J203" s="3">
        <f>HOUR(DeliveryData[[#This Row],[timestamp]])</f>
        <v>14</v>
      </c>
      <c r="K203">
        <v>41</v>
      </c>
      <c r="L203" t="str">
        <f>IF(K203&lt;=30, "On-Time (&lt;=30 min)", "Delayed (&gt;30 min)")</f>
        <v>Delayed (&gt;30 min)</v>
      </c>
      <c r="M203">
        <v>3.6</v>
      </c>
    </row>
    <row r="204" spans="1:13">
      <c r="A204">
        <v>203</v>
      </c>
      <c r="B204" t="s">
        <v>613</v>
      </c>
      <c r="C204" s="1" t="s">
        <v>614</v>
      </c>
      <c r="D204" s="1" t="s">
        <v>615</v>
      </c>
      <c r="E204" t="s">
        <v>118</v>
      </c>
      <c r="F204" t="s">
        <v>31</v>
      </c>
      <c r="G204">
        <v>352.43</v>
      </c>
      <c r="H204" t="s">
        <v>159</v>
      </c>
      <c r="I204" s="3">
        <v>46042.059576446758</v>
      </c>
      <c r="J204" s="3">
        <f>HOUR(DeliveryData[[#This Row],[timestamp]])</f>
        <v>1</v>
      </c>
      <c r="K204">
        <v>38</v>
      </c>
      <c r="L204" t="str">
        <f>IF(K204&lt;=30, "On-Time (&lt;=30 min)", "Delayed (&gt;30 min)")</f>
        <v>Delayed (&gt;30 min)</v>
      </c>
      <c r="M204">
        <v>4.4000000000000004</v>
      </c>
    </row>
    <row r="205" spans="1:13">
      <c r="A205">
        <v>204</v>
      </c>
      <c r="B205" t="s">
        <v>616</v>
      </c>
      <c r="C205" s="1" t="s">
        <v>617</v>
      </c>
      <c r="D205">
        <v>77.4261122924391</v>
      </c>
      <c r="E205" t="s">
        <v>73</v>
      </c>
      <c r="F205" t="s">
        <v>17</v>
      </c>
      <c r="G205">
        <v>462.42</v>
      </c>
      <c r="H205" t="s">
        <v>18</v>
      </c>
      <c r="I205" s="3">
        <v>46040.809576446758</v>
      </c>
      <c r="J205" s="3">
        <f>HOUR(DeliveryData[[#This Row],[timestamp]])</f>
        <v>19</v>
      </c>
      <c r="K205">
        <v>41</v>
      </c>
      <c r="L205" t="str">
        <f>IF(K205&lt;=30, "On-Time (&lt;=30 min)", "Delayed (&gt;30 min)")</f>
        <v>Delayed (&gt;30 min)</v>
      </c>
      <c r="M205">
        <v>3.8</v>
      </c>
    </row>
    <row r="206" spans="1:13">
      <c r="A206">
        <v>205</v>
      </c>
      <c r="B206" t="s">
        <v>618</v>
      </c>
      <c r="C206" s="1" t="s">
        <v>619</v>
      </c>
      <c r="D206" s="1" t="s">
        <v>620</v>
      </c>
      <c r="E206" t="s">
        <v>128</v>
      </c>
      <c r="F206" t="s">
        <v>17</v>
      </c>
      <c r="G206">
        <v>404.42</v>
      </c>
      <c r="H206" t="s">
        <v>45</v>
      </c>
      <c r="I206" s="3">
        <v>46036.559576446758</v>
      </c>
      <c r="J206" s="3">
        <f>HOUR(DeliveryData[[#This Row],[timestamp]])</f>
        <v>13</v>
      </c>
      <c r="K206">
        <v>26</v>
      </c>
      <c r="L206" t="str">
        <f>IF(K206&lt;=30, "On-Time (&lt;=30 min)", "Delayed (&gt;30 min)")</f>
        <v>On-Time (&lt;=30 min)</v>
      </c>
      <c r="M206">
        <v>4.4000000000000004</v>
      </c>
    </row>
    <row r="207" spans="1:13">
      <c r="A207">
        <v>206</v>
      </c>
      <c r="B207" t="s">
        <v>621</v>
      </c>
      <c r="C207" s="1" t="s">
        <v>622</v>
      </c>
      <c r="D207" s="1" t="s">
        <v>623</v>
      </c>
      <c r="E207" t="s">
        <v>250</v>
      </c>
      <c r="F207" t="s">
        <v>17</v>
      </c>
      <c r="G207">
        <v>143.19999999999999</v>
      </c>
      <c r="H207" t="s">
        <v>35</v>
      </c>
      <c r="I207" s="3">
        <v>46042.72624311343</v>
      </c>
      <c r="J207" s="3">
        <f>HOUR(DeliveryData[[#This Row],[timestamp]])</f>
        <v>17</v>
      </c>
      <c r="K207">
        <v>45</v>
      </c>
      <c r="L207" t="str">
        <f>IF(K207&lt;=30, "On-Time (&lt;=30 min)", "Delayed (&gt;30 min)")</f>
        <v>Delayed (&gt;30 min)</v>
      </c>
      <c r="M207">
        <v>4.2</v>
      </c>
    </row>
    <row r="208" spans="1:13">
      <c r="A208">
        <v>207</v>
      </c>
      <c r="B208" t="s">
        <v>624</v>
      </c>
      <c r="C208" s="1" t="s">
        <v>625</v>
      </c>
      <c r="D208" s="1" t="s">
        <v>626</v>
      </c>
      <c r="E208" t="s">
        <v>128</v>
      </c>
      <c r="F208" t="s">
        <v>17</v>
      </c>
      <c r="G208">
        <v>90.81</v>
      </c>
      <c r="H208" t="s">
        <v>18</v>
      </c>
      <c r="I208" s="3">
        <v>46027.059576446758</v>
      </c>
      <c r="J208" s="3">
        <f>HOUR(DeliveryData[[#This Row],[timestamp]])</f>
        <v>1</v>
      </c>
      <c r="K208">
        <v>46</v>
      </c>
      <c r="L208" t="str">
        <f>IF(K208&lt;=30, "On-Time (&lt;=30 min)", "Delayed (&gt;30 min)")</f>
        <v>Delayed (&gt;30 min)</v>
      </c>
      <c r="M208">
        <v>4.3</v>
      </c>
    </row>
    <row r="209" spans="1:13">
      <c r="A209">
        <v>208</v>
      </c>
      <c r="B209" t="s">
        <v>627</v>
      </c>
      <c r="C209" s="1" t="s">
        <v>628</v>
      </c>
      <c r="D209" s="1" t="s">
        <v>629</v>
      </c>
      <c r="E209" t="s">
        <v>135</v>
      </c>
      <c r="F209" t="s">
        <v>17</v>
      </c>
      <c r="G209">
        <v>362.58</v>
      </c>
      <c r="H209" t="s">
        <v>35</v>
      </c>
      <c r="I209" s="3">
        <v>46030.017909780094</v>
      </c>
      <c r="J209" s="3">
        <f>HOUR(DeliveryData[[#This Row],[timestamp]])</f>
        <v>0</v>
      </c>
      <c r="K209">
        <v>27</v>
      </c>
      <c r="L209" t="str">
        <f>IF(K209&lt;=30, "On-Time (&lt;=30 min)", "Delayed (&gt;30 min)")</f>
        <v>On-Time (&lt;=30 min)</v>
      </c>
      <c r="M209">
        <v>4.3</v>
      </c>
    </row>
    <row r="210" spans="1:13">
      <c r="A210">
        <v>209</v>
      </c>
      <c r="B210" t="s">
        <v>630</v>
      </c>
      <c r="C210" s="1" t="s">
        <v>631</v>
      </c>
      <c r="D210">
        <v>77.407089149237194</v>
      </c>
      <c r="E210" t="s">
        <v>30</v>
      </c>
      <c r="F210" t="s">
        <v>17</v>
      </c>
      <c r="G210">
        <v>225.94</v>
      </c>
      <c r="H210" t="s">
        <v>18</v>
      </c>
      <c r="I210" s="3">
        <v>46026.72624311343</v>
      </c>
      <c r="J210" s="3">
        <f>HOUR(DeliveryData[[#This Row],[timestamp]])</f>
        <v>17</v>
      </c>
      <c r="K210">
        <v>34</v>
      </c>
      <c r="L210" t="str">
        <f>IF(K210&lt;=30, "On-Time (&lt;=30 min)", "Delayed (&gt;30 min)")</f>
        <v>Delayed (&gt;30 min)</v>
      </c>
      <c r="M210">
        <v>4.8</v>
      </c>
    </row>
    <row r="211" spans="1:13">
      <c r="A211">
        <v>210</v>
      </c>
      <c r="B211" t="s">
        <v>632</v>
      </c>
      <c r="C211" s="1" t="s">
        <v>633</v>
      </c>
      <c r="D211" s="1" t="s">
        <v>634</v>
      </c>
      <c r="E211" t="s">
        <v>142</v>
      </c>
      <c r="F211" t="s">
        <v>17</v>
      </c>
      <c r="G211">
        <v>195.21</v>
      </c>
      <c r="H211" t="s">
        <v>22</v>
      </c>
      <c r="I211" s="3">
        <v>46028.809576446758</v>
      </c>
      <c r="J211" s="3">
        <f>HOUR(DeliveryData[[#This Row],[timestamp]])</f>
        <v>19</v>
      </c>
      <c r="K211">
        <v>41</v>
      </c>
      <c r="L211" t="str">
        <f>IF(K211&lt;=30, "On-Time (&lt;=30 min)", "Delayed (&gt;30 min)")</f>
        <v>Delayed (&gt;30 min)</v>
      </c>
      <c r="M211">
        <v>3.5</v>
      </c>
    </row>
    <row r="212" spans="1:13">
      <c r="A212">
        <v>211</v>
      </c>
      <c r="B212" t="s">
        <v>635</v>
      </c>
      <c r="C212" s="1" t="s">
        <v>636</v>
      </c>
      <c r="D212" s="1" t="s">
        <v>637</v>
      </c>
      <c r="E212" t="s">
        <v>21</v>
      </c>
      <c r="F212" t="s">
        <v>17</v>
      </c>
      <c r="G212">
        <v>164.52</v>
      </c>
      <c r="H212" t="s">
        <v>22</v>
      </c>
      <c r="I212" s="3">
        <v>46042.684576446758</v>
      </c>
      <c r="J212" s="3">
        <f>HOUR(DeliveryData[[#This Row],[timestamp]])</f>
        <v>16</v>
      </c>
      <c r="K212">
        <v>51</v>
      </c>
      <c r="L212" t="str">
        <f>IF(K212&lt;=30, "On-Time (&lt;=30 min)", "Delayed (&gt;30 min)")</f>
        <v>Delayed (&gt;30 min)</v>
      </c>
      <c r="M212">
        <v>4.2</v>
      </c>
    </row>
    <row r="213" spans="1:13">
      <c r="A213">
        <v>212</v>
      </c>
      <c r="B213" t="s">
        <v>638</v>
      </c>
      <c r="C213" s="1" t="s">
        <v>639</v>
      </c>
      <c r="D213" s="1" t="s">
        <v>640</v>
      </c>
      <c r="E213" t="s">
        <v>99</v>
      </c>
      <c r="F213" t="s">
        <v>31</v>
      </c>
      <c r="G213">
        <v>184.5</v>
      </c>
      <c r="H213" t="s">
        <v>40</v>
      </c>
      <c r="I213" s="3">
        <v>46044.809576446758</v>
      </c>
      <c r="J213" s="3">
        <f>HOUR(DeliveryData[[#This Row],[timestamp]])</f>
        <v>19</v>
      </c>
      <c r="K213">
        <v>43</v>
      </c>
      <c r="L213" t="str">
        <f>IF(K213&lt;=30, "On-Time (&lt;=30 min)", "Delayed (&gt;30 min)")</f>
        <v>Delayed (&gt;30 min)</v>
      </c>
      <c r="M213">
        <v>4</v>
      </c>
    </row>
    <row r="214" spans="1:13">
      <c r="A214">
        <v>213</v>
      </c>
      <c r="B214" t="s">
        <v>641</v>
      </c>
      <c r="C214" s="1" t="s">
        <v>642</v>
      </c>
      <c r="D214" s="1" t="s">
        <v>643</v>
      </c>
      <c r="E214" t="s">
        <v>39</v>
      </c>
      <c r="F214" t="s">
        <v>31</v>
      </c>
      <c r="G214">
        <v>410.57</v>
      </c>
      <c r="H214" t="s">
        <v>45</v>
      </c>
      <c r="I214" s="3">
        <v>46041.72624311343</v>
      </c>
      <c r="J214" s="3">
        <f>HOUR(DeliveryData[[#This Row],[timestamp]])</f>
        <v>17</v>
      </c>
      <c r="K214">
        <v>42</v>
      </c>
      <c r="L214" t="str">
        <f>IF(K214&lt;=30, "On-Time (&lt;=30 min)", "Delayed (&gt;30 min)")</f>
        <v>Delayed (&gt;30 min)</v>
      </c>
      <c r="M214">
        <v>3.6</v>
      </c>
    </row>
    <row r="215" spans="1:13">
      <c r="A215">
        <v>214</v>
      </c>
      <c r="B215" t="s">
        <v>644</v>
      </c>
      <c r="C215" s="1" t="s">
        <v>645</v>
      </c>
      <c r="D215" s="1" t="s">
        <v>646</v>
      </c>
      <c r="E215" t="s">
        <v>16</v>
      </c>
      <c r="F215" t="s">
        <v>17</v>
      </c>
      <c r="G215">
        <v>120.53</v>
      </c>
      <c r="H215" t="s">
        <v>40</v>
      </c>
      <c r="I215" s="3">
        <v>46044.934576446758</v>
      </c>
      <c r="J215" s="3">
        <f>HOUR(DeliveryData[[#This Row],[timestamp]])</f>
        <v>22</v>
      </c>
      <c r="K215">
        <v>43</v>
      </c>
      <c r="L215" t="str">
        <f>IF(K215&lt;=30, "On-Time (&lt;=30 min)", "Delayed (&gt;30 min)")</f>
        <v>Delayed (&gt;30 min)</v>
      </c>
      <c r="M215">
        <v>4</v>
      </c>
    </row>
    <row r="216" spans="1:13">
      <c r="A216">
        <v>215</v>
      </c>
      <c r="B216" t="s">
        <v>647</v>
      </c>
      <c r="C216" s="1" t="s">
        <v>648</v>
      </c>
      <c r="D216">
        <v>77.411456771083706</v>
      </c>
      <c r="E216" t="s">
        <v>30</v>
      </c>
      <c r="F216" t="s">
        <v>31</v>
      </c>
      <c r="G216">
        <v>73.14</v>
      </c>
      <c r="H216" t="s">
        <v>18</v>
      </c>
      <c r="I216" s="3">
        <v>46028.142909780094</v>
      </c>
      <c r="J216" s="3">
        <f>HOUR(DeliveryData[[#This Row],[timestamp]])</f>
        <v>3</v>
      </c>
      <c r="K216">
        <v>27</v>
      </c>
      <c r="L216" t="str">
        <f>IF(K216&lt;=30, "On-Time (&lt;=30 min)", "Delayed (&gt;30 min)")</f>
        <v>On-Time (&lt;=30 min)</v>
      </c>
      <c r="M216">
        <v>4.4000000000000004</v>
      </c>
    </row>
    <row r="217" spans="1:13">
      <c r="A217">
        <v>216</v>
      </c>
      <c r="B217" t="s">
        <v>649</v>
      </c>
      <c r="C217" s="1" t="s">
        <v>650</v>
      </c>
      <c r="D217" s="1" t="s">
        <v>651</v>
      </c>
      <c r="E217" t="s">
        <v>21</v>
      </c>
      <c r="F217" t="s">
        <v>17</v>
      </c>
      <c r="G217">
        <v>291.02</v>
      </c>
      <c r="H217" t="s">
        <v>18</v>
      </c>
      <c r="I217" s="3">
        <v>46043.017909780094</v>
      </c>
      <c r="J217" s="3">
        <f>HOUR(DeliveryData[[#This Row],[timestamp]])</f>
        <v>0</v>
      </c>
      <c r="K217">
        <v>39</v>
      </c>
      <c r="L217" t="str">
        <f>IF(K217&lt;=30, "On-Time (&lt;=30 min)", "Delayed (&gt;30 min)")</f>
        <v>Delayed (&gt;30 min)</v>
      </c>
      <c r="M217">
        <v>3.6</v>
      </c>
    </row>
    <row r="218" spans="1:13">
      <c r="A218">
        <v>217</v>
      </c>
      <c r="B218" t="s">
        <v>652</v>
      </c>
      <c r="C218" s="1" t="s">
        <v>653</v>
      </c>
      <c r="D218" s="1" t="s">
        <v>654</v>
      </c>
      <c r="E218" t="s">
        <v>21</v>
      </c>
      <c r="F218" t="s">
        <v>17</v>
      </c>
      <c r="G218">
        <v>549.41999999999996</v>
      </c>
      <c r="H218" t="s">
        <v>18</v>
      </c>
      <c r="I218" s="3">
        <v>46049.10124311343</v>
      </c>
      <c r="J218" s="3">
        <f>HOUR(DeliveryData[[#This Row],[timestamp]])</f>
        <v>2</v>
      </c>
      <c r="K218">
        <v>33</v>
      </c>
      <c r="L218" t="str">
        <f>IF(K218&lt;=30, "On-Time (&lt;=30 min)", "Delayed (&gt;30 min)")</f>
        <v>Delayed (&gt;30 min)</v>
      </c>
      <c r="M218">
        <v>3.9</v>
      </c>
    </row>
    <row r="219" spans="1:13">
      <c r="A219">
        <v>218</v>
      </c>
      <c r="B219" t="s">
        <v>655</v>
      </c>
      <c r="C219" s="1" t="s">
        <v>656</v>
      </c>
      <c r="D219" s="1" t="s">
        <v>657</v>
      </c>
      <c r="E219" t="s">
        <v>49</v>
      </c>
      <c r="F219" t="s">
        <v>31</v>
      </c>
      <c r="G219">
        <v>182.71</v>
      </c>
      <c r="H219" t="s">
        <v>18</v>
      </c>
      <c r="I219" s="3">
        <v>46028.809576446758</v>
      </c>
      <c r="J219" s="3">
        <f>HOUR(DeliveryData[[#This Row],[timestamp]])</f>
        <v>19</v>
      </c>
      <c r="K219">
        <v>35</v>
      </c>
      <c r="L219" t="str">
        <f>IF(K219&lt;=30, "On-Time (&lt;=30 min)", "Delayed (&gt;30 min)")</f>
        <v>Delayed (&gt;30 min)</v>
      </c>
      <c r="M219">
        <v>4.3</v>
      </c>
    </row>
    <row r="220" spans="1:13">
      <c r="A220">
        <v>219</v>
      </c>
      <c r="B220" t="s">
        <v>658</v>
      </c>
      <c r="C220" s="1" t="s">
        <v>659</v>
      </c>
      <c r="D220" s="1" t="s">
        <v>660</v>
      </c>
      <c r="E220" t="s">
        <v>16</v>
      </c>
      <c r="F220" t="s">
        <v>17</v>
      </c>
      <c r="G220">
        <v>310.14999999999998</v>
      </c>
      <c r="H220" t="s">
        <v>35</v>
      </c>
      <c r="I220" s="3">
        <v>46026.85124311343</v>
      </c>
      <c r="J220" s="3">
        <f>HOUR(DeliveryData[[#This Row],[timestamp]])</f>
        <v>20</v>
      </c>
      <c r="K220">
        <v>39</v>
      </c>
      <c r="L220" t="str">
        <f>IF(K220&lt;=30, "On-Time (&lt;=30 min)", "Delayed (&gt;30 min)")</f>
        <v>Delayed (&gt;30 min)</v>
      </c>
      <c r="M220">
        <v>3.7</v>
      </c>
    </row>
    <row r="221" spans="1:13">
      <c r="A221">
        <v>220</v>
      </c>
      <c r="B221" t="s">
        <v>661</v>
      </c>
      <c r="C221" s="1" t="s">
        <v>662</v>
      </c>
      <c r="D221" s="1" t="s">
        <v>663</v>
      </c>
      <c r="E221" t="s">
        <v>128</v>
      </c>
      <c r="F221" t="s">
        <v>31</v>
      </c>
      <c r="G221">
        <v>636.86</v>
      </c>
      <c r="H221" t="s">
        <v>18</v>
      </c>
      <c r="I221" s="3">
        <v>46036.767909780094</v>
      </c>
      <c r="J221" s="3">
        <f>HOUR(DeliveryData[[#This Row],[timestamp]])</f>
        <v>18</v>
      </c>
      <c r="K221">
        <v>29</v>
      </c>
      <c r="L221" t="str">
        <f>IF(K221&lt;=30, "On-Time (&lt;=30 min)", "Delayed (&gt;30 min)")</f>
        <v>On-Time (&lt;=30 min)</v>
      </c>
      <c r="M221">
        <v>4.2</v>
      </c>
    </row>
    <row r="222" spans="1:13">
      <c r="A222">
        <v>221</v>
      </c>
      <c r="B222" t="s">
        <v>664</v>
      </c>
      <c r="C222" s="1" t="s">
        <v>665</v>
      </c>
      <c r="D222" s="1" t="s">
        <v>666</v>
      </c>
      <c r="E222" t="s">
        <v>66</v>
      </c>
      <c r="F222" t="s">
        <v>31</v>
      </c>
      <c r="G222">
        <v>88.15</v>
      </c>
      <c r="H222" t="s">
        <v>18</v>
      </c>
      <c r="I222" s="3">
        <v>46029.642909780094</v>
      </c>
      <c r="J222" s="3">
        <f>HOUR(DeliveryData[[#This Row],[timestamp]])</f>
        <v>15</v>
      </c>
      <c r="K222">
        <v>35</v>
      </c>
      <c r="L222" t="str">
        <f>IF(K222&lt;=30, "On-Time (&lt;=30 min)", "Delayed (&gt;30 min)")</f>
        <v>Delayed (&gt;30 min)</v>
      </c>
      <c r="M222">
        <v>4</v>
      </c>
    </row>
    <row r="223" spans="1:13">
      <c r="A223">
        <v>222</v>
      </c>
      <c r="B223" t="s">
        <v>667</v>
      </c>
      <c r="C223" s="1" t="s">
        <v>668</v>
      </c>
      <c r="D223" s="1" t="s">
        <v>669</v>
      </c>
      <c r="E223" t="s">
        <v>21</v>
      </c>
      <c r="F223" t="s">
        <v>17</v>
      </c>
      <c r="G223">
        <v>200.75</v>
      </c>
      <c r="H223" t="s">
        <v>22</v>
      </c>
      <c r="I223" s="3">
        <v>46031.10124311343</v>
      </c>
      <c r="J223" s="3">
        <f>HOUR(DeliveryData[[#This Row],[timestamp]])</f>
        <v>2</v>
      </c>
      <c r="K223">
        <v>30</v>
      </c>
      <c r="L223" t="str">
        <f>IF(K223&lt;=30, "On-Time (&lt;=30 min)", "Delayed (&gt;30 min)")</f>
        <v>On-Time (&lt;=30 min)</v>
      </c>
      <c r="M223">
        <v>4.3</v>
      </c>
    </row>
    <row r="224" spans="1:13">
      <c r="A224">
        <v>223</v>
      </c>
      <c r="B224" t="s">
        <v>670</v>
      </c>
      <c r="C224" s="1" t="s">
        <v>671</v>
      </c>
      <c r="D224" s="1" t="s">
        <v>672</v>
      </c>
      <c r="E224" t="s">
        <v>66</v>
      </c>
      <c r="F224" t="s">
        <v>31</v>
      </c>
      <c r="G224">
        <v>240.6</v>
      </c>
      <c r="H224" t="s">
        <v>18</v>
      </c>
      <c r="I224" s="3">
        <v>46039.184576446758</v>
      </c>
      <c r="J224" s="3">
        <f>HOUR(DeliveryData[[#This Row],[timestamp]])</f>
        <v>4</v>
      </c>
      <c r="K224">
        <v>45</v>
      </c>
      <c r="L224" t="str">
        <f>IF(K224&lt;=30, "On-Time (&lt;=30 min)", "Delayed (&gt;30 min)")</f>
        <v>Delayed (&gt;30 min)</v>
      </c>
      <c r="M224">
        <v>4.5999999999999996</v>
      </c>
    </row>
    <row r="225" spans="1:13">
      <c r="A225">
        <v>224</v>
      </c>
      <c r="B225" t="s">
        <v>673</v>
      </c>
      <c r="C225" s="1" t="s">
        <v>674</v>
      </c>
      <c r="D225" s="1" t="s">
        <v>675</v>
      </c>
      <c r="E225" t="s">
        <v>172</v>
      </c>
      <c r="F225" t="s">
        <v>17</v>
      </c>
      <c r="G225">
        <v>107.84</v>
      </c>
      <c r="H225" t="s">
        <v>18</v>
      </c>
      <c r="I225" s="3">
        <v>46044.642909780094</v>
      </c>
      <c r="J225" s="3">
        <f>HOUR(DeliveryData[[#This Row],[timestamp]])</f>
        <v>15</v>
      </c>
      <c r="K225">
        <v>35</v>
      </c>
      <c r="L225" t="str">
        <f>IF(K225&lt;=30, "On-Time (&lt;=30 min)", "Delayed (&gt;30 min)")</f>
        <v>Delayed (&gt;30 min)</v>
      </c>
      <c r="M225">
        <v>4.2</v>
      </c>
    </row>
    <row r="226" spans="1:13">
      <c r="A226">
        <v>225</v>
      </c>
      <c r="B226" t="s">
        <v>676</v>
      </c>
      <c r="C226" s="1" t="s">
        <v>677</v>
      </c>
      <c r="D226" s="1" t="s">
        <v>678</v>
      </c>
      <c r="E226" t="s">
        <v>142</v>
      </c>
      <c r="F226" t="s">
        <v>31</v>
      </c>
      <c r="G226">
        <v>327.66000000000003</v>
      </c>
      <c r="H226" t="s">
        <v>40</v>
      </c>
      <c r="I226" s="3">
        <v>46028.642909780094</v>
      </c>
      <c r="J226" s="3">
        <f>HOUR(DeliveryData[[#This Row],[timestamp]])</f>
        <v>15</v>
      </c>
      <c r="K226">
        <v>46</v>
      </c>
      <c r="L226" t="str">
        <f>IF(K226&lt;=30, "On-Time (&lt;=30 min)", "Delayed (&gt;30 min)")</f>
        <v>Delayed (&gt;30 min)</v>
      </c>
      <c r="M226">
        <v>4.2</v>
      </c>
    </row>
    <row r="227" spans="1:13">
      <c r="A227">
        <v>226</v>
      </c>
      <c r="B227" t="s">
        <v>679</v>
      </c>
      <c r="C227" s="1" t="s">
        <v>680</v>
      </c>
      <c r="D227" s="1" t="s">
        <v>681</v>
      </c>
      <c r="E227" t="s">
        <v>135</v>
      </c>
      <c r="F227" t="s">
        <v>31</v>
      </c>
      <c r="G227">
        <v>64.62</v>
      </c>
      <c r="H227" t="s">
        <v>18</v>
      </c>
      <c r="I227" s="3">
        <v>46054.10124311343</v>
      </c>
      <c r="J227" s="3">
        <f>HOUR(DeliveryData[[#This Row],[timestamp]])</f>
        <v>2</v>
      </c>
      <c r="K227">
        <v>51</v>
      </c>
      <c r="L227" t="str">
        <f>IF(K227&lt;=30, "On-Time (&lt;=30 min)", "Delayed (&gt;30 min)")</f>
        <v>Delayed (&gt;30 min)</v>
      </c>
      <c r="M227">
        <v>4.7</v>
      </c>
    </row>
    <row r="228" spans="1:13">
      <c r="A228">
        <v>227</v>
      </c>
      <c r="B228" t="s">
        <v>682</v>
      </c>
      <c r="C228" s="1" t="s">
        <v>683</v>
      </c>
      <c r="D228" s="1" t="s">
        <v>684</v>
      </c>
      <c r="E228" t="s">
        <v>118</v>
      </c>
      <c r="F228" t="s">
        <v>17</v>
      </c>
      <c r="G228">
        <v>269.11</v>
      </c>
      <c r="H228" t="s">
        <v>18</v>
      </c>
      <c r="I228" s="3">
        <v>46047.059576446758</v>
      </c>
      <c r="J228" s="3">
        <f>HOUR(DeliveryData[[#This Row],[timestamp]])</f>
        <v>1</v>
      </c>
      <c r="K228">
        <v>30</v>
      </c>
      <c r="L228" t="str">
        <f>IF(K228&lt;=30, "On-Time (&lt;=30 min)", "Delayed (&gt;30 min)")</f>
        <v>On-Time (&lt;=30 min)</v>
      </c>
      <c r="M228">
        <v>3.7</v>
      </c>
    </row>
    <row r="229" spans="1:13">
      <c r="A229">
        <v>228</v>
      </c>
      <c r="B229" t="s">
        <v>685</v>
      </c>
      <c r="C229" s="1" t="s">
        <v>686</v>
      </c>
      <c r="D229" s="1" t="s">
        <v>687</v>
      </c>
      <c r="E229" t="s">
        <v>172</v>
      </c>
      <c r="F229" t="s">
        <v>17</v>
      </c>
      <c r="G229">
        <v>309.68</v>
      </c>
      <c r="H229" t="s">
        <v>18</v>
      </c>
      <c r="I229" s="3">
        <v>46031.934576446758</v>
      </c>
      <c r="J229" s="3">
        <f>HOUR(DeliveryData[[#This Row],[timestamp]])</f>
        <v>22</v>
      </c>
      <c r="K229">
        <v>48</v>
      </c>
      <c r="L229" t="str">
        <f>IF(K229&lt;=30, "On-Time (&lt;=30 min)", "Delayed (&gt;30 min)")</f>
        <v>Delayed (&gt;30 min)</v>
      </c>
      <c r="M229">
        <v>4.0999999999999996</v>
      </c>
    </row>
    <row r="230" spans="1:13">
      <c r="A230">
        <v>229</v>
      </c>
      <c r="B230" t="s">
        <v>688</v>
      </c>
      <c r="C230" s="1" t="s">
        <v>689</v>
      </c>
      <c r="D230" s="1" t="s">
        <v>690</v>
      </c>
      <c r="E230" t="s">
        <v>135</v>
      </c>
      <c r="F230" t="s">
        <v>31</v>
      </c>
      <c r="G230">
        <v>479.84</v>
      </c>
      <c r="H230" t="s">
        <v>54</v>
      </c>
      <c r="I230" s="3">
        <v>46043.10124311343</v>
      </c>
      <c r="J230" s="3">
        <f>HOUR(DeliveryData[[#This Row],[timestamp]])</f>
        <v>2</v>
      </c>
      <c r="K230">
        <v>37</v>
      </c>
      <c r="L230" t="str">
        <f>IF(K230&lt;=30, "On-Time (&lt;=30 min)", "Delayed (&gt;30 min)")</f>
        <v>Delayed (&gt;30 min)</v>
      </c>
      <c r="M230">
        <v>4.0999999999999996</v>
      </c>
    </row>
    <row r="231" spans="1:13">
      <c r="A231">
        <v>230</v>
      </c>
      <c r="B231" t="s">
        <v>691</v>
      </c>
      <c r="C231" s="1" t="s">
        <v>692</v>
      </c>
      <c r="D231" s="1" t="s">
        <v>693</v>
      </c>
      <c r="E231" t="s">
        <v>26</v>
      </c>
      <c r="F231" t="s">
        <v>31</v>
      </c>
      <c r="G231">
        <v>394.01</v>
      </c>
      <c r="H231" t="s">
        <v>22</v>
      </c>
      <c r="I231" s="3">
        <v>46033.517909780094</v>
      </c>
      <c r="J231" s="3">
        <f>HOUR(DeliveryData[[#This Row],[timestamp]])</f>
        <v>12</v>
      </c>
      <c r="K231">
        <v>38</v>
      </c>
      <c r="L231" t="str">
        <f>IF(K231&lt;=30, "On-Time (&lt;=30 min)", "Delayed (&gt;30 min)")</f>
        <v>Delayed (&gt;30 min)</v>
      </c>
      <c r="M231">
        <v>3.8</v>
      </c>
    </row>
    <row r="232" spans="1:13">
      <c r="A232">
        <v>231</v>
      </c>
      <c r="B232" t="s">
        <v>694</v>
      </c>
      <c r="C232" s="1" t="s">
        <v>695</v>
      </c>
      <c r="D232" s="1" t="s">
        <v>696</v>
      </c>
      <c r="E232" t="s">
        <v>118</v>
      </c>
      <c r="F232" t="s">
        <v>31</v>
      </c>
      <c r="G232">
        <v>108.31</v>
      </c>
      <c r="H232" t="s">
        <v>18</v>
      </c>
      <c r="I232" s="3">
        <v>46046.767909780094</v>
      </c>
      <c r="J232" s="3">
        <f>HOUR(DeliveryData[[#This Row],[timestamp]])</f>
        <v>18</v>
      </c>
      <c r="K232">
        <v>43</v>
      </c>
      <c r="L232" t="str">
        <f>IF(K232&lt;=30, "On-Time (&lt;=30 min)", "Delayed (&gt;30 min)")</f>
        <v>Delayed (&gt;30 min)</v>
      </c>
      <c r="M232">
        <v>3.8</v>
      </c>
    </row>
    <row r="233" spans="1:13">
      <c r="A233">
        <v>232</v>
      </c>
      <c r="B233" t="s">
        <v>697</v>
      </c>
      <c r="C233" s="1" t="s">
        <v>698</v>
      </c>
      <c r="D233" s="1" t="s">
        <v>699</v>
      </c>
      <c r="E233" t="s">
        <v>26</v>
      </c>
      <c r="F233" t="s">
        <v>17</v>
      </c>
      <c r="G233">
        <v>151.47999999999999</v>
      </c>
      <c r="H233" t="s">
        <v>35</v>
      </c>
      <c r="I233" s="3">
        <v>46031.059576446758</v>
      </c>
      <c r="J233" s="3">
        <f>HOUR(DeliveryData[[#This Row],[timestamp]])</f>
        <v>1</v>
      </c>
      <c r="K233">
        <v>33</v>
      </c>
      <c r="L233" t="str">
        <f>IF(K233&lt;=30, "On-Time (&lt;=30 min)", "Delayed (&gt;30 min)")</f>
        <v>Delayed (&gt;30 min)</v>
      </c>
      <c r="M233">
        <v>4.5</v>
      </c>
    </row>
    <row r="234" spans="1:13">
      <c r="A234">
        <v>233</v>
      </c>
      <c r="B234" t="s">
        <v>700</v>
      </c>
      <c r="C234" s="1" t="s">
        <v>701</v>
      </c>
      <c r="D234">
        <v>77.473894536631803</v>
      </c>
      <c r="E234" t="s">
        <v>66</v>
      </c>
      <c r="F234" t="s">
        <v>17</v>
      </c>
      <c r="G234">
        <v>344.19</v>
      </c>
      <c r="H234" t="s">
        <v>54</v>
      </c>
      <c r="I234" s="3">
        <v>46035.059576446758</v>
      </c>
      <c r="J234" s="3">
        <f>HOUR(DeliveryData[[#This Row],[timestamp]])</f>
        <v>1</v>
      </c>
      <c r="K234">
        <v>26</v>
      </c>
      <c r="L234" t="str">
        <f>IF(K234&lt;=30, "On-Time (&lt;=30 min)", "Delayed (&gt;30 min)")</f>
        <v>On-Time (&lt;=30 min)</v>
      </c>
      <c r="M234">
        <v>3.5</v>
      </c>
    </row>
    <row r="235" spans="1:13">
      <c r="A235">
        <v>234</v>
      </c>
      <c r="B235" t="s">
        <v>702</v>
      </c>
      <c r="C235" s="1" t="s">
        <v>703</v>
      </c>
      <c r="D235" s="1" t="s">
        <v>704</v>
      </c>
      <c r="E235" t="s">
        <v>128</v>
      </c>
      <c r="F235" t="s">
        <v>31</v>
      </c>
      <c r="G235">
        <v>442.34</v>
      </c>
      <c r="H235" t="s">
        <v>18</v>
      </c>
      <c r="I235" s="3">
        <v>46042.85124311343</v>
      </c>
      <c r="J235" s="3">
        <f>HOUR(DeliveryData[[#This Row],[timestamp]])</f>
        <v>20</v>
      </c>
      <c r="K235">
        <v>26</v>
      </c>
      <c r="L235" t="str">
        <f>IF(K235&lt;=30, "On-Time (&lt;=30 min)", "Delayed (&gt;30 min)")</f>
        <v>On-Time (&lt;=30 min)</v>
      </c>
      <c r="M235">
        <v>4.4000000000000004</v>
      </c>
    </row>
    <row r="236" spans="1:13">
      <c r="A236">
        <v>235</v>
      </c>
      <c r="B236" t="s">
        <v>705</v>
      </c>
      <c r="C236" s="1" t="s">
        <v>706</v>
      </c>
      <c r="D236" s="1" t="s">
        <v>707</v>
      </c>
      <c r="E236" t="s">
        <v>53</v>
      </c>
      <c r="F236" t="s">
        <v>31</v>
      </c>
      <c r="G236">
        <v>362.25</v>
      </c>
      <c r="H236" t="s">
        <v>22</v>
      </c>
      <c r="I236" s="3">
        <v>46029.10124311343</v>
      </c>
      <c r="J236" s="3">
        <f>HOUR(DeliveryData[[#This Row],[timestamp]])</f>
        <v>2</v>
      </c>
      <c r="K236">
        <v>25</v>
      </c>
      <c r="L236" t="str">
        <f>IF(K236&lt;=30, "On-Time (&lt;=30 min)", "Delayed (&gt;30 min)")</f>
        <v>On-Time (&lt;=30 min)</v>
      </c>
      <c r="M236">
        <v>4.2</v>
      </c>
    </row>
    <row r="237" spans="1:13">
      <c r="A237">
        <v>236</v>
      </c>
      <c r="B237" t="s">
        <v>708</v>
      </c>
      <c r="C237" s="1" t="s">
        <v>709</v>
      </c>
      <c r="D237" s="1" t="s">
        <v>710</v>
      </c>
      <c r="E237" t="s">
        <v>21</v>
      </c>
      <c r="F237" t="s">
        <v>31</v>
      </c>
      <c r="G237">
        <v>180.33</v>
      </c>
      <c r="H237" t="s">
        <v>45</v>
      </c>
      <c r="I237" s="3">
        <v>46043.059576446758</v>
      </c>
      <c r="J237" s="3">
        <f>HOUR(DeliveryData[[#This Row],[timestamp]])</f>
        <v>1</v>
      </c>
      <c r="K237">
        <v>46</v>
      </c>
      <c r="L237" t="str">
        <f>IF(K237&lt;=30, "On-Time (&lt;=30 min)", "Delayed (&gt;30 min)")</f>
        <v>Delayed (&gt;30 min)</v>
      </c>
      <c r="M237">
        <v>3.6</v>
      </c>
    </row>
    <row r="238" spans="1:13">
      <c r="A238">
        <v>237</v>
      </c>
      <c r="B238" t="s">
        <v>711</v>
      </c>
      <c r="C238">
        <v>23.245356980773099</v>
      </c>
      <c r="D238" s="1" t="s">
        <v>712</v>
      </c>
      <c r="E238" t="s">
        <v>53</v>
      </c>
      <c r="F238" t="s">
        <v>17</v>
      </c>
      <c r="G238">
        <v>81.99</v>
      </c>
      <c r="H238" t="s">
        <v>35</v>
      </c>
      <c r="I238" s="3">
        <v>46045.72624311343</v>
      </c>
      <c r="J238" s="3">
        <f>HOUR(DeliveryData[[#This Row],[timestamp]])</f>
        <v>17</v>
      </c>
      <c r="K238">
        <v>36</v>
      </c>
      <c r="L238" t="str">
        <f>IF(K238&lt;=30, "On-Time (&lt;=30 min)", "Delayed (&gt;30 min)")</f>
        <v>Delayed (&gt;30 min)</v>
      </c>
      <c r="M238">
        <v>4.0999999999999996</v>
      </c>
    </row>
    <row r="239" spans="1:13">
      <c r="A239">
        <v>238</v>
      </c>
      <c r="B239" t="s">
        <v>713</v>
      </c>
      <c r="C239" s="1" t="s">
        <v>714</v>
      </c>
      <c r="D239" s="1" t="s">
        <v>715</v>
      </c>
      <c r="E239" t="s">
        <v>73</v>
      </c>
      <c r="F239" t="s">
        <v>17</v>
      </c>
      <c r="G239">
        <v>112.88</v>
      </c>
      <c r="H239" t="s">
        <v>18</v>
      </c>
      <c r="I239" s="3">
        <v>46036.72624311343</v>
      </c>
      <c r="J239" s="3">
        <f>HOUR(DeliveryData[[#This Row],[timestamp]])</f>
        <v>17</v>
      </c>
      <c r="K239">
        <v>53</v>
      </c>
      <c r="L239" t="str">
        <f>IF(K239&lt;=30, "On-Time (&lt;=30 min)", "Delayed (&gt;30 min)")</f>
        <v>Delayed (&gt;30 min)</v>
      </c>
      <c r="M239">
        <v>3.6</v>
      </c>
    </row>
    <row r="240" spans="1:13">
      <c r="A240">
        <v>239</v>
      </c>
      <c r="B240" t="s">
        <v>716</v>
      </c>
      <c r="C240" s="1" t="s">
        <v>717</v>
      </c>
      <c r="D240" s="1" t="s">
        <v>718</v>
      </c>
      <c r="E240" t="s">
        <v>73</v>
      </c>
      <c r="F240" t="s">
        <v>17</v>
      </c>
      <c r="G240">
        <v>301.24</v>
      </c>
      <c r="H240" t="s">
        <v>54</v>
      </c>
      <c r="I240" s="3">
        <v>46043.809576446758</v>
      </c>
      <c r="J240" s="3">
        <f>HOUR(DeliveryData[[#This Row],[timestamp]])</f>
        <v>19</v>
      </c>
      <c r="K240">
        <v>42</v>
      </c>
      <c r="L240" t="str">
        <f>IF(K240&lt;=30, "On-Time (&lt;=30 min)", "Delayed (&gt;30 min)")</f>
        <v>Delayed (&gt;30 min)</v>
      </c>
      <c r="M240">
        <v>4.7</v>
      </c>
    </row>
    <row r="241" spans="1:13">
      <c r="A241">
        <v>240</v>
      </c>
      <c r="B241" t="s">
        <v>719</v>
      </c>
      <c r="C241" s="1" t="s">
        <v>720</v>
      </c>
      <c r="D241" s="1" t="s">
        <v>721</v>
      </c>
      <c r="E241" t="s">
        <v>172</v>
      </c>
      <c r="F241" t="s">
        <v>17</v>
      </c>
      <c r="G241">
        <v>396.36</v>
      </c>
      <c r="H241" t="s">
        <v>54</v>
      </c>
      <c r="I241" s="3">
        <v>46038.017909780094</v>
      </c>
      <c r="J241" s="3">
        <f>HOUR(DeliveryData[[#This Row],[timestamp]])</f>
        <v>0</v>
      </c>
      <c r="K241">
        <v>52</v>
      </c>
      <c r="L241" t="str">
        <f>IF(K241&lt;=30, "On-Time (&lt;=30 min)", "Delayed (&gt;30 min)")</f>
        <v>Delayed (&gt;30 min)</v>
      </c>
      <c r="M241">
        <v>4.3</v>
      </c>
    </row>
    <row r="242" spans="1:13">
      <c r="A242">
        <v>241</v>
      </c>
      <c r="B242" t="s">
        <v>722</v>
      </c>
      <c r="C242" s="1" t="s">
        <v>723</v>
      </c>
      <c r="D242" s="1" t="s">
        <v>724</v>
      </c>
      <c r="E242" t="s">
        <v>118</v>
      </c>
      <c r="F242" t="s">
        <v>17</v>
      </c>
      <c r="G242">
        <v>319.23</v>
      </c>
      <c r="H242" t="s">
        <v>22</v>
      </c>
      <c r="I242" s="3">
        <v>46026.72624311343</v>
      </c>
      <c r="J242" s="3">
        <f>HOUR(DeliveryData[[#This Row],[timestamp]])</f>
        <v>17</v>
      </c>
      <c r="K242">
        <v>43</v>
      </c>
      <c r="L242" t="str">
        <f>IF(K242&lt;=30, "On-Time (&lt;=30 min)", "Delayed (&gt;30 min)")</f>
        <v>Delayed (&gt;30 min)</v>
      </c>
      <c r="M242">
        <v>4.3</v>
      </c>
    </row>
    <row r="243" spans="1:13">
      <c r="A243">
        <v>242</v>
      </c>
      <c r="B243" t="s">
        <v>725</v>
      </c>
      <c r="C243" s="1" t="s">
        <v>726</v>
      </c>
      <c r="D243" s="1" t="s">
        <v>727</v>
      </c>
      <c r="E243" t="s">
        <v>128</v>
      </c>
      <c r="F243" t="s">
        <v>17</v>
      </c>
      <c r="G243">
        <v>229.27</v>
      </c>
      <c r="H243" t="s">
        <v>54</v>
      </c>
      <c r="I243" s="3">
        <v>46054.10124311343</v>
      </c>
      <c r="J243" s="3">
        <f>HOUR(DeliveryData[[#This Row],[timestamp]])</f>
        <v>2</v>
      </c>
      <c r="K243">
        <v>27</v>
      </c>
      <c r="L243" t="str">
        <f>IF(K243&lt;=30, "On-Time (&lt;=30 min)", "Delayed (&gt;30 min)")</f>
        <v>On-Time (&lt;=30 min)</v>
      </c>
      <c r="M243">
        <v>4</v>
      </c>
    </row>
    <row r="244" spans="1:13">
      <c r="A244">
        <v>243</v>
      </c>
      <c r="B244" t="s">
        <v>728</v>
      </c>
      <c r="C244" s="1" t="s">
        <v>729</v>
      </c>
      <c r="D244" s="1" t="s">
        <v>730</v>
      </c>
      <c r="E244" t="s">
        <v>128</v>
      </c>
      <c r="F244" t="s">
        <v>31</v>
      </c>
      <c r="G244">
        <v>483.62</v>
      </c>
      <c r="H244" t="s">
        <v>54</v>
      </c>
      <c r="I244" s="3">
        <v>46038.809576446758</v>
      </c>
      <c r="J244" s="3">
        <f>HOUR(DeliveryData[[#This Row],[timestamp]])</f>
        <v>19</v>
      </c>
      <c r="K244">
        <v>28</v>
      </c>
      <c r="L244" t="str">
        <f>IF(K244&lt;=30, "On-Time (&lt;=30 min)", "Delayed (&gt;30 min)")</f>
        <v>On-Time (&lt;=30 min)</v>
      </c>
      <c r="M244">
        <v>4.4000000000000004</v>
      </c>
    </row>
    <row r="245" spans="1:13">
      <c r="A245">
        <v>244</v>
      </c>
      <c r="B245" t="s">
        <v>731</v>
      </c>
      <c r="C245" s="1" t="s">
        <v>732</v>
      </c>
      <c r="D245" s="1" t="s">
        <v>733</v>
      </c>
      <c r="E245" t="s">
        <v>135</v>
      </c>
      <c r="F245" t="s">
        <v>31</v>
      </c>
      <c r="G245">
        <v>152.13</v>
      </c>
      <c r="H245" t="s">
        <v>18</v>
      </c>
      <c r="I245" s="3">
        <v>46032.60124311343</v>
      </c>
      <c r="J245" s="3">
        <f>HOUR(DeliveryData[[#This Row],[timestamp]])</f>
        <v>14</v>
      </c>
      <c r="K245">
        <v>52</v>
      </c>
      <c r="L245" t="str">
        <f>IF(K245&lt;=30, "On-Time (&lt;=30 min)", "Delayed (&gt;30 min)")</f>
        <v>Delayed (&gt;30 min)</v>
      </c>
      <c r="M245">
        <v>4.4000000000000004</v>
      </c>
    </row>
    <row r="246" spans="1:13">
      <c r="A246">
        <v>245</v>
      </c>
      <c r="B246" t="s">
        <v>734</v>
      </c>
      <c r="C246" s="1" t="s">
        <v>735</v>
      </c>
      <c r="D246" s="1" t="s">
        <v>736</v>
      </c>
      <c r="E246" t="s">
        <v>21</v>
      </c>
      <c r="F246" t="s">
        <v>31</v>
      </c>
      <c r="G246">
        <v>318.44</v>
      </c>
      <c r="H246" t="s">
        <v>54</v>
      </c>
      <c r="I246" s="3">
        <v>46029.017909780094</v>
      </c>
      <c r="J246" s="3">
        <f>HOUR(DeliveryData[[#This Row],[timestamp]])</f>
        <v>0</v>
      </c>
      <c r="K246">
        <v>37</v>
      </c>
      <c r="L246" t="str">
        <f>IF(K246&lt;=30, "On-Time (&lt;=30 min)", "Delayed (&gt;30 min)")</f>
        <v>Delayed (&gt;30 min)</v>
      </c>
      <c r="M246">
        <v>4</v>
      </c>
    </row>
    <row r="247" spans="1:13">
      <c r="A247">
        <v>246</v>
      </c>
      <c r="B247" t="s">
        <v>737</v>
      </c>
      <c r="C247" s="1" t="s">
        <v>738</v>
      </c>
      <c r="D247">
        <v>77.436855712974406</v>
      </c>
      <c r="E247" t="s">
        <v>142</v>
      </c>
      <c r="F247" t="s">
        <v>31</v>
      </c>
      <c r="G247">
        <v>6.74</v>
      </c>
      <c r="H247" t="s">
        <v>35</v>
      </c>
      <c r="I247" s="3">
        <v>46040.767909780094</v>
      </c>
      <c r="J247" s="3">
        <f>HOUR(DeliveryData[[#This Row],[timestamp]])</f>
        <v>18</v>
      </c>
      <c r="K247">
        <v>49</v>
      </c>
      <c r="L247" t="str">
        <f>IF(K247&lt;=30, "On-Time (&lt;=30 min)", "Delayed (&gt;30 min)")</f>
        <v>Delayed (&gt;30 min)</v>
      </c>
      <c r="M247">
        <v>4.8</v>
      </c>
    </row>
    <row r="248" spans="1:13">
      <c r="A248">
        <v>247</v>
      </c>
      <c r="B248" t="s">
        <v>739</v>
      </c>
      <c r="C248" s="1" t="s">
        <v>740</v>
      </c>
      <c r="D248" s="1" t="s">
        <v>741</v>
      </c>
      <c r="E248" t="s">
        <v>58</v>
      </c>
      <c r="F248" t="s">
        <v>17</v>
      </c>
      <c r="G248">
        <v>107.85</v>
      </c>
      <c r="H248" t="s">
        <v>40</v>
      </c>
      <c r="I248" s="3">
        <v>46053.72624311343</v>
      </c>
      <c r="J248" s="3">
        <f>HOUR(DeliveryData[[#This Row],[timestamp]])</f>
        <v>17</v>
      </c>
      <c r="K248">
        <v>29</v>
      </c>
      <c r="L248" t="str">
        <f>IF(K248&lt;=30, "On-Time (&lt;=30 min)", "Delayed (&gt;30 min)")</f>
        <v>On-Time (&lt;=30 min)</v>
      </c>
      <c r="M248">
        <v>3.8</v>
      </c>
    </row>
    <row r="249" spans="1:13">
      <c r="A249">
        <v>248</v>
      </c>
      <c r="B249" t="s">
        <v>742</v>
      </c>
      <c r="C249" s="1" t="s">
        <v>743</v>
      </c>
      <c r="D249">
        <v>77.420446827593096</v>
      </c>
      <c r="E249" t="s">
        <v>128</v>
      </c>
      <c r="F249" t="s">
        <v>31</v>
      </c>
      <c r="G249">
        <v>133.63</v>
      </c>
      <c r="H249" t="s">
        <v>54</v>
      </c>
      <c r="I249" s="3">
        <v>46051.684576446758</v>
      </c>
      <c r="J249" s="3">
        <f>HOUR(DeliveryData[[#This Row],[timestamp]])</f>
        <v>16</v>
      </c>
      <c r="K249">
        <v>45</v>
      </c>
      <c r="L249" t="str">
        <f>IF(K249&lt;=30, "On-Time (&lt;=30 min)", "Delayed (&gt;30 min)")</f>
        <v>Delayed (&gt;30 min)</v>
      </c>
      <c r="M249">
        <v>4.3</v>
      </c>
    </row>
    <row r="250" spans="1:13">
      <c r="A250">
        <v>249</v>
      </c>
      <c r="B250" t="s">
        <v>744</v>
      </c>
      <c r="C250" s="1" t="s">
        <v>745</v>
      </c>
      <c r="D250" s="1" t="s">
        <v>746</v>
      </c>
      <c r="E250" t="s">
        <v>26</v>
      </c>
      <c r="F250" t="s">
        <v>17</v>
      </c>
      <c r="G250">
        <v>255.35</v>
      </c>
      <c r="H250" t="s">
        <v>22</v>
      </c>
      <c r="I250" s="3">
        <v>46050.72624311343</v>
      </c>
      <c r="J250" s="3">
        <f>HOUR(DeliveryData[[#This Row],[timestamp]])</f>
        <v>17</v>
      </c>
      <c r="K250">
        <v>52</v>
      </c>
      <c r="L250" t="str">
        <f>IF(K250&lt;=30, "On-Time (&lt;=30 min)", "Delayed (&gt;30 min)")</f>
        <v>Delayed (&gt;30 min)</v>
      </c>
      <c r="M250">
        <v>4.0999999999999996</v>
      </c>
    </row>
    <row r="251" spans="1:13">
      <c r="A251">
        <v>250</v>
      </c>
      <c r="B251" t="s">
        <v>747</v>
      </c>
      <c r="C251" s="1" t="s">
        <v>748</v>
      </c>
      <c r="D251" s="1" t="s">
        <v>749</v>
      </c>
      <c r="E251" t="s">
        <v>128</v>
      </c>
      <c r="F251" t="s">
        <v>17</v>
      </c>
      <c r="G251">
        <v>263.23</v>
      </c>
      <c r="H251" t="s">
        <v>54</v>
      </c>
      <c r="I251" s="3">
        <v>46054.10124311343</v>
      </c>
      <c r="J251" s="3">
        <f>HOUR(DeliveryData[[#This Row],[timestamp]])</f>
        <v>2</v>
      </c>
      <c r="K251">
        <v>49</v>
      </c>
      <c r="L251" t="str">
        <f>IF(K251&lt;=30, "On-Time (&lt;=30 min)", "Delayed (&gt;30 min)")</f>
        <v>Delayed (&gt;30 min)</v>
      </c>
      <c r="M251">
        <v>4.3</v>
      </c>
    </row>
    <row r="252" spans="1:13">
      <c r="A252">
        <v>251</v>
      </c>
      <c r="B252" t="s">
        <v>750</v>
      </c>
      <c r="C252">
        <v>23.170008336344502</v>
      </c>
      <c r="D252" s="1" t="s">
        <v>751</v>
      </c>
      <c r="E252" t="s">
        <v>49</v>
      </c>
      <c r="F252" t="s">
        <v>31</v>
      </c>
      <c r="G252">
        <v>307.91000000000003</v>
      </c>
      <c r="H252" t="s">
        <v>146</v>
      </c>
      <c r="I252" s="3">
        <v>46046.85124311343</v>
      </c>
      <c r="J252" s="3">
        <f>HOUR(DeliveryData[[#This Row],[timestamp]])</f>
        <v>20</v>
      </c>
      <c r="K252">
        <v>30</v>
      </c>
      <c r="L252" t="str">
        <f>IF(K252&lt;=30, "On-Time (&lt;=30 min)", "Delayed (&gt;30 min)")</f>
        <v>On-Time (&lt;=30 min)</v>
      </c>
      <c r="M252">
        <v>3.9</v>
      </c>
    </row>
    <row r="253" spans="1:13">
      <c r="A253">
        <v>252</v>
      </c>
      <c r="B253" t="s">
        <v>752</v>
      </c>
      <c r="C253" s="1" t="s">
        <v>753</v>
      </c>
      <c r="D253">
        <v>77.411540520006497</v>
      </c>
      <c r="E253" t="s">
        <v>232</v>
      </c>
      <c r="F253" t="s">
        <v>31</v>
      </c>
      <c r="G253">
        <v>302.01</v>
      </c>
      <c r="H253" t="s">
        <v>18</v>
      </c>
      <c r="I253" s="3">
        <v>46044.017909780094</v>
      </c>
      <c r="J253" s="3">
        <f>HOUR(DeliveryData[[#This Row],[timestamp]])</f>
        <v>0</v>
      </c>
      <c r="K253">
        <v>48</v>
      </c>
      <c r="L253" t="str">
        <f>IF(K253&lt;=30, "On-Time (&lt;=30 min)", "Delayed (&gt;30 min)")</f>
        <v>Delayed (&gt;30 min)</v>
      </c>
      <c r="M253">
        <v>3.7</v>
      </c>
    </row>
    <row r="254" spans="1:13">
      <c r="A254">
        <v>253</v>
      </c>
      <c r="B254" t="s">
        <v>754</v>
      </c>
      <c r="C254" s="1" t="s">
        <v>755</v>
      </c>
      <c r="D254" s="1" t="s">
        <v>756</v>
      </c>
      <c r="E254" t="s">
        <v>30</v>
      </c>
      <c r="F254" t="s">
        <v>31</v>
      </c>
      <c r="G254">
        <v>332.84</v>
      </c>
      <c r="H254" t="s">
        <v>22</v>
      </c>
      <c r="I254" s="3">
        <v>46055.184576446758</v>
      </c>
      <c r="J254" s="3">
        <f>HOUR(DeliveryData[[#This Row],[timestamp]])</f>
        <v>4</v>
      </c>
      <c r="K254">
        <v>38</v>
      </c>
      <c r="L254" t="str">
        <f>IF(K254&lt;=30, "On-Time (&lt;=30 min)", "Delayed (&gt;30 min)")</f>
        <v>Delayed (&gt;30 min)</v>
      </c>
      <c r="M254">
        <v>4.0999999999999996</v>
      </c>
    </row>
    <row r="255" spans="1:13">
      <c r="A255">
        <v>254</v>
      </c>
      <c r="B255" t="s">
        <v>757</v>
      </c>
      <c r="C255" s="1" t="s">
        <v>758</v>
      </c>
      <c r="D255" s="1" t="s">
        <v>759</v>
      </c>
      <c r="E255" t="s">
        <v>128</v>
      </c>
      <c r="F255" t="s">
        <v>31</v>
      </c>
      <c r="G255">
        <v>80.2</v>
      </c>
      <c r="H255" t="s">
        <v>159</v>
      </c>
      <c r="I255" s="3">
        <v>46038.142909780094</v>
      </c>
      <c r="J255" s="3">
        <f>HOUR(DeliveryData[[#This Row],[timestamp]])</f>
        <v>3</v>
      </c>
      <c r="K255">
        <v>42</v>
      </c>
      <c r="L255" t="str">
        <f>IF(K255&lt;=30, "On-Time (&lt;=30 min)", "Delayed (&gt;30 min)")</f>
        <v>Delayed (&gt;30 min)</v>
      </c>
      <c r="M255">
        <v>4.5999999999999996</v>
      </c>
    </row>
    <row r="256" spans="1:13">
      <c r="A256">
        <v>255</v>
      </c>
      <c r="B256" t="s">
        <v>760</v>
      </c>
      <c r="C256" s="1" t="s">
        <v>761</v>
      </c>
      <c r="D256" s="1" t="s">
        <v>762</v>
      </c>
      <c r="E256" t="s">
        <v>21</v>
      </c>
      <c r="F256" t="s">
        <v>17</v>
      </c>
      <c r="G256">
        <v>130.88999999999999</v>
      </c>
      <c r="H256" t="s">
        <v>40</v>
      </c>
      <c r="I256" s="3">
        <v>46051.142909780094</v>
      </c>
      <c r="J256" s="3">
        <f>HOUR(DeliveryData[[#This Row],[timestamp]])</f>
        <v>3</v>
      </c>
      <c r="K256">
        <v>40</v>
      </c>
      <c r="L256" t="str">
        <f>IF(K256&lt;=30, "On-Time (&lt;=30 min)", "Delayed (&gt;30 min)")</f>
        <v>Delayed (&gt;30 min)</v>
      </c>
      <c r="M256">
        <v>4.8</v>
      </c>
    </row>
    <row r="257" spans="1:13">
      <c r="A257">
        <v>256</v>
      </c>
      <c r="B257" t="s">
        <v>763</v>
      </c>
      <c r="C257" s="1" t="s">
        <v>764</v>
      </c>
      <c r="D257" s="1" t="s">
        <v>765</v>
      </c>
      <c r="E257" t="s">
        <v>118</v>
      </c>
      <c r="F257" t="s">
        <v>31</v>
      </c>
      <c r="G257">
        <v>74.53</v>
      </c>
      <c r="H257" t="s">
        <v>18</v>
      </c>
      <c r="I257" s="3">
        <v>46029.72624311343</v>
      </c>
      <c r="J257" s="3">
        <f>HOUR(DeliveryData[[#This Row],[timestamp]])</f>
        <v>17</v>
      </c>
      <c r="K257">
        <v>48</v>
      </c>
      <c r="L257" t="str">
        <f>IF(K257&lt;=30, "On-Time (&lt;=30 min)", "Delayed (&gt;30 min)")</f>
        <v>Delayed (&gt;30 min)</v>
      </c>
      <c r="M257">
        <v>4.5</v>
      </c>
    </row>
    <row r="258" spans="1:13">
      <c r="A258">
        <v>257</v>
      </c>
      <c r="B258" t="s">
        <v>766</v>
      </c>
      <c r="C258" s="1" t="s">
        <v>767</v>
      </c>
      <c r="D258" s="1" t="s">
        <v>768</v>
      </c>
      <c r="E258" t="s">
        <v>66</v>
      </c>
      <c r="F258" t="s">
        <v>31</v>
      </c>
      <c r="G258">
        <v>383.21</v>
      </c>
      <c r="H258" t="s">
        <v>40</v>
      </c>
      <c r="I258" s="3">
        <v>46029.767909780094</v>
      </c>
      <c r="J258" s="3">
        <f>HOUR(DeliveryData[[#This Row],[timestamp]])</f>
        <v>18</v>
      </c>
      <c r="K258">
        <v>26</v>
      </c>
      <c r="L258" t="str">
        <f>IF(K258&lt;=30, "On-Time (&lt;=30 min)", "Delayed (&gt;30 min)")</f>
        <v>On-Time (&lt;=30 min)</v>
      </c>
      <c r="M258">
        <v>4.2</v>
      </c>
    </row>
    <row r="259" spans="1:13">
      <c r="A259">
        <v>258</v>
      </c>
      <c r="B259" t="s">
        <v>769</v>
      </c>
      <c r="C259" s="1" t="s">
        <v>770</v>
      </c>
      <c r="D259" s="1" t="s">
        <v>771</v>
      </c>
      <c r="E259" t="s">
        <v>49</v>
      </c>
      <c r="F259" t="s">
        <v>31</v>
      </c>
      <c r="G259">
        <v>109.54</v>
      </c>
      <c r="H259" t="s">
        <v>40</v>
      </c>
      <c r="I259" s="3">
        <v>46054.809576446758</v>
      </c>
      <c r="J259" s="3">
        <f>HOUR(DeliveryData[[#This Row],[timestamp]])</f>
        <v>19</v>
      </c>
      <c r="K259">
        <v>48</v>
      </c>
      <c r="L259" t="str">
        <f>IF(K259&lt;=30, "On-Time (&lt;=30 min)", "Delayed (&gt;30 min)")</f>
        <v>Delayed (&gt;30 min)</v>
      </c>
      <c r="M259">
        <v>4.8</v>
      </c>
    </row>
    <row r="260" spans="1:13">
      <c r="A260">
        <v>259</v>
      </c>
      <c r="B260" t="s">
        <v>772</v>
      </c>
      <c r="C260">
        <v>23.216867022316801</v>
      </c>
      <c r="D260" s="1" t="s">
        <v>773</v>
      </c>
      <c r="E260" t="s">
        <v>30</v>
      </c>
      <c r="F260" t="s">
        <v>17</v>
      </c>
      <c r="G260">
        <v>250.88</v>
      </c>
      <c r="H260" t="s">
        <v>54</v>
      </c>
      <c r="I260" s="3">
        <v>46032.767909780094</v>
      </c>
      <c r="J260" s="3">
        <f>HOUR(DeliveryData[[#This Row],[timestamp]])</f>
        <v>18</v>
      </c>
      <c r="K260">
        <v>38</v>
      </c>
      <c r="L260" t="str">
        <f>IF(K260&lt;=30, "On-Time (&lt;=30 min)", "Delayed (&gt;30 min)")</f>
        <v>Delayed (&gt;30 min)</v>
      </c>
      <c r="M260">
        <v>4.3</v>
      </c>
    </row>
    <row r="261" spans="1:13">
      <c r="A261">
        <v>260</v>
      </c>
      <c r="B261" t="s">
        <v>774</v>
      </c>
      <c r="C261" s="1" t="s">
        <v>775</v>
      </c>
      <c r="D261" s="1" t="s">
        <v>776</v>
      </c>
      <c r="E261" t="s">
        <v>26</v>
      </c>
      <c r="F261" t="s">
        <v>17</v>
      </c>
      <c r="G261">
        <v>26.1</v>
      </c>
      <c r="H261" t="s">
        <v>219</v>
      </c>
      <c r="I261" s="3">
        <v>46044.017909780094</v>
      </c>
      <c r="J261" s="3">
        <f>HOUR(DeliveryData[[#This Row],[timestamp]])</f>
        <v>0</v>
      </c>
      <c r="K261">
        <v>44</v>
      </c>
      <c r="L261" t="str">
        <f>IF(K261&lt;=30, "On-Time (&lt;=30 min)", "Delayed (&gt;30 min)")</f>
        <v>Delayed (&gt;30 min)</v>
      </c>
      <c r="M261">
        <v>3.5</v>
      </c>
    </row>
    <row r="262" spans="1:13">
      <c r="A262">
        <v>261</v>
      </c>
      <c r="B262" t="s">
        <v>777</v>
      </c>
      <c r="C262" s="1" t="s">
        <v>778</v>
      </c>
      <c r="D262" s="1" t="s">
        <v>779</v>
      </c>
      <c r="E262" t="s">
        <v>66</v>
      </c>
      <c r="F262" t="s">
        <v>31</v>
      </c>
      <c r="G262">
        <v>53.33</v>
      </c>
      <c r="H262" t="s">
        <v>22</v>
      </c>
      <c r="I262" s="3">
        <v>46026.642909780094</v>
      </c>
      <c r="J262" s="3">
        <f>HOUR(DeliveryData[[#This Row],[timestamp]])</f>
        <v>15</v>
      </c>
      <c r="K262">
        <v>50</v>
      </c>
      <c r="L262" t="str">
        <f>IF(K262&lt;=30, "On-Time (&lt;=30 min)", "Delayed (&gt;30 min)")</f>
        <v>Delayed (&gt;30 min)</v>
      </c>
      <c r="M262">
        <v>4.5999999999999996</v>
      </c>
    </row>
    <row r="263" spans="1:13">
      <c r="A263">
        <v>262</v>
      </c>
      <c r="B263" t="s">
        <v>780</v>
      </c>
      <c r="C263" s="1" t="s">
        <v>781</v>
      </c>
      <c r="D263" s="1" t="s">
        <v>782</v>
      </c>
      <c r="E263" t="s">
        <v>21</v>
      </c>
      <c r="F263" t="s">
        <v>17</v>
      </c>
      <c r="G263">
        <v>237.5</v>
      </c>
      <c r="H263" t="s">
        <v>22</v>
      </c>
      <c r="I263" s="3">
        <v>46052.142909780094</v>
      </c>
      <c r="J263" s="3">
        <f>HOUR(DeliveryData[[#This Row],[timestamp]])</f>
        <v>3</v>
      </c>
      <c r="K263">
        <v>39</v>
      </c>
      <c r="L263" t="str">
        <f>IF(K263&lt;=30, "On-Time (&lt;=30 min)", "Delayed (&gt;30 min)")</f>
        <v>Delayed (&gt;30 min)</v>
      </c>
      <c r="M263">
        <v>4.2</v>
      </c>
    </row>
    <row r="264" spans="1:13">
      <c r="A264">
        <v>263</v>
      </c>
      <c r="B264" t="s">
        <v>783</v>
      </c>
      <c r="C264" s="1" t="s">
        <v>784</v>
      </c>
      <c r="D264">
        <v>77.415859883393097</v>
      </c>
      <c r="E264" t="s">
        <v>21</v>
      </c>
      <c r="F264" t="s">
        <v>17</v>
      </c>
      <c r="G264">
        <v>270.18</v>
      </c>
      <c r="H264" t="s">
        <v>45</v>
      </c>
      <c r="I264" s="3">
        <v>46042.10124311343</v>
      </c>
      <c r="J264" s="3">
        <f>HOUR(DeliveryData[[#This Row],[timestamp]])</f>
        <v>2</v>
      </c>
      <c r="K264">
        <v>32</v>
      </c>
      <c r="L264" t="str">
        <f>IF(K264&lt;=30, "On-Time (&lt;=30 min)", "Delayed (&gt;30 min)")</f>
        <v>Delayed (&gt;30 min)</v>
      </c>
      <c r="M264">
        <v>3.6</v>
      </c>
    </row>
    <row r="265" spans="1:13">
      <c r="A265">
        <v>264</v>
      </c>
      <c r="B265" t="s">
        <v>785</v>
      </c>
      <c r="C265" s="1" t="s">
        <v>786</v>
      </c>
      <c r="D265" s="1" t="s">
        <v>787</v>
      </c>
      <c r="E265" t="s">
        <v>118</v>
      </c>
      <c r="F265" t="s">
        <v>31</v>
      </c>
      <c r="G265">
        <v>539.30999999999995</v>
      </c>
      <c r="H265" t="s">
        <v>40</v>
      </c>
      <c r="I265" s="3">
        <v>46029.642909780094</v>
      </c>
      <c r="J265" s="3">
        <f>HOUR(DeliveryData[[#This Row],[timestamp]])</f>
        <v>15</v>
      </c>
      <c r="K265">
        <v>47</v>
      </c>
      <c r="L265" t="str">
        <f>IF(K265&lt;=30, "On-Time (&lt;=30 min)", "Delayed (&gt;30 min)")</f>
        <v>Delayed (&gt;30 min)</v>
      </c>
      <c r="M265">
        <v>4.7</v>
      </c>
    </row>
    <row r="266" spans="1:13">
      <c r="A266">
        <v>265</v>
      </c>
      <c r="B266" t="s">
        <v>788</v>
      </c>
      <c r="C266" s="1" t="s">
        <v>789</v>
      </c>
      <c r="D266">
        <v>77.478375269065907</v>
      </c>
      <c r="E266" t="s">
        <v>16</v>
      </c>
      <c r="F266" t="s">
        <v>17</v>
      </c>
      <c r="G266">
        <v>119.12</v>
      </c>
      <c r="H266" t="s">
        <v>18</v>
      </c>
      <c r="I266" s="3">
        <v>46054.809576446758</v>
      </c>
      <c r="J266" s="3">
        <f>HOUR(DeliveryData[[#This Row],[timestamp]])</f>
        <v>19</v>
      </c>
      <c r="K266">
        <v>43</v>
      </c>
      <c r="L266" t="str">
        <f>IF(K266&lt;=30, "On-Time (&lt;=30 min)", "Delayed (&gt;30 min)")</f>
        <v>Delayed (&gt;30 min)</v>
      </c>
      <c r="M266">
        <v>3.6</v>
      </c>
    </row>
    <row r="267" spans="1:13">
      <c r="A267">
        <v>266</v>
      </c>
      <c r="B267" t="s">
        <v>790</v>
      </c>
      <c r="C267" s="1" t="s">
        <v>791</v>
      </c>
      <c r="D267" s="1" t="s">
        <v>792</v>
      </c>
      <c r="E267" t="s">
        <v>21</v>
      </c>
      <c r="F267" t="s">
        <v>31</v>
      </c>
      <c r="G267">
        <v>120.27</v>
      </c>
      <c r="H267" t="s">
        <v>40</v>
      </c>
      <c r="I267" s="3">
        <v>46030.059576446758</v>
      </c>
      <c r="J267" s="3">
        <f>HOUR(DeliveryData[[#This Row],[timestamp]])</f>
        <v>1</v>
      </c>
      <c r="K267">
        <v>54</v>
      </c>
      <c r="L267" t="str">
        <f>IF(K267&lt;=30, "On-Time (&lt;=30 min)", "Delayed (&gt;30 min)")</f>
        <v>Delayed (&gt;30 min)</v>
      </c>
      <c r="M267">
        <v>4.5999999999999996</v>
      </c>
    </row>
    <row r="268" spans="1:13">
      <c r="A268">
        <v>267</v>
      </c>
      <c r="B268" t="s">
        <v>793</v>
      </c>
      <c r="C268" s="1" t="s">
        <v>794</v>
      </c>
      <c r="D268" s="1" t="s">
        <v>795</v>
      </c>
      <c r="E268" t="s">
        <v>73</v>
      </c>
      <c r="F268" t="s">
        <v>31</v>
      </c>
      <c r="G268">
        <v>683.68</v>
      </c>
      <c r="H268" t="s">
        <v>18</v>
      </c>
      <c r="I268" s="3">
        <v>46042.142909780094</v>
      </c>
      <c r="J268" s="3">
        <f>HOUR(DeliveryData[[#This Row],[timestamp]])</f>
        <v>3</v>
      </c>
      <c r="K268">
        <v>34</v>
      </c>
      <c r="L268" t="str">
        <f>IF(K268&lt;=30, "On-Time (&lt;=30 min)", "Delayed (&gt;30 min)")</f>
        <v>Delayed (&gt;30 min)</v>
      </c>
      <c r="M268">
        <v>4.4000000000000004</v>
      </c>
    </row>
    <row r="269" spans="1:13">
      <c r="A269">
        <v>268</v>
      </c>
      <c r="B269" t="s">
        <v>796</v>
      </c>
      <c r="C269" s="1" t="s">
        <v>797</v>
      </c>
      <c r="D269" s="1" t="s">
        <v>798</v>
      </c>
      <c r="E269" t="s">
        <v>21</v>
      </c>
      <c r="F269" t="s">
        <v>17</v>
      </c>
      <c r="G269">
        <v>676.6</v>
      </c>
      <c r="H269" t="s">
        <v>146</v>
      </c>
      <c r="I269" s="3">
        <v>46036.97624311343</v>
      </c>
      <c r="J269" s="3">
        <f>HOUR(DeliveryData[[#This Row],[timestamp]])</f>
        <v>23</v>
      </c>
      <c r="K269">
        <v>39</v>
      </c>
      <c r="L269" t="str">
        <f>IF(K269&lt;=30, "On-Time (&lt;=30 min)", "Delayed (&gt;30 min)")</f>
        <v>Delayed (&gt;30 min)</v>
      </c>
      <c r="M269">
        <v>4.4000000000000004</v>
      </c>
    </row>
    <row r="270" spans="1:13">
      <c r="A270">
        <v>269</v>
      </c>
      <c r="B270" t="s">
        <v>799</v>
      </c>
      <c r="C270" s="1" t="s">
        <v>800</v>
      </c>
      <c r="D270">
        <v>77.390150584934801</v>
      </c>
      <c r="E270" t="s">
        <v>118</v>
      </c>
      <c r="F270" t="s">
        <v>31</v>
      </c>
      <c r="G270">
        <v>77.77</v>
      </c>
      <c r="H270" t="s">
        <v>18</v>
      </c>
      <c r="I270" s="3">
        <v>46050.642909780094</v>
      </c>
      <c r="J270" s="3">
        <f>HOUR(DeliveryData[[#This Row],[timestamp]])</f>
        <v>15</v>
      </c>
      <c r="K270">
        <v>30</v>
      </c>
      <c r="L270" t="str">
        <f>IF(K270&lt;=30, "On-Time (&lt;=30 min)", "Delayed (&gt;30 min)")</f>
        <v>On-Time (&lt;=30 min)</v>
      </c>
      <c r="M270">
        <v>4.7</v>
      </c>
    </row>
    <row r="271" spans="1:13">
      <c r="A271">
        <v>270</v>
      </c>
      <c r="B271" t="s">
        <v>801</v>
      </c>
      <c r="C271" s="1" t="s">
        <v>802</v>
      </c>
      <c r="D271" s="1" t="s">
        <v>803</v>
      </c>
      <c r="E271" t="s">
        <v>118</v>
      </c>
      <c r="F271" t="s">
        <v>17</v>
      </c>
      <c r="G271">
        <v>324.62</v>
      </c>
      <c r="H271" t="s">
        <v>18</v>
      </c>
      <c r="I271" s="3">
        <v>46042.392909780094</v>
      </c>
      <c r="J271" s="3">
        <f>HOUR(DeliveryData[[#This Row],[timestamp]])</f>
        <v>9</v>
      </c>
      <c r="K271">
        <v>44</v>
      </c>
      <c r="L271" t="str">
        <f>IF(K271&lt;=30, "On-Time (&lt;=30 min)", "Delayed (&gt;30 min)")</f>
        <v>Delayed (&gt;30 min)</v>
      </c>
      <c r="M271">
        <v>4.8</v>
      </c>
    </row>
    <row r="272" spans="1:13">
      <c r="A272">
        <v>271</v>
      </c>
      <c r="B272" t="s">
        <v>804</v>
      </c>
      <c r="C272" s="1" t="s">
        <v>805</v>
      </c>
      <c r="D272" s="1" t="s">
        <v>806</v>
      </c>
      <c r="E272" t="s">
        <v>66</v>
      </c>
      <c r="F272" t="s">
        <v>17</v>
      </c>
      <c r="G272">
        <v>211.08</v>
      </c>
      <c r="H272" t="s">
        <v>40</v>
      </c>
      <c r="I272" s="3">
        <v>46040.809576446758</v>
      </c>
      <c r="J272" s="3">
        <f>HOUR(DeliveryData[[#This Row],[timestamp]])</f>
        <v>19</v>
      </c>
      <c r="K272">
        <v>28</v>
      </c>
      <c r="L272" t="str">
        <f>IF(K272&lt;=30, "On-Time (&lt;=30 min)", "Delayed (&gt;30 min)")</f>
        <v>On-Time (&lt;=30 min)</v>
      </c>
      <c r="M272">
        <v>4</v>
      </c>
    </row>
    <row r="273" spans="1:13">
      <c r="A273">
        <v>272</v>
      </c>
      <c r="B273" t="s">
        <v>807</v>
      </c>
      <c r="C273" s="1" t="s">
        <v>808</v>
      </c>
      <c r="D273" s="1" t="s">
        <v>809</v>
      </c>
      <c r="E273" t="s">
        <v>128</v>
      </c>
      <c r="F273" t="s">
        <v>31</v>
      </c>
      <c r="G273">
        <v>189.27</v>
      </c>
      <c r="H273" t="s">
        <v>22</v>
      </c>
      <c r="I273" s="3">
        <v>46052.85124311343</v>
      </c>
      <c r="J273" s="3">
        <f>HOUR(DeliveryData[[#This Row],[timestamp]])</f>
        <v>20</v>
      </c>
      <c r="K273">
        <v>45</v>
      </c>
      <c r="L273" t="str">
        <f>IF(K273&lt;=30, "On-Time (&lt;=30 min)", "Delayed (&gt;30 min)")</f>
        <v>Delayed (&gt;30 min)</v>
      </c>
      <c r="M273">
        <v>4.2</v>
      </c>
    </row>
    <row r="274" spans="1:13">
      <c r="A274">
        <v>273</v>
      </c>
      <c r="B274" t="s">
        <v>810</v>
      </c>
      <c r="C274" s="1" t="s">
        <v>811</v>
      </c>
      <c r="D274">
        <v>77.399952192545101</v>
      </c>
      <c r="E274" t="s">
        <v>118</v>
      </c>
      <c r="F274" t="s">
        <v>17</v>
      </c>
      <c r="G274">
        <v>160.25</v>
      </c>
      <c r="H274" t="s">
        <v>45</v>
      </c>
      <c r="I274" s="3">
        <v>46055.892909780094</v>
      </c>
      <c r="J274" s="3">
        <f>HOUR(DeliveryData[[#This Row],[timestamp]])</f>
        <v>21</v>
      </c>
      <c r="K274">
        <v>43</v>
      </c>
      <c r="L274" t="str">
        <f>IF(K274&lt;=30, "On-Time (&lt;=30 min)", "Delayed (&gt;30 min)")</f>
        <v>Delayed (&gt;30 min)</v>
      </c>
      <c r="M274">
        <v>4.2</v>
      </c>
    </row>
    <row r="275" spans="1:13">
      <c r="A275">
        <v>274</v>
      </c>
      <c r="B275" t="s">
        <v>812</v>
      </c>
      <c r="C275" s="1" t="s">
        <v>813</v>
      </c>
      <c r="D275" s="1" t="s">
        <v>814</v>
      </c>
      <c r="E275" t="s">
        <v>128</v>
      </c>
      <c r="F275" t="s">
        <v>31</v>
      </c>
      <c r="G275">
        <v>218.75</v>
      </c>
      <c r="H275" t="s">
        <v>54</v>
      </c>
      <c r="I275" s="3">
        <v>46044.10124311343</v>
      </c>
      <c r="J275" s="3">
        <f>HOUR(DeliveryData[[#This Row],[timestamp]])</f>
        <v>2</v>
      </c>
      <c r="K275">
        <v>52</v>
      </c>
      <c r="L275" t="str">
        <f>IF(K275&lt;=30, "On-Time (&lt;=30 min)", "Delayed (&gt;30 min)")</f>
        <v>Delayed (&gt;30 min)</v>
      </c>
      <c r="M275">
        <v>3.7</v>
      </c>
    </row>
    <row r="276" spans="1:13">
      <c r="A276">
        <v>275</v>
      </c>
      <c r="B276" t="s">
        <v>815</v>
      </c>
      <c r="C276" s="1" t="s">
        <v>816</v>
      </c>
      <c r="D276" s="1" t="s">
        <v>817</v>
      </c>
      <c r="E276" t="s">
        <v>128</v>
      </c>
      <c r="F276" t="s">
        <v>17</v>
      </c>
      <c r="G276">
        <v>148.62</v>
      </c>
      <c r="H276" t="s">
        <v>35</v>
      </c>
      <c r="I276" s="3">
        <v>46037.97624311343</v>
      </c>
      <c r="J276" s="3">
        <f>HOUR(DeliveryData[[#This Row],[timestamp]])</f>
        <v>23</v>
      </c>
      <c r="K276">
        <v>54</v>
      </c>
      <c r="L276" t="str">
        <f>IF(K276&lt;=30, "On-Time (&lt;=30 min)", "Delayed (&gt;30 min)")</f>
        <v>Delayed (&gt;30 min)</v>
      </c>
      <c r="M276">
        <v>3.6</v>
      </c>
    </row>
    <row r="277" spans="1:13">
      <c r="A277">
        <v>276</v>
      </c>
      <c r="B277" t="s">
        <v>818</v>
      </c>
      <c r="C277" s="1" t="s">
        <v>819</v>
      </c>
      <c r="D277" s="1" t="s">
        <v>820</v>
      </c>
      <c r="E277" t="s">
        <v>142</v>
      </c>
      <c r="F277" t="s">
        <v>31</v>
      </c>
      <c r="G277">
        <v>244.41</v>
      </c>
      <c r="H277" t="s">
        <v>54</v>
      </c>
      <c r="I277" s="3">
        <v>46055.767909780094</v>
      </c>
      <c r="J277" s="3">
        <f>HOUR(DeliveryData[[#This Row],[timestamp]])</f>
        <v>18</v>
      </c>
      <c r="K277">
        <v>39</v>
      </c>
      <c r="L277" t="str">
        <f>IF(K277&lt;=30, "On-Time (&lt;=30 min)", "Delayed (&gt;30 min)")</f>
        <v>Delayed (&gt;30 min)</v>
      </c>
      <c r="M277">
        <v>3.7</v>
      </c>
    </row>
    <row r="278" spans="1:13">
      <c r="A278">
        <v>277</v>
      </c>
      <c r="B278" t="s">
        <v>821</v>
      </c>
      <c r="C278" s="1" t="s">
        <v>822</v>
      </c>
      <c r="D278" s="1" t="s">
        <v>823</v>
      </c>
      <c r="E278" t="s">
        <v>49</v>
      </c>
      <c r="F278" t="s">
        <v>17</v>
      </c>
      <c r="G278">
        <v>288.08999999999997</v>
      </c>
      <c r="H278" t="s">
        <v>22</v>
      </c>
      <c r="I278" s="3">
        <v>46045.72624311343</v>
      </c>
      <c r="J278" s="3">
        <f>HOUR(DeliveryData[[#This Row],[timestamp]])</f>
        <v>17</v>
      </c>
      <c r="K278">
        <v>41</v>
      </c>
      <c r="L278" t="str">
        <f>IF(K278&lt;=30, "On-Time (&lt;=30 min)", "Delayed (&gt;30 min)")</f>
        <v>Delayed (&gt;30 min)</v>
      </c>
      <c r="M278">
        <v>3.6</v>
      </c>
    </row>
    <row r="279" spans="1:13">
      <c r="A279">
        <v>278</v>
      </c>
      <c r="B279" t="s">
        <v>824</v>
      </c>
      <c r="C279" s="1" t="s">
        <v>825</v>
      </c>
      <c r="D279" s="1" t="s">
        <v>826</v>
      </c>
      <c r="E279" t="s">
        <v>83</v>
      </c>
      <c r="F279" t="s">
        <v>17</v>
      </c>
      <c r="G279">
        <v>314.98</v>
      </c>
      <c r="H279" t="s">
        <v>40</v>
      </c>
      <c r="I279" s="3">
        <v>46044.059576446758</v>
      </c>
      <c r="J279" s="3">
        <f>HOUR(DeliveryData[[#This Row],[timestamp]])</f>
        <v>1</v>
      </c>
      <c r="K279">
        <v>51</v>
      </c>
      <c r="L279" t="str">
        <f>IF(K279&lt;=30, "On-Time (&lt;=30 min)", "Delayed (&gt;30 min)")</f>
        <v>Delayed (&gt;30 min)</v>
      </c>
      <c r="M279">
        <v>4.3</v>
      </c>
    </row>
    <row r="280" spans="1:13">
      <c r="A280">
        <v>279</v>
      </c>
      <c r="B280" t="s">
        <v>827</v>
      </c>
      <c r="C280" s="1" t="s">
        <v>828</v>
      </c>
      <c r="D280" s="1" t="s">
        <v>829</v>
      </c>
      <c r="E280" t="s">
        <v>58</v>
      </c>
      <c r="F280" t="s">
        <v>31</v>
      </c>
      <c r="G280">
        <v>112.22</v>
      </c>
      <c r="H280" t="s">
        <v>146</v>
      </c>
      <c r="I280" s="3">
        <v>46050.017909780094</v>
      </c>
      <c r="J280" s="3">
        <f>HOUR(DeliveryData[[#This Row],[timestamp]])</f>
        <v>0</v>
      </c>
      <c r="K280">
        <v>51</v>
      </c>
      <c r="L280" t="str">
        <f>IF(K280&lt;=30, "On-Time (&lt;=30 min)", "Delayed (&gt;30 min)")</f>
        <v>Delayed (&gt;30 min)</v>
      </c>
      <c r="M280">
        <v>4.0999999999999996</v>
      </c>
    </row>
    <row r="281" spans="1:13">
      <c r="A281">
        <v>280</v>
      </c>
      <c r="B281" t="s">
        <v>830</v>
      </c>
      <c r="C281" s="1" t="s">
        <v>831</v>
      </c>
      <c r="D281" s="1" t="s">
        <v>832</v>
      </c>
      <c r="E281" t="s">
        <v>118</v>
      </c>
      <c r="F281" t="s">
        <v>17</v>
      </c>
      <c r="G281">
        <v>221.67</v>
      </c>
      <c r="H281" t="s">
        <v>40</v>
      </c>
      <c r="I281" s="3">
        <v>46027.72624311343</v>
      </c>
      <c r="J281" s="3">
        <f>HOUR(DeliveryData[[#This Row],[timestamp]])</f>
        <v>17</v>
      </c>
      <c r="K281">
        <v>34</v>
      </c>
      <c r="L281" t="str">
        <f>IF(K281&lt;=30, "On-Time (&lt;=30 min)", "Delayed (&gt;30 min)")</f>
        <v>Delayed (&gt;30 min)</v>
      </c>
      <c r="M281">
        <v>4.0999999999999996</v>
      </c>
    </row>
    <row r="282" spans="1:13">
      <c r="A282">
        <v>281</v>
      </c>
      <c r="B282" t="s">
        <v>833</v>
      </c>
      <c r="C282" s="1" t="s">
        <v>834</v>
      </c>
      <c r="D282" s="1" t="s">
        <v>835</v>
      </c>
      <c r="E282" t="s">
        <v>53</v>
      </c>
      <c r="F282" t="s">
        <v>31</v>
      </c>
      <c r="G282">
        <v>301.73</v>
      </c>
      <c r="H282" t="s">
        <v>54</v>
      </c>
      <c r="I282" s="3">
        <v>46052.934576446758</v>
      </c>
      <c r="J282" s="3">
        <f>HOUR(DeliveryData[[#This Row],[timestamp]])</f>
        <v>22</v>
      </c>
      <c r="K282">
        <v>26</v>
      </c>
      <c r="L282" t="str">
        <f>IF(K282&lt;=30, "On-Time (&lt;=30 min)", "Delayed (&gt;30 min)")</f>
        <v>On-Time (&lt;=30 min)</v>
      </c>
      <c r="M282">
        <v>4</v>
      </c>
    </row>
    <row r="283" spans="1:13">
      <c r="A283">
        <v>282</v>
      </c>
      <c r="B283" t="s">
        <v>836</v>
      </c>
      <c r="C283" s="1" t="s">
        <v>837</v>
      </c>
      <c r="D283" s="1" t="s">
        <v>838</v>
      </c>
      <c r="E283" t="s">
        <v>128</v>
      </c>
      <c r="F283" t="s">
        <v>17</v>
      </c>
      <c r="G283">
        <v>690.94</v>
      </c>
      <c r="H283" t="s">
        <v>40</v>
      </c>
      <c r="I283" s="3">
        <v>46032.72624311343</v>
      </c>
      <c r="J283" s="3">
        <f>HOUR(DeliveryData[[#This Row],[timestamp]])</f>
        <v>17</v>
      </c>
      <c r="K283">
        <v>37</v>
      </c>
      <c r="L283" t="str">
        <f>IF(K283&lt;=30, "On-Time (&lt;=30 min)", "Delayed (&gt;30 min)")</f>
        <v>Delayed (&gt;30 min)</v>
      </c>
      <c r="M283">
        <v>4.3</v>
      </c>
    </row>
    <row r="284" spans="1:13">
      <c r="A284">
        <v>283</v>
      </c>
      <c r="B284" t="s">
        <v>839</v>
      </c>
      <c r="C284" s="1" t="s">
        <v>840</v>
      </c>
      <c r="D284">
        <v>77.388858640583905</v>
      </c>
      <c r="E284" t="s">
        <v>118</v>
      </c>
      <c r="F284" t="s">
        <v>17</v>
      </c>
      <c r="G284">
        <v>282.11</v>
      </c>
      <c r="H284" t="s">
        <v>22</v>
      </c>
      <c r="I284" s="3">
        <v>46035.267909780094</v>
      </c>
      <c r="J284" s="3">
        <f>HOUR(DeliveryData[[#This Row],[timestamp]])</f>
        <v>6</v>
      </c>
      <c r="K284">
        <v>39</v>
      </c>
      <c r="L284" t="str">
        <f>IF(K284&lt;=30, "On-Time (&lt;=30 min)", "Delayed (&gt;30 min)")</f>
        <v>Delayed (&gt;30 min)</v>
      </c>
      <c r="M284">
        <v>4.5999999999999996</v>
      </c>
    </row>
    <row r="285" spans="1:13">
      <c r="A285">
        <v>284</v>
      </c>
      <c r="B285" t="s">
        <v>841</v>
      </c>
      <c r="C285" s="1" t="s">
        <v>842</v>
      </c>
      <c r="D285" s="1" t="s">
        <v>843</v>
      </c>
      <c r="E285" t="s">
        <v>58</v>
      </c>
      <c r="F285" t="s">
        <v>31</v>
      </c>
      <c r="G285">
        <v>46.45</v>
      </c>
      <c r="H285" t="s">
        <v>18</v>
      </c>
      <c r="I285" s="3">
        <v>46034.72624311343</v>
      </c>
      <c r="J285" s="3">
        <f>HOUR(DeliveryData[[#This Row],[timestamp]])</f>
        <v>17</v>
      </c>
      <c r="K285">
        <v>47</v>
      </c>
      <c r="L285" t="str">
        <f>IF(K285&lt;=30, "On-Time (&lt;=30 min)", "Delayed (&gt;30 min)")</f>
        <v>Delayed (&gt;30 min)</v>
      </c>
      <c r="M285">
        <v>3.6</v>
      </c>
    </row>
    <row r="286" spans="1:13">
      <c r="A286">
        <v>285</v>
      </c>
      <c r="B286" t="s">
        <v>844</v>
      </c>
      <c r="C286" s="1" t="s">
        <v>845</v>
      </c>
      <c r="D286" s="1" t="s">
        <v>846</v>
      </c>
      <c r="E286" t="s">
        <v>39</v>
      </c>
      <c r="F286" t="s">
        <v>17</v>
      </c>
      <c r="G286">
        <v>220.27</v>
      </c>
      <c r="H286" t="s">
        <v>54</v>
      </c>
      <c r="I286" s="3">
        <v>46039.72624311343</v>
      </c>
      <c r="J286" s="3">
        <f>HOUR(DeliveryData[[#This Row],[timestamp]])</f>
        <v>17</v>
      </c>
      <c r="K286">
        <v>35</v>
      </c>
      <c r="L286" t="str">
        <f>IF(K286&lt;=30, "On-Time (&lt;=30 min)", "Delayed (&gt;30 min)")</f>
        <v>Delayed (&gt;30 min)</v>
      </c>
      <c r="M286">
        <v>4.3</v>
      </c>
    </row>
    <row r="287" spans="1:13">
      <c r="A287">
        <v>286</v>
      </c>
      <c r="B287" t="s">
        <v>847</v>
      </c>
      <c r="C287" s="1" t="s">
        <v>848</v>
      </c>
      <c r="D287" s="1" t="s">
        <v>849</v>
      </c>
      <c r="E287" t="s">
        <v>16</v>
      </c>
      <c r="F287" t="s">
        <v>17</v>
      </c>
      <c r="G287">
        <v>170.42</v>
      </c>
      <c r="H287" t="s">
        <v>40</v>
      </c>
      <c r="I287" s="3">
        <v>46044.85124311343</v>
      </c>
      <c r="J287" s="3">
        <f>HOUR(DeliveryData[[#This Row],[timestamp]])</f>
        <v>20</v>
      </c>
      <c r="K287">
        <v>30</v>
      </c>
      <c r="L287" t="str">
        <f>IF(K287&lt;=30, "On-Time (&lt;=30 min)", "Delayed (&gt;30 min)")</f>
        <v>On-Time (&lt;=30 min)</v>
      </c>
      <c r="M287">
        <v>4.5</v>
      </c>
    </row>
    <row r="288" spans="1:13">
      <c r="A288">
        <v>287</v>
      </c>
      <c r="B288" t="s">
        <v>850</v>
      </c>
      <c r="C288" s="1" t="s">
        <v>851</v>
      </c>
      <c r="D288" s="1" t="s">
        <v>852</v>
      </c>
      <c r="E288" t="s">
        <v>118</v>
      </c>
      <c r="F288" t="s">
        <v>17</v>
      </c>
      <c r="G288">
        <v>144.16999999999999</v>
      </c>
      <c r="H288" t="s">
        <v>219</v>
      </c>
      <c r="I288" s="3">
        <v>46035.809576446758</v>
      </c>
      <c r="J288" s="3">
        <f>HOUR(DeliveryData[[#This Row],[timestamp]])</f>
        <v>19</v>
      </c>
      <c r="K288">
        <v>29</v>
      </c>
      <c r="L288" t="str">
        <f>IF(K288&lt;=30, "On-Time (&lt;=30 min)", "Delayed (&gt;30 min)")</f>
        <v>On-Time (&lt;=30 min)</v>
      </c>
      <c r="M288">
        <v>4.4000000000000004</v>
      </c>
    </row>
    <row r="289" spans="1:13">
      <c r="A289">
        <v>288</v>
      </c>
      <c r="B289" t="s">
        <v>853</v>
      </c>
      <c r="C289" s="1" t="s">
        <v>854</v>
      </c>
      <c r="D289" s="1" t="s">
        <v>855</v>
      </c>
      <c r="E289" t="s">
        <v>49</v>
      </c>
      <c r="F289" t="s">
        <v>31</v>
      </c>
      <c r="G289">
        <v>116.96</v>
      </c>
      <c r="H289" t="s">
        <v>22</v>
      </c>
      <c r="I289" s="3">
        <v>46036.97624311343</v>
      </c>
      <c r="J289" s="3">
        <f>HOUR(DeliveryData[[#This Row],[timestamp]])</f>
        <v>23</v>
      </c>
      <c r="K289">
        <v>35</v>
      </c>
      <c r="L289" t="str">
        <f>IF(K289&lt;=30, "On-Time (&lt;=30 min)", "Delayed (&gt;30 min)")</f>
        <v>Delayed (&gt;30 min)</v>
      </c>
      <c r="M289">
        <v>4.7</v>
      </c>
    </row>
    <row r="290" spans="1:13">
      <c r="A290">
        <v>289</v>
      </c>
      <c r="B290" t="s">
        <v>856</v>
      </c>
      <c r="C290" s="1" t="s">
        <v>857</v>
      </c>
      <c r="D290" s="1" t="s">
        <v>858</v>
      </c>
      <c r="E290" t="s">
        <v>128</v>
      </c>
      <c r="F290" t="s">
        <v>17</v>
      </c>
      <c r="G290">
        <v>46.9</v>
      </c>
      <c r="H290" t="s">
        <v>18</v>
      </c>
      <c r="I290" s="3">
        <v>46036.934576446758</v>
      </c>
      <c r="J290" s="3">
        <f>HOUR(DeliveryData[[#This Row],[timestamp]])</f>
        <v>22</v>
      </c>
      <c r="K290">
        <v>52</v>
      </c>
      <c r="L290" t="str">
        <f>IF(K290&lt;=30, "On-Time (&lt;=30 min)", "Delayed (&gt;30 min)")</f>
        <v>Delayed (&gt;30 min)</v>
      </c>
      <c r="M290">
        <v>3.6</v>
      </c>
    </row>
    <row r="291" spans="1:13">
      <c r="A291">
        <v>290</v>
      </c>
      <c r="B291" t="s">
        <v>859</v>
      </c>
      <c r="C291" s="1" t="s">
        <v>860</v>
      </c>
      <c r="D291" s="1" t="s">
        <v>861</v>
      </c>
      <c r="E291" t="s">
        <v>118</v>
      </c>
      <c r="F291" t="s">
        <v>17</v>
      </c>
      <c r="G291">
        <v>95.35</v>
      </c>
      <c r="H291" t="s">
        <v>35</v>
      </c>
      <c r="I291" s="3">
        <v>46027.142909780094</v>
      </c>
      <c r="J291" s="3">
        <f>HOUR(DeliveryData[[#This Row],[timestamp]])</f>
        <v>3</v>
      </c>
      <c r="K291">
        <v>52</v>
      </c>
      <c r="L291" t="str">
        <f>IF(K291&lt;=30, "On-Time (&lt;=30 min)", "Delayed (&gt;30 min)")</f>
        <v>Delayed (&gt;30 min)</v>
      </c>
      <c r="M291">
        <v>4.4000000000000004</v>
      </c>
    </row>
    <row r="292" spans="1:13">
      <c r="A292">
        <v>291</v>
      </c>
      <c r="B292" t="s">
        <v>862</v>
      </c>
      <c r="C292" s="1" t="s">
        <v>863</v>
      </c>
      <c r="D292" s="1" t="s">
        <v>864</v>
      </c>
      <c r="E292" t="s">
        <v>99</v>
      </c>
      <c r="F292" t="s">
        <v>17</v>
      </c>
      <c r="G292">
        <v>178.27</v>
      </c>
      <c r="H292" t="s">
        <v>40</v>
      </c>
      <c r="I292" s="3">
        <v>46029.10124311343</v>
      </c>
      <c r="J292" s="3">
        <f>HOUR(DeliveryData[[#This Row],[timestamp]])</f>
        <v>2</v>
      </c>
      <c r="K292">
        <v>53</v>
      </c>
      <c r="L292" t="str">
        <f>IF(K292&lt;=30, "On-Time (&lt;=30 min)", "Delayed (&gt;30 min)")</f>
        <v>Delayed (&gt;30 min)</v>
      </c>
      <c r="M292">
        <v>4</v>
      </c>
    </row>
    <row r="293" spans="1:13">
      <c r="A293">
        <v>292</v>
      </c>
      <c r="B293" t="s">
        <v>865</v>
      </c>
      <c r="C293" s="1" t="s">
        <v>866</v>
      </c>
      <c r="D293" s="1" t="s">
        <v>867</v>
      </c>
      <c r="E293" t="s">
        <v>66</v>
      </c>
      <c r="F293" t="s">
        <v>17</v>
      </c>
      <c r="G293">
        <v>487.75</v>
      </c>
      <c r="H293" t="s">
        <v>22</v>
      </c>
      <c r="I293" s="3">
        <v>46049.184576446758</v>
      </c>
      <c r="J293" s="3">
        <f>HOUR(DeliveryData[[#This Row],[timestamp]])</f>
        <v>4</v>
      </c>
      <c r="K293">
        <v>31</v>
      </c>
      <c r="L293" t="str">
        <f>IF(K293&lt;=30, "On-Time (&lt;=30 min)", "Delayed (&gt;30 min)")</f>
        <v>Delayed (&gt;30 min)</v>
      </c>
      <c r="M293">
        <v>3.8</v>
      </c>
    </row>
    <row r="294" spans="1:13">
      <c r="A294">
        <v>293</v>
      </c>
      <c r="B294" t="s">
        <v>868</v>
      </c>
      <c r="C294">
        <v>23.240602417842901</v>
      </c>
      <c r="D294" s="1" t="s">
        <v>869</v>
      </c>
      <c r="E294" t="s">
        <v>142</v>
      </c>
      <c r="F294" t="s">
        <v>31</v>
      </c>
      <c r="G294">
        <v>237.84</v>
      </c>
      <c r="H294" t="s">
        <v>22</v>
      </c>
      <c r="I294" s="3">
        <v>46035.10124311343</v>
      </c>
      <c r="J294" s="3">
        <f>HOUR(DeliveryData[[#This Row],[timestamp]])</f>
        <v>2</v>
      </c>
      <c r="K294">
        <v>46</v>
      </c>
      <c r="L294" t="str">
        <f>IF(K294&lt;=30, "On-Time (&lt;=30 min)", "Delayed (&gt;30 min)")</f>
        <v>Delayed (&gt;30 min)</v>
      </c>
      <c r="M294">
        <v>3.9</v>
      </c>
    </row>
    <row r="295" spans="1:13">
      <c r="A295">
        <v>294</v>
      </c>
      <c r="B295" t="s">
        <v>870</v>
      </c>
      <c r="C295" s="1" t="s">
        <v>871</v>
      </c>
      <c r="D295" s="1" t="s">
        <v>872</v>
      </c>
      <c r="E295" t="s">
        <v>172</v>
      </c>
      <c r="F295" t="s">
        <v>17</v>
      </c>
      <c r="G295">
        <v>135.16999999999999</v>
      </c>
      <c r="H295" t="s">
        <v>18</v>
      </c>
      <c r="I295" s="3">
        <v>46045.684576446758</v>
      </c>
      <c r="J295" s="3">
        <f>HOUR(DeliveryData[[#This Row],[timestamp]])</f>
        <v>16</v>
      </c>
      <c r="K295">
        <v>26</v>
      </c>
      <c r="L295" t="str">
        <f>IF(K295&lt;=30, "On-Time (&lt;=30 min)", "Delayed (&gt;30 min)")</f>
        <v>On-Time (&lt;=30 min)</v>
      </c>
      <c r="M295">
        <v>4.2</v>
      </c>
    </row>
    <row r="296" spans="1:13">
      <c r="A296">
        <v>295</v>
      </c>
      <c r="B296" t="s">
        <v>873</v>
      </c>
      <c r="C296" s="1" t="s">
        <v>874</v>
      </c>
      <c r="D296" s="1" t="s">
        <v>875</v>
      </c>
      <c r="E296" t="s">
        <v>49</v>
      </c>
      <c r="F296" t="s">
        <v>17</v>
      </c>
      <c r="G296">
        <v>178.07</v>
      </c>
      <c r="H296" t="s">
        <v>18</v>
      </c>
      <c r="I296" s="3">
        <v>46055.35124311343</v>
      </c>
      <c r="J296" s="3">
        <f>HOUR(DeliveryData[[#This Row],[timestamp]])</f>
        <v>8</v>
      </c>
      <c r="K296">
        <v>28</v>
      </c>
      <c r="L296" t="str">
        <f>IF(K296&lt;=30, "On-Time (&lt;=30 min)", "Delayed (&gt;30 min)")</f>
        <v>On-Time (&lt;=30 min)</v>
      </c>
      <c r="M296">
        <v>3.7</v>
      </c>
    </row>
    <row r="297" spans="1:13">
      <c r="A297">
        <v>296</v>
      </c>
      <c r="B297" t="s">
        <v>876</v>
      </c>
      <c r="C297" s="1" t="s">
        <v>877</v>
      </c>
      <c r="D297" s="1" t="s">
        <v>878</v>
      </c>
      <c r="E297" t="s">
        <v>21</v>
      </c>
      <c r="F297" t="s">
        <v>17</v>
      </c>
      <c r="G297">
        <v>175.41</v>
      </c>
      <c r="H297" t="s">
        <v>146</v>
      </c>
      <c r="I297" s="3">
        <v>46040.767909780094</v>
      </c>
      <c r="J297" s="3">
        <f>HOUR(DeliveryData[[#This Row],[timestamp]])</f>
        <v>18</v>
      </c>
      <c r="K297">
        <v>32</v>
      </c>
      <c r="L297" t="str">
        <f>IF(K297&lt;=30, "On-Time (&lt;=30 min)", "Delayed (&gt;30 min)")</f>
        <v>Delayed (&gt;30 min)</v>
      </c>
      <c r="M297">
        <v>4.8</v>
      </c>
    </row>
    <row r="298" spans="1:13">
      <c r="A298">
        <v>297</v>
      </c>
      <c r="B298" t="s">
        <v>879</v>
      </c>
      <c r="C298" s="1" t="s">
        <v>880</v>
      </c>
      <c r="D298" s="1" t="s">
        <v>881</v>
      </c>
      <c r="E298" t="s">
        <v>172</v>
      </c>
      <c r="F298" t="s">
        <v>31</v>
      </c>
      <c r="G298">
        <v>232.22</v>
      </c>
      <c r="H298" t="s">
        <v>45</v>
      </c>
      <c r="I298" s="3">
        <v>46029.059576446758</v>
      </c>
      <c r="J298" s="3">
        <f>HOUR(DeliveryData[[#This Row],[timestamp]])</f>
        <v>1</v>
      </c>
      <c r="K298">
        <v>26</v>
      </c>
      <c r="L298" t="str">
        <f>IF(K298&lt;=30, "On-Time (&lt;=30 min)", "Delayed (&gt;30 min)")</f>
        <v>On-Time (&lt;=30 min)</v>
      </c>
      <c r="M298">
        <v>3.5</v>
      </c>
    </row>
    <row r="299" spans="1:13">
      <c r="A299">
        <v>298</v>
      </c>
      <c r="B299" t="s">
        <v>882</v>
      </c>
      <c r="C299" s="1" t="s">
        <v>883</v>
      </c>
      <c r="D299">
        <v>77.401862388845501</v>
      </c>
      <c r="E299" t="s">
        <v>30</v>
      </c>
      <c r="F299" t="s">
        <v>17</v>
      </c>
      <c r="G299">
        <v>701.29</v>
      </c>
      <c r="H299" t="s">
        <v>18</v>
      </c>
      <c r="I299" s="3">
        <v>46054.767909780094</v>
      </c>
      <c r="J299" s="3">
        <f>HOUR(DeliveryData[[#This Row],[timestamp]])</f>
        <v>18</v>
      </c>
      <c r="K299">
        <v>29</v>
      </c>
      <c r="L299" t="str">
        <f>IF(K299&lt;=30, "On-Time (&lt;=30 min)", "Delayed (&gt;30 min)")</f>
        <v>On-Time (&lt;=30 min)</v>
      </c>
      <c r="M299">
        <v>4.5</v>
      </c>
    </row>
    <row r="300" spans="1:13">
      <c r="A300">
        <v>299</v>
      </c>
      <c r="B300" t="s">
        <v>884</v>
      </c>
      <c r="C300" s="1" t="s">
        <v>885</v>
      </c>
      <c r="D300">
        <v>77.399574802607603</v>
      </c>
      <c r="E300" t="s">
        <v>53</v>
      </c>
      <c r="F300" t="s">
        <v>17</v>
      </c>
      <c r="G300">
        <v>716.05</v>
      </c>
      <c r="H300" t="s">
        <v>40</v>
      </c>
      <c r="I300" s="3">
        <v>46036.517909780094</v>
      </c>
      <c r="J300" s="3">
        <f>HOUR(DeliveryData[[#This Row],[timestamp]])</f>
        <v>12</v>
      </c>
      <c r="K300">
        <v>49</v>
      </c>
      <c r="L300" t="str">
        <f>IF(K300&lt;=30, "On-Time (&lt;=30 min)", "Delayed (&gt;30 min)")</f>
        <v>Delayed (&gt;30 min)</v>
      </c>
      <c r="M300">
        <v>4.5</v>
      </c>
    </row>
    <row r="301" spans="1:13">
      <c r="A301">
        <v>300</v>
      </c>
      <c r="B301" t="s">
        <v>886</v>
      </c>
      <c r="C301" s="1" t="s">
        <v>887</v>
      </c>
      <c r="D301" s="1" t="s">
        <v>888</v>
      </c>
      <c r="E301" t="s">
        <v>118</v>
      </c>
      <c r="F301" t="s">
        <v>17</v>
      </c>
      <c r="G301">
        <v>681.29</v>
      </c>
      <c r="H301" t="s">
        <v>35</v>
      </c>
      <c r="I301" s="3">
        <v>46048.10124311343</v>
      </c>
      <c r="J301" s="3">
        <f>HOUR(DeliveryData[[#This Row],[timestamp]])</f>
        <v>2</v>
      </c>
      <c r="K301">
        <v>38</v>
      </c>
      <c r="L301" t="str">
        <f>IF(K301&lt;=30, "On-Time (&lt;=30 min)", "Delayed (&gt;30 min)")</f>
        <v>Delayed (&gt;30 min)</v>
      </c>
      <c r="M301">
        <v>4.2</v>
      </c>
    </row>
    <row r="302" spans="1:13">
      <c r="A302">
        <v>301</v>
      </c>
      <c r="B302" t="s">
        <v>889</v>
      </c>
      <c r="C302" s="1" t="s">
        <v>890</v>
      </c>
      <c r="D302" s="1" t="s">
        <v>891</v>
      </c>
      <c r="E302" t="s">
        <v>66</v>
      </c>
      <c r="F302" t="s">
        <v>17</v>
      </c>
      <c r="G302">
        <v>195.55</v>
      </c>
      <c r="H302" t="s">
        <v>69</v>
      </c>
      <c r="I302" s="3">
        <v>46036.559576446758</v>
      </c>
      <c r="J302" s="3">
        <f>HOUR(DeliveryData[[#This Row],[timestamp]])</f>
        <v>13</v>
      </c>
      <c r="K302">
        <v>52</v>
      </c>
      <c r="L302" t="str">
        <f>IF(K302&lt;=30, "On-Time (&lt;=30 min)", "Delayed (&gt;30 min)")</f>
        <v>Delayed (&gt;30 min)</v>
      </c>
      <c r="M302">
        <v>4.2</v>
      </c>
    </row>
    <row r="303" spans="1:13">
      <c r="A303">
        <v>302</v>
      </c>
      <c r="B303" t="s">
        <v>892</v>
      </c>
      <c r="C303" s="1" t="s">
        <v>893</v>
      </c>
      <c r="D303" s="1" t="s">
        <v>894</v>
      </c>
      <c r="E303" t="s">
        <v>26</v>
      </c>
      <c r="F303" t="s">
        <v>31</v>
      </c>
      <c r="G303">
        <v>76.069999999999993</v>
      </c>
      <c r="H303" t="s">
        <v>40</v>
      </c>
      <c r="I303" s="3">
        <v>46047.809576446758</v>
      </c>
      <c r="J303" s="3">
        <f>HOUR(DeliveryData[[#This Row],[timestamp]])</f>
        <v>19</v>
      </c>
      <c r="K303">
        <v>51</v>
      </c>
      <c r="L303" t="str">
        <f>IF(K303&lt;=30, "On-Time (&lt;=30 min)", "Delayed (&gt;30 min)")</f>
        <v>Delayed (&gt;30 min)</v>
      </c>
      <c r="M303">
        <v>4.4000000000000004</v>
      </c>
    </row>
    <row r="304" spans="1:13">
      <c r="A304">
        <v>303</v>
      </c>
      <c r="B304" t="s">
        <v>895</v>
      </c>
      <c r="C304" s="1" t="s">
        <v>896</v>
      </c>
      <c r="D304" s="1" t="s">
        <v>897</v>
      </c>
      <c r="E304" t="s">
        <v>16</v>
      </c>
      <c r="F304" t="s">
        <v>17</v>
      </c>
      <c r="G304">
        <v>201.5</v>
      </c>
      <c r="H304" t="s">
        <v>45</v>
      </c>
      <c r="I304" s="3">
        <v>46037.142909780094</v>
      </c>
      <c r="J304" s="3">
        <f>HOUR(DeliveryData[[#This Row],[timestamp]])</f>
        <v>3</v>
      </c>
      <c r="K304">
        <v>33</v>
      </c>
      <c r="L304" t="str">
        <f>IF(K304&lt;=30, "On-Time (&lt;=30 min)", "Delayed (&gt;30 min)")</f>
        <v>Delayed (&gt;30 min)</v>
      </c>
      <c r="M304">
        <v>3.5</v>
      </c>
    </row>
    <row r="305" spans="1:13">
      <c r="A305">
        <v>304</v>
      </c>
      <c r="B305" t="s">
        <v>898</v>
      </c>
      <c r="C305" s="1" t="s">
        <v>899</v>
      </c>
      <c r="D305" s="1" t="s">
        <v>900</v>
      </c>
      <c r="E305" t="s">
        <v>49</v>
      </c>
      <c r="F305" t="s">
        <v>17</v>
      </c>
      <c r="G305">
        <v>503.57</v>
      </c>
      <c r="H305" t="s">
        <v>54</v>
      </c>
      <c r="I305" s="3">
        <v>46050.934576446758</v>
      </c>
      <c r="J305" s="3">
        <f>HOUR(DeliveryData[[#This Row],[timestamp]])</f>
        <v>22</v>
      </c>
      <c r="K305">
        <v>44</v>
      </c>
      <c r="L305" t="str">
        <f>IF(K305&lt;=30, "On-Time (&lt;=30 min)", "Delayed (&gt;30 min)")</f>
        <v>Delayed (&gt;30 min)</v>
      </c>
      <c r="M305">
        <v>3.7</v>
      </c>
    </row>
    <row r="306" spans="1:13">
      <c r="A306">
        <v>305</v>
      </c>
      <c r="B306" t="s">
        <v>901</v>
      </c>
      <c r="C306" s="1" t="s">
        <v>902</v>
      </c>
      <c r="D306" s="1" t="s">
        <v>903</v>
      </c>
      <c r="E306" t="s">
        <v>53</v>
      </c>
      <c r="F306" t="s">
        <v>17</v>
      </c>
      <c r="G306">
        <v>332.69</v>
      </c>
      <c r="H306" t="s">
        <v>18</v>
      </c>
      <c r="I306" s="3">
        <v>46033.017909780094</v>
      </c>
      <c r="J306" s="3">
        <f>HOUR(DeliveryData[[#This Row],[timestamp]])</f>
        <v>0</v>
      </c>
      <c r="K306">
        <v>40</v>
      </c>
      <c r="L306" t="str">
        <f>IF(K306&lt;=30, "On-Time (&lt;=30 min)", "Delayed (&gt;30 min)")</f>
        <v>Delayed (&gt;30 min)</v>
      </c>
      <c r="M306">
        <v>4.5</v>
      </c>
    </row>
    <row r="307" spans="1:13">
      <c r="A307">
        <v>306</v>
      </c>
      <c r="B307" t="s">
        <v>904</v>
      </c>
      <c r="C307" s="1" t="s">
        <v>905</v>
      </c>
      <c r="D307" s="1" t="s">
        <v>906</v>
      </c>
      <c r="E307" t="s">
        <v>250</v>
      </c>
      <c r="F307" t="s">
        <v>31</v>
      </c>
      <c r="G307">
        <v>85.93</v>
      </c>
      <c r="H307" t="s">
        <v>40</v>
      </c>
      <c r="I307" s="3">
        <v>46030.85124311343</v>
      </c>
      <c r="J307" s="3">
        <f>HOUR(DeliveryData[[#This Row],[timestamp]])</f>
        <v>20</v>
      </c>
      <c r="K307">
        <v>32</v>
      </c>
      <c r="L307" t="str">
        <f>IF(K307&lt;=30, "On-Time (&lt;=30 min)", "Delayed (&gt;30 min)")</f>
        <v>Delayed (&gt;30 min)</v>
      </c>
      <c r="M307">
        <v>3.9</v>
      </c>
    </row>
    <row r="308" spans="1:13">
      <c r="A308">
        <v>307</v>
      </c>
      <c r="B308" t="s">
        <v>907</v>
      </c>
      <c r="C308" s="1" t="s">
        <v>908</v>
      </c>
      <c r="D308" s="1" t="s">
        <v>909</v>
      </c>
      <c r="E308" t="s">
        <v>21</v>
      </c>
      <c r="F308" t="s">
        <v>31</v>
      </c>
      <c r="G308">
        <v>69.260000000000005</v>
      </c>
      <c r="H308" t="s">
        <v>54</v>
      </c>
      <c r="I308" s="3">
        <v>46038.059576446758</v>
      </c>
      <c r="J308" s="3">
        <f>HOUR(DeliveryData[[#This Row],[timestamp]])</f>
        <v>1</v>
      </c>
      <c r="K308">
        <v>42</v>
      </c>
      <c r="L308" t="str">
        <f>IF(K308&lt;=30, "On-Time (&lt;=30 min)", "Delayed (&gt;30 min)")</f>
        <v>Delayed (&gt;30 min)</v>
      </c>
      <c r="M308">
        <v>4</v>
      </c>
    </row>
    <row r="309" spans="1:13">
      <c r="A309">
        <v>308</v>
      </c>
      <c r="B309" t="s">
        <v>910</v>
      </c>
      <c r="C309">
        <v>23.211066701493099</v>
      </c>
      <c r="D309">
        <v>77.476974262237405</v>
      </c>
      <c r="E309" t="s">
        <v>66</v>
      </c>
      <c r="F309" t="s">
        <v>17</v>
      </c>
      <c r="G309">
        <v>277.99</v>
      </c>
      <c r="H309" t="s">
        <v>40</v>
      </c>
      <c r="I309" s="3">
        <v>46056.017909780094</v>
      </c>
      <c r="J309" s="3">
        <f>HOUR(DeliveryData[[#This Row],[timestamp]])</f>
        <v>0</v>
      </c>
      <c r="K309">
        <v>52</v>
      </c>
      <c r="L309" t="str">
        <f>IF(K309&lt;=30, "On-Time (&lt;=30 min)", "Delayed (&gt;30 min)")</f>
        <v>Delayed (&gt;30 min)</v>
      </c>
      <c r="M309">
        <v>4.0999999999999996</v>
      </c>
    </row>
    <row r="310" spans="1:13">
      <c r="A310">
        <v>309</v>
      </c>
      <c r="B310" t="s">
        <v>911</v>
      </c>
      <c r="C310" s="1" t="s">
        <v>912</v>
      </c>
      <c r="D310" s="1" t="s">
        <v>913</v>
      </c>
      <c r="E310" t="s">
        <v>73</v>
      </c>
      <c r="F310" t="s">
        <v>31</v>
      </c>
      <c r="G310">
        <v>376.14</v>
      </c>
      <c r="H310" t="s">
        <v>35</v>
      </c>
      <c r="I310" s="3">
        <v>46036.017909780094</v>
      </c>
      <c r="J310" s="3">
        <f>HOUR(DeliveryData[[#This Row],[timestamp]])</f>
        <v>0</v>
      </c>
      <c r="K310">
        <v>30</v>
      </c>
      <c r="L310" t="str">
        <f>IF(K310&lt;=30, "On-Time (&lt;=30 min)", "Delayed (&gt;30 min)")</f>
        <v>On-Time (&lt;=30 min)</v>
      </c>
      <c r="M310">
        <v>4.5</v>
      </c>
    </row>
    <row r="311" spans="1:13">
      <c r="A311">
        <v>310</v>
      </c>
      <c r="B311" t="s">
        <v>914</v>
      </c>
      <c r="C311" s="1" t="s">
        <v>915</v>
      </c>
      <c r="D311" s="1" t="s">
        <v>916</v>
      </c>
      <c r="E311" t="s">
        <v>49</v>
      </c>
      <c r="F311" t="s">
        <v>17</v>
      </c>
      <c r="G311">
        <v>289.29000000000002</v>
      </c>
      <c r="H311" t="s">
        <v>54</v>
      </c>
      <c r="I311" s="3">
        <v>46033.392909780094</v>
      </c>
      <c r="J311" s="3">
        <f>HOUR(DeliveryData[[#This Row],[timestamp]])</f>
        <v>9</v>
      </c>
      <c r="K311">
        <v>30</v>
      </c>
      <c r="L311" t="str">
        <f>IF(K311&lt;=30, "On-Time (&lt;=30 min)", "Delayed (&gt;30 min)")</f>
        <v>On-Time (&lt;=30 min)</v>
      </c>
      <c r="M311">
        <v>4.0999999999999996</v>
      </c>
    </row>
    <row r="312" spans="1:13">
      <c r="A312">
        <v>311</v>
      </c>
      <c r="B312" t="s">
        <v>917</v>
      </c>
      <c r="C312" s="1" t="s">
        <v>918</v>
      </c>
      <c r="D312" s="1" t="s">
        <v>919</v>
      </c>
      <c r="E312" t="s">
        <v>21</v>
      </c>
      <c r="F312" t="s">
        <v>31</v>
      </c>
      <c r="G312">
        <v>289.98</v>
      </c>
      <c r="H312" t="s">
        <v>18</v>
      </c>
      <c r="I312" s="3">
        <v>46033.22624311343</v>
      </c>
      <c r="J312" s="3">
        <f>HOUR(DeliveryData[[#This Row],[timestamp]])</f>
        <v>5</v>
      </c>
      <c r="K312">
        <v>46</v>
      </c>
      <c r="L312" t="str">
        <f>IF(K312&lt;=30, "On-Time (&lt;=30 min)", "Delayed (&gt;30 min)")</f>
        <v>Delayed (&gt;30 min)</v>
      </c>
      <c r="M312">
        <v>4.4000000000000004</v>
      </c>
    </row>
    <row r="313" spans="1:13">
      <c r="A313">
        <v>312</v>
      </c>
      <c r="B313" t="s">
        <v>920</v>
      </c>
      <c r="C313" s="1" t="s">
        <v>921</v>
      </c>
      <c r="D313" s="1" t="s">
        <v>922</v>
      </c>
      <c r="E313" t="s">
        <v>30</v>
      </c>
      <c r="F313" t="s">
        <v>17</v>
      </c>
      <c r="G313">
        <v>202.05</v>
      </c>
      <c r="H313" t="s">
        <v>54</v>
      </c>
      <c r="I313" s="3">
        <v>46041.809576446758</v>
      </c>
      <c r="J313" s="3">
        <f>HOUR(DeliveryData[[#This Row],[timestamp]])</f>
        <v>19</v>
      </c>
      <c r="K313">
        <v>52</v>
      </c>
      <c r="L313" t="str">
        <f>IF(K313&lt;=30, "On-Time (&lt;=30 min)", "Delayed (&gt;30 min)")</f>
        <v>Delayed (&gt;30 min)</v>
      </c>
      <c r="M313">
        <v>4.4000000000000004</v>
      </c>
    </row>
    <row r="314" spans="1:13">
      <c r="A314">
        <v>313</v>
      </c>
      <c r="B314" t="s">
        <v>923</v>
      </c>
      <c r="C314" s="1" t="s">
        <v>924</v>
      </c>
      <c r="D314" s="1" t="s">
        <v>925</v>
      </c>
      <c r="E314" t="s">
        <v>21</v>
      </c>
      <c r="F314" t="s">
        <v>31</v>
      </c>
      <c r="G314">
        <v>420.92</v>
      </c>
      <c r="H314" t="s">
        <v>54</v>
      </c>
      <c r="I314" s="3">
        <v>46049.10124311343</v>
      </c>
      <c r="J314" s="3">
        <f>HOUR(DeliveryData[[#This Row],[timestamp]])</f>
        <v>2</v>
      </c>
      <c r="K314">
        <v>45</v>
      </c>
      <c r="L314" t="str">
        <f>IF(K314&lt;=30, "On-Time (&lt;=30 min)", "Delayed (&gt;30 min)")</f>
        <v>Delayed (&gt;30 min)</v>
      </c>
      <c r="M314">
        <v>4</v>
      </c>
    </row>
    <row r="315" spans="1:13">
      <c r="A315">
        <v>314</v>
      </c>
      <c r="B315" t="s">
        <v>926</v>
      </c>
      <c r="C315" s="1" t="s">
        <v>927</v>
      </c>
      <c r="D315" s="1" t="s">
        <v>928</v>
      </c>
      <c r="E315" t="s">
        <v>16</v>
      </c>
      <c r="F315" t="s">
        <v>31</v>
      </c>
      <c r="G315">
        <v>61.41</v>
      </c>
      <c r="H315" t="s">
        <v>219</v>
      </c>
      <c r="I315" s="3">
        <v>46044.809576446758</v>
      </c>
      <c r="J315" s="3">
        <f>HOUR(DeliveryData[[#This Row],[timestamp]])</f>
        <v>19</v>
      </c>
      <c r="K315">
        <v>38</v>
      </c>
      <c r="L315" t="str">
        <f>IF(K315&lt;=30, "On-Time (&lt;=30 min)", "Delayed (&gt;30 min)")</f>
        <v>Delayed (&gt;30 min)</v>
      </c>
      <c r="M315">
        <v>4</v>
      </c>
    </row>
    <row r="316" spans="1:13">
      <c r="A316">
        <v>315</v>
      </c>
      <c r="B316" t="s">
        <v>929</v>
      </c>
      <c r="C316" s="1" t="s">
        <v>930</v>
      </c>
      <c r="D316" s="1" t="s">
        <v>931</v>
      </c>
      <c r="E316" t="s">
        <v>135</v>
      </c>
      <c r="F316" t="s">
        <v>31</v>
      </c>
      <c r="G316">
        <v>834.35</v>
      </c>
      <c r="H316" t="s">
        <v>35</v>
      </c>
      <c r="I316" s="3">
        <v>46047.184576446758</v>
      </c>
      <c r="J316" s="3">
        <f>HOUR(DeliveryData[[#This Row],[timestamp]])</f>
        <v>4</v>
      </c>
      <c r="K316">
        <v>49</v>
      </c>
      <c r="L316" t="str">
        <f>IF(K316&lt;=30, "On-Time (&lt;=30 min)", "Delayed (&gt;30 min)")</f>
        <v>Delayed (&gt;30 min)</v>
      </c>
      <c r="M316">
        <v>4.2</v>
      </c>
    </row>
    <row r="317" spans="1:13">
      <c r="A317">
        <v>316</v>
      </c>
      <c r="B317" t="s">
        <v>932</v>
      </c>
      <c r="C317" s="1" t="s">
        <v>933</v>
      </c>
      <c r="D317" s="1" t="s">
        <v>934</v>
      </c>
      <c r="E317" t="s">
        <v>30</v>
      </c>
      <c r="F317" t="s">
        <v>31</v>
      </c>
      <c r="G317">
        <v>208.56</v>
      </c>
      <c r="H317" t="s">
        <v>54</v>
      </c>
      <c r="I317" s="3">
        <v>46047.767909780094</v>
      </c>
      <c r="J317" s="3">
        <f>HOUR(DeliveryData[[#This Row],[timestamp]])</f>
        <v>18</v>
      </c>
      <c r="K317">
        <v>33</v>
      </c>
      <c r="L317" t="str">
        <f>IF(K317&lt;=30, "On-Time (&lt;=30 min)", "Delayed (&gt;30 min)")</f>
        <v>Delayed (&gt;30 min)</v>
      </c>
      <c r="M317">
        <v>3.6</v>
      </c>
    </row>
    <row r="318" spans="1:13">
      <c r="A318">
        <v>317</v>
      </c>
      <c r="B318" t="s">
        <v>935</v>
      </c>
      <c r="C318" s="1" t="s">
        <v>936</v>
      </c>
      <c r="D318" s="1" t="s">
        <v>937</v>
      </c>
      <c r="E318" t="s">
        <v>83</v>
      </c>
      <c r="F318" t="s">
        <v>31</v>
      </c>
      <c r="G318">
        <v>366.59</v>
      </c>
      <c r="H318" t="s">
        <v>54</v>
      </c>
      <c r="I318" s="3">
        <v>46026.684576446758</v>
      </c>
      <c r="J318" s="3">
        <f>HOUR(DeliveryData[[#This Row],[timestamp]])</f>
        <v>16</v>
      </c>
      <c r="K318">
        <v>53</v>
      </c>
      <c r="L318" t="str">
        <f>IF(K318&lt;=30, "On-Time (&lt;=30 min)", "Delayed (&gt;30 min)")</f>
        <v>Delayed (&gt;30 min)</v>
      </c>
      <c r="M318">
        <v>4.7</v>
      </c>
    </row>
    <row r="319" spans="1:13">
      <c r="A319">
        <v>318</v>
      </c>
      <c r="B319" t="s">
        <v>938</v>
      </c>
      <c r="C319" s="1" t="s">
        <v>939</v>
      </c>
      <c r="D319" s="1" t="s">
        <v>940</v>
      </c>
      <c r="E319" t="s">
        <v>128</v>
      </c>
      <c r="F319" t="s">
        <v>31</v>
      </c>
      <c r="G319">
        <v>105.41</v>
      </c>
      <c r="H319" t="s">
        <v>18</v>
      </c>
      <c r="I319" s="3">
        <v>46034.10124311343</v>
      </c>
      <c r="J319" s="3">
        <f>HOUR(DeliveryData[[#This Row],[timestamp]])</f>
        <v>2</v>
      </c>
      <c r="K319">
        <v>29</v>
      </c>
      <c r="L319" t="str">
        <f>IF(K319&lt;=30, "On-Time (&lt;=30 min)", "Delayed (&gt;30 min)")</f>
        <v>On-Time (&lt;=30 min)</v>
      </c>
      <c r="M319">
        <v>4.5999999999999996</v>
      </c>
    </row>
    <row r="320" spans="1:13">
      <c r="A320">
        <v>319</v>
      </c>
      <c r="B320" t="s">
        <v>941</v>
      </c>
      <c r="C320" s="1" t="s">
        <v>942</v>
      </c>
      <c r="D320">
        <v>77.420271694729806</v>
      </c>
      <c r="E320" t="s">
        <v>135</v>
      </c>
      <c r="F320" t="s">
        <v>17</v>
      </c>
      <c r="G320">
        <v>168.19</v>
      </c>
      <c r="H320" t="s">
        <v>40</v>
      </c>
      <c r="I320" s="3">
        <v>46037.767909780094</v>
      </c>
      <c r="J320" s="3">
        <f>HOUR(DeliveryData[[#This Row],[timestamp]])</f>
        <v>18</v>
      </c>
      <c r="K320">
        <v>54</v>
      </c>
      <c r="L320" t="str">
        <f>IF(K320&lt;=30, "On-Time (&lt;=30 min)", "Delayed (&gt;30 min)")</f>
        <v>Delayed (&gt;30 min)</v>
      </c>
      <c r="M320">
        <v>4.7</v>
      </c>
    </row>
    <row r="321" spans="1:13">
      <c r="A321">
        <v>320</v>
      </c>
      <c r="B321" t="s">
        <v>943</v>
      </c>
      <c r="C321" s="1" t="s">
        <v>944</v>
      </c>
      <c r="D321" s="1" t="s">
        <v>945</v>
      </c>
      <c r="E321" t="s">
        <v>135</v>
      </c>
      <c r="F321" t="s">
        <v>31</v>
      </c>
      <c r="G321">
        <v>187.82</v>
      </c>
      <c r="H321" t="s">
        <v>40</v>
      </c>
      <c r="I321" s="3">
        <v>46036.684576446758</v>
      </c>
      <c r="J321" s="3">
        <f>HOUR(DeliveryData[[#This Row],[timestamp]])</f>
        <v>16</v>
      </c>
      <c r="K321">
        <v>33</v>
      </c>
      <c r="L321" t="str">
        <f>IF(K321&lt;=30, "On-Time (&lt;=30 min)", "Delayed (&gt;30 min)")</f>
        <v>Delayed (&gt;30 min)</v>
      </c>
      <c r="M321">
        <v>4.8</v>
      </c>
    </row>
    <row r="322" spans="1:13">
      <c r="A322">
        <v>321</v>
      </c>
      <c r="B322" t="s">
        <v>946</v>
      </c>
      <c r="C322" s="1" t="s">
        <v>947</v>
      </c>
      <c r="D322">
        <v>77.414625321904296</v>
      </c>
      <c r="E322" t="s">
        <v>128</v>
      </c>
      <c r="F322" t="s">
        <v>31</v>
      </c>
      <c r="G322">
        <v>450.18</v>
      </c>
      <c r="H322" t="s">
        <v>18</v>
      </c>
      <c r="I322" s="3">
        <v>46048.97624311343</v>
      </c>
      <c r="J322" s="3">
        <f>HOUR(DeliveryData[[#This Row],[timestamp]])</f>
        <v>23</v>
      </c>
      <c r="K322">
        <v>52</v>
      </c>
      <c r="L322" t="str">
        <f>IF(K322&lt;=30, "On-Time (&lt;=30 min)", "Delayed (&gt;30 min)")</f>
        <v>Delayed (&gt;30 min)</v>
      </c>
      <c r="M322">
        <v>3.6</v>
      </c>
    </row>
    <row r="323" spans="1:13">
      <c r="A323">
        <v>322</v>
      </c>
      <c r="B323" t="s">
        <v>948</v>
      </c>
      <c r="C323" s="1" t="s">
        <v>949</v>
      </c>
      <c r="D323" s="1" t="s">
        <v>950</v>
      </c>
      <c r="E323" t="s">
        <v>26</v>
      </c>
      <c r="F323" t="s">
        <v>31</v>
      </c>
      <c r="G323">
        <v>146.46</v>
      </c>
      <c r="H323" t="s">
        <v>22</v>
      </c>
      <c r="I323" s="3">
        <v>46055.767909780094</v>
      </c>
      <c r="J323" s="3">
        <f>HOUR(DeliveryData[[#This Row],[timestamp]])</f>
        <v>18</v>
      </c>
      <c r="K323">
        <v>42</v>
      </c>
      <c r="L323" t="str">
        <f>IF(K323&lt;=30, "On-Time (&lt;=30 min)", "Delayed (&gt;30 min)")</f>
        <v>Delayed (&gt;30 min)</v>
      </c>
      <c r="M323">
        <v>3.8</v>
      </c>
    </row>
    <row r="324" spans="1:13">
      <c r="A324">
        <v>323</v>
      </c>
      <c r="B324" t="s">
        <v>951</v>
      </c>
      <c r="C324" s="1" t="s">
        <v>952</v>
      </c>
      <c r="D324" s="1" t="s">
        <v>953</v>
      </c>
      <c r="E324" t="s">
        <v>128</v>
      </c>
      <c r="F324" t="s">
        <v>17</v>
      </c>
      <c r="G324">
        <v>208.54</v>
      </c>
      <c r="H324" t="s">
        <v>18</v>
      </c>
      <c r="I324" s="3">
        <v>46029.22624311343</v>
      </c>
      <c r="J324" s="3">
        <f>HOUR(DeliveryData[[#This Row],[timestamp]])</f>
        <v>5</v>
      </c>
      <c r="K324">
        <v>47</v>
      </c>
      <c r="L324" t="str">
        <f>IF(K324&lt;=30, "On-Time (&lt;=30 min)", "Delayed (&gt;30 min)")</f>
        <v>Delayed (&gt;30 min)</v>
      </c>
      <c r="M324">
        <v>4.5</v>
      </c>
    </row>
    <row r="325" spans="1:13">
      <c r="A325">
        <v>324</v>
      </c>
      <c r="B325" t="s">
        <v>954</v>
      </c>
      <c r="C325" s="1" t="s">
        <v>955</v>
      </c>
      <c r="D325" s="1" t="s">
        <v>956</v>
      </c>
      <c r="E325" t="s">
        <v>142</v>
      </c>
      <c r="F325" t="s">
        <v>17</v>
      </c>
      <c r="G325">
        <v>84.76</v>
      </c>
      <c r="H325" t="s">
        <v>219</v>
      </c>
      <c r="I325" s="3">
        <v>46054.10124311343</v>
      </c>
      <c r="J325" s="3">
        <f>HOUR(DeliveryData[[#This Row],[timestamp]])</f>
        <v>2</v>
      </c>
      <c r="K325">
        <v>42</v>
      </c>
      <c r="L325" t="str">
        <f>IF(K325&lt;=30, "On-Time (&lt;=30 min)", "Delayed (&gt;30 min)")</f>
        <v>Delayed (&gt;30 min)</v>
      </c>
      <c r="M325">
        <v>3.9</v>
      </c>
    </row>
    <row r="326" spans="1:13">
      <c r="A326">
        <v>325</v>
      </c>
      <c r="B326" t="s">
        <v>957</v>
      </c>
      <c r="C326">
        <v>23.15</v>
      </c>
      <c r="D326" s="1" t="s">
        <v>958</v>
      </c>
      <c r="E326" t="s">
        <v>99</v>
      </c>
      <c r="F326" t="s">
        <v>17</v>
      </c>
      <c r="G326">
        <v>519.99</v>
      </c>
      <c r="H326" t="s">
        <v>40</v>
      </c>
      <c r="I326" s="3">
        <v>46053.97624311343</v>
      </c>
      <c r="J326" s="3">
        <f>HOUR(DeliveryData[[#This Row],[timestamp]])</f>
        <v>23</v>
      </c>
      <c r="K326">
        <v>36</v>
      </c>
      <c r="L326" t="str">
        <f>IF(K326&lt;=30, "On-Time (&lt;=30 min)", "Delayed (&gt;30 min)")</f>
        <v>Delayed (&gt;30 min)</v>
      </c>
      <c r="M326">
        <v>3.9</v>
      </c>
    </row>
    <row r="327" spans="1:13">
      <c r="A327">
        <v>326</v>
      </c>
      <c r="B327" t="s">
        <v>959</v>
      </c>
      <c r="C327" s="1" t="s">
        <v>960</v>
      </c>
      <c r="D327" s="1" t="s">
        <v>961</v>
      </c>
      <c r="E327" t="s">
        <v>232</v>
      </c>
      <c r="F327" t="s">
        <v>17</v>
      </c>
      <c r="G327">
        <v>93.55</v>
      </c>
      <c r="H327" t="s">
        <v>22</v>
      </c>
      <c r="I327" s="3">
        <v>46036.10124311343</v>
      </c>
      <c r="J327" s="3">
        <f>HOUR(DeliveryData[[#This Row],[timestamp]])</f>
        <v>2</v>
      </c>
      <c r="K327">
        <v>37</v>
      </c>
      <c r="L327" t="str">
        <f>IF(K327&lt;=30, "On-Time (&lt;=30 min)", "Delayed (&gt;30 min)")</f>
        <v>Delayed (&gt;30 min)</v>
      </c>
      <c r="M327">
        <v>4</v>
      </c>
    </row>
    <row r="328" spans="1:13">
      <c r="A328">
        <v>327</v>
      </c>
      <c r="B328" t="s">
        <v>962</v>
      </c>
      <c r="C328" s="1" t="s">
        <v>963</v>
      </c>
      <c r="D328" s="1" t="s">
        <v>964</v>
      </c>
      <c r="E328" t="s">
        <v>83</v>
      </c>
      <c r="F328" t="s">
        <v>17</v>
      </c>
      <c r="G328">
        <v>824.77</v>
      </c>
      <c r="H328" t="s">
        <v>54</v>
      </c>
      <c r="I328" s="3">
        <v>46035.184576446758</v>
      </c>
      <c r="J328" s="3">
        <f>HOUR(DeliveryData[[#This Row],[timestamp]])</f>
        <v>4</v>
      </c>
      <c r="K328">
        <v>52</v>
      </c>
      <c r="L328" t="str">
        <f>IF(K328&lt;=30, "On-Time (&lt;=30 min)", "Delayed (&gt;30 min)")</f>
        <v>Delayed (&gt;30 min)</v>
      </c>
      <c r="M328">
        <v>4</v>
      </c>
    </row>
    <row r="329" spans="1:13">
      <c r="A329">
        <v>328</v>
      </c>
      <c r="B329" t="s">
        <v>965</v>
      </c>
      <c r="C329" s="1" t="s">
        <v>966</v>
      </c>
      <c r="D329" s="1" t="s">
        <v>967</v>
      </c>
      <c r="E329" t="s">
        <v>66</v>
      </c>
      <c r="F329" t="s">
        <v>17</v>
      </c>
      <c r="G329">
        <v>252.25</v>
      </c>
      <c r="H329" t="s">
        <v>22</v>
      </c>
      <c r="I329" s="3">
        <v>46029.809576446758</v>
      </c>
      <c r="J329" s="3">
        <f>HOUR(DeliveryData[[#This Row],[timestamp]])</f>
        <v>19</v>
      </c>
      <c r="K329">
        <v>38</v>
      </c>
      <c r="L329" t="str">
        <f>IF(K329&lt;=30, "On-Time (&lt;=30 min)", "Delayed (&gt;30 min)")</f>
        <v>Delayed (&gt;30 min)</v>
      </c>
      <c r="M329">
        <v>4.3</v>
      </c>
    </row>
    <row r="330" spans="1:13">
      <c r="A330">
        <v>329</v>
      </c>
      <c r="B330" t="s">
        <v>968</v>
      </c>
      <c r="C330" s="1" t="s">
        <v>969</v>
      </c>
      <c r="D330" s="1" t="s">
        <v>970</v>
      </c>
      <c r="E330" t="s">
        <v>21</v>
      </c>
      <c r="F330" t="s">
        <v>31</v>
      </c>
      <c r="G330">
        <v>490.02</v>
      </c>
      <c r="H330" t="s">
        <v>40</v>
      </c>
      <c r="I330" s="3">
        <v>46052.642909780094</v>
      </c>
      <c r="J330" s="3">
        <f>HOUR(DeliveryData[[#This Row],[timestamp]])</f>
        <v>15</v>
      </c>
      <c r="K330">
        <v>52</v>
      </c>
      <c r="L330" t="str">
        <f>IF(K330&lt;=30, "On-Time (&lt;=30 min)", "Delayed (&gt;30 min)")</f>
        <v>Delayed (&gt;30 min)</v>
      </c>
      <c r="M330">
        <v>4.0999999999999996</v>
      </c>
    </row>
    <row r="331" spans="1:13">
      <c r="A331">
        <v>330</v>
      </c>
      <c r="B331" t="s">
        <v>971</v>
      </c>
      <c r="C331" s="1" t="s">
        <v>972</v>
      </c>
      <c r="D331" s="1" t="s">
        <v>973</v>
      </c>
      <c r="E331" t="s">
        <v>172</v>
      </c>
      <c r="F331" t="s">
        <v>31</v>
      </c>
      <c r="G331">
        <v>174.72</v>
      </c>
      <c r="H331" t="s">
        <v>40</v>
      </c>
      <c r="I331" s="3">
        <v>46032.184576446758</v>
      </c>
      <c r="J331" s="3">
        <f>HOUR(DeliveryData[[#This Row],[timestamp]])</f>
        <v>4</v>
      </c>
      <c r="K331">
        <v>51</v>
      </c>
      <c r="L331" t="str">
        <f>IF(K331&lt;=30, "On-Time (&lt;=30 min)", "Delayed (&gt;30 min)")</f>
        <v>Delayed (&gt;30 min)</v>
      </c>
      <c r="M331">
        <v>3.9</v>
      </c>
    </row>
    <row r="332" spans="1:13">
      <c r="A332">
        <v>331</v>
      </c>
      <c r="B332" t="s">
        <v>974</v>
      </c>
      <c r="C332" s="1" t="s">
        <v>975</v>
      </c>
      <c r="D332" s="1" t="s">
        <v>976</v>
      </c>
      <c r="E332" t="s">
        <v>118</v>
      </c>
      <c r="F332" t="s">
        <v>17</v>
      </c>
      <c r="G332">
        <v>427.8</v>
      </c>
      <c r="H332" t="s">
        <v>45</v>
      </c>
      <c r="I332" s="3">
        <v>46046.017909780094</v>
      </c>
      <c r="J332" s="3">
        <f>HOUR(DeliveryData[[#This Row],[timestamp]])</f>
        <v>0</v>
      </c>
      <c r="K332">
        <v>31</v>
      </c>
      <c r="L332" t="str">
        <f>IF(K332&lt;=30, "On-Time (&lt;=30 min)", "Delayed (&gt;30 min)")</f>
        <v>Delayed (&gt;30 min)</v>
      </c>
      <c r="M332">
        <v>4.3</v>
      </c>
    </row>
    <row r="333" spans="1:13">
      <c r="A333">
        <v>332</v>
      </c>
      <c r="B333" t="s">
        <v>977</v>
      </c>
      <c r="C333" s="1" t="s">
        <v>978</v>
      </c>
      <c r="D333" s="1" t="s">
        <v>979</v>
      </c>
      <c r="E333" t="s">
        <v>118</v>
      </c>
      <c r="F333" t="s">
        <v>31</v>
      </c>
      <c r="G333">
        <v>212.89</v>
      </c>
      <c r="H333" t="s">
        <v>18</v>
      </c>
      <c r="I333" s="3">
        <v>46042.97624311343</v>
      </c>
      <c r="J333" s="3">
        <f>HOUR(DeliveryData[[#This Row],[timestamp]])</f>
        <v>23</v>
      </c>
      <c r="K333">
        <v>50</v>
      </c>
      <c r="L333" t="str">
        <f>IF(K333&lt;=30, "On-Time (&lt;=30 min)", "Delayed (&gt;30 min)")</f>
        <v>Delayed (&gt;30 min)</v>
      </c>
      <c r="M333">
        <v>3.8</v>
      </c>
    </row>
    <row r="334" spans="1:13">
      <c r="A334">
        <v>333</v>
      </c>
      <c r="B334" t="s">
        <v>980</v>
      </c>
      <c r="C334" s="1" t="s">
        <v>981</v>
      </c>
      <c r="D334" s="1" t="s">
        <v>982</v>
      </c>
      <c r="E334" t="s">
        <v>30</v>
      </c>
      <c r="F334" t="s">
        <v>31</v>
      </c>
      <c r="G334">
        <v>315.52</v>
      </c>
      <c r="H334" t="s">
        <v>22</v>
      </c>
      <c r="I334" s="3">
        <v>46052.72624311343</v>
      </c>
      <c r="J334" s="3">
        <f>HOUR(DeliveryData[[#This Row],[timestamp]])</f>
        <v>17</v>
      </c>
      <c r="K334">
        <v>49</v>
      </c>
      <c r="L334" t="str">
        <f>IF(K334&lt;=30, "On-Time (&lt;=30 min)", "Delayed (&gt;30 min)")</f>
        <v>Delayed (&gt;30 min)</v>
      </c>
      <c r="M334">
        <v>4.4000000000000004</v>
      </c>
    </row>
    <row r="335" spans="1:13">
      <c r="A335">
        <v>334</v>
      </c>
      <c r="B335" t="s">
        <v>983</v>
      </c>
      <c r="C335" s="1" t="s">
        <v>984</v>
      </c>
      <c r="D335" s="1" t="s">
        <v>985</v>
      </c>
      <c r="E335" t="s">
        <v>135</v>
      </c>
      <c r="F335" t="s">
        <v>31</v>
      </c>
      <c r="G335">
        <v>473.53</v>
      </c>
      <c r="H335" t="s">
        <v>18</v>
      </c>
      <c r="I335" s="3">
        <v>46056.22624311343</v>
      </c>
      <c r="J335" s="3">
        <f>HOUR(DeliveryData[[#This Row],[timestamp]])</f>
        <v>5</v>
      </c>
      <c r="K335">
        <v>45</v>
      </c>
      <c r="L335" t="str">
        <f>IF(K335&lt;=30, "On-Time (&lt;=30 min)", "Delayed (&gt;30 min)")</f>
        <v>Delayed (&gt;30 min)</v>
      </c>
      <c r="M335">
        <v>3.6</v>
      </c>
    </row>
    <row r="336" spans="1:13">
      <c r="A336">
        <v>335</v>
      </c>
      <c r="B336" t="s">
        <v>986</v>
      </c>
      <c r="C336">
        <v>23.245977312375899</v>
      </c>
      <c r="D336" s="1" t="s">
        <v>987</v>
      </c>
      <c r="E336" t="s">
        <v>135</v>
      </c>
      <c r="F336" t="s">
        <v>17</v>
      </c>
      <c r="G336">
        <v>76.37</v>
      </c>
      <c r="H336" t="s">
        <v>18</v>
      </c>
      <c r="I336" s="3">
        <v>46045.85124311343</v>
      </c>
      <c r="J336" s="3">
        <f>HOUR(DeliveryData[[#This Row],[timestamp]])</f>
        <v>20</v>
      </c>
      <c r="K336">
        <v>25</v>
      </c>
      <c r="L336" t="str">
        <f>IF(K336&lt;=30, "On-Time (&lt;=30 min)", "Delayed (&gt;30 min)")</f>
        <v>On-Time (&lt;=30 min)</v>
      </c>
      <c r="M336">
        <v>4.5999999999999996</v>
      </c>
    </row>
    <row r="337" spans="1:13">
      <c r="A337">
        <v>336</v>
      </c>
      <c r="B337" t="s">
        <v>988</v>
      </c>
      <c r="C337" s="1" t="s">
        <v>989</v>
      </c>
      <c r="D337" s="1" t="s">
        <v>990</v>
      </c>
      <c r="E337" t="s">
        <v>39</v>
      </c>
      <c r="F337" t="s">
        <v>31</v>
      </c>
      <c r="G337">
        <v>274.97000000000003</v>
      </c>
      <c r="H337" t="s">
        <v>18</v>
      </c>
      <c r="I337" s="3">
        <v>46040.809576446758</v>
      </c>
      <c r="J337" s="3">
        <f>HOUR(DeliveryData[[#This Row],[timestamp]])</f>
        <v>19</v>
      </c>
      <c r="K337">
        <v>43</v>
      </c>
      <c r="L337" t="str">
        <f>IF(K337&lt;=30, "On-Time (&lt;=30 min)", "Delayed (&gt;30 min)")</f>
        <v>Delayed (&gt;30 min)</v>
      </c>
      <c r="M337">
        <v>4.5</v>
      </c>
    </row>
    <row r="338" spans="1:13">
      <c r="A338">
        <v>337</v>
      </c>
      <c r="B338" t="s">
        <v>991</v>
      </c>
      <c r="C338" s="1" t="s">
        <v>992</v>
      </c>
      <c r="D338" s="1" t="s">
        <v>993</v>
      </c>
      <c r="E338" t="s">
        <v>21</v>
      </c>
      <c r="F338" t="s">
        <v>31</v>
      </c>
      <c r="G338">
        <v>457.89</v>
      </c>
      <c r="H338" t="s">
        <v>40</v>
      </c>
      <c r="I338" s="3">
        <v>46055.10124311343</v>
      </c>
      <c r="J338" s="3">
        <f>HOUR(DeliveryData[[#This Row],[timestamp]])</f>
        <v>2</v>
      </c>
      <c r="K338">
        <v>30</v>
      </c>
      <c r="L338" t="str">
        <f>IF(K338&lt;=30, "On-Time (&lt;=30 min)", "Delayed (&gt;30 min)")</f>
        <v>On-Time (&lt;=30 min)</v>
      </c>
      <c r="M338">
        <v>3.5</v>
      </c>
    </row>
    <row r="339" spans="1:13">
      <c r="A339">
        <v>338</v>
      </c>
      <c r="B339" t="s">
        <v>994</v>
      </c>
      <c r="C339" s="1" t="s">
        <v>995</v>
      </c>
      <c r="D339" s="1" t="s">
        <v>996</v>
      </c>
      <c r="E339" t="s">
        <v>66</v>
      </c>
      <c r="F339" t="s">
        <v>17</v>
      </c>
      <c r="G339">
        <v>77.3</v>
      </c>
      <c r="H339" t="s">
        <v>54</v>
      </c>
      <c r="I339" s="3">
        <v>46028.809576446758</v>
      </c>
      <c r="J339" s="3">
        <f>HOUR(DeliveryData[[#This Row],[timestamp]])</f>
        <v>19</v>
      </c>
      <c r="K339">
        <v>51</v>
      </c>
      <c r="L339" t="str">
        <f>IF(K339&lt;=30, "On-Time (&lt;=30 min)", "Delayed (&gt;30 min)")</f>
        <v>Delayed (&gt;30 min)</v>
      </c>
      <c r="M339">
        <v>4.3</v>
      </c>
    </row>
    <row r="340" spans="1:13">
      <c r="A340">
        <v>339</v>
      </c>
      <c r="B340" t="s">
        <v>997</v>
      </c>
      <c r="C340" s="1" t="s">
        <v>998</v>
      </c>
      <c r="D340" s="1" t="s">
        <v>999</v>
      </c>
      <c r="E340" t="s">
        <v>53</v>
      </c>
      <c r="F340" t="s">
        <v>17</v>
      </c>
      <c r="G340">
        <v>139.04</v>
      </c>
      <c r="H340" t="s">
        <v>219</v>
      </c>
      <c r="I340" s="3">
        <v>46048.934576446758</v>
      </c>
      <c r="J340" s="3">
        <f>HOUR(DeliveryData[[#This Row],[timestamp]])</f>
        <v>22</v>
      </c>
      <c r="K340">
        <v>28</v>
      </c>
      <c r="L340" t="str">
        <f>IF(K340&lt;=30, "On-Time (&lt;=30 min)", "Delayed (&gt;30 min)")</f>
        <v>On-Time (&lt;=30 min)</v>
      </c>
      <c r="M340">
        <v>4.8</v>
      </c>
    </row>
    <row r="341" spans="1:13">
      <c r="A341">
        <v>340</v>
      </c>
      <c r="B341" t="s">
        <v>1000</v>
      </c>
      <c r="C341" s="1" t="s">
        <v>1001</v>
      </c>
      <c r="D341" s="1" t="s">
        <v>1002</v>
      </c>
      <c r="E341" t="s">
        <v>128</v>
      </c>
      <c r="F341" t="s">
        <v>31</v>
      </c>
      <c r="G341">
        <v>138.44</v>
      </c>
      <c r="H341" t="s">
        <v>45</v>
      </c>
      <c r="I341" s="3">
        <v>46048.809576446758</v>
      </c>
      <c r="J341" s="3">
        <f>HOUR(DeliveryData[[#This Row],[timestamp]])</f>
        <v>19</v>
      </c>
      <c r="K341">
        <v>34</v>
      </c>
      <c r="L341" t="str">
        <f>IF(K341&lt;=30, "On-Time (&lt;=30 min)", "Delayed (&gt;30 min)")</f>
        <v>Delayed (&gt;30 min)</v>
      </c>
      <c r="M341">
        <v>3.9</v>
      </c>
    </row>
    <row r="342" spans="1:13">
      <c r="A342">
        <v>341</v>
      </c>
      <c r="B342" t="s">
        <v>1003</v>
      </c>
      <c r="C342" s="1" t="s">
        <v>1004</v>
      </c>
      <c r="D342" s="1" t="s">
        <v>1005</v>
      </c>
      <c r="E342" t="s">
        <v>66</v>
      </c>
      <c r="F342" t="s">
        <v>17</v>
      </c>
      <c r="G342">
        <v>209.78</v>
      </c>
      <c r="H342" t="s">
        <v>40</v>
      </c>
      <c r="I342" s="3">
        <v>46037.642909780094</v>
      </c>
      <c r="J342" s="3">
        <f>HOUR(DeliveryData[[#This Row],[timestamp]])</f>
        <v>15</v>
      </c>
      <c r="K342">
        <v>47</v>
      </c>
      <c r="L342" t="str">
        <f>IF(K342&lt;=30, "On-Time (&lt;=30 min)", "Delayed (&gt;30 min)")</f>
        <v>Delayed (&gt;30 min)</v>
      </c>
      <c r="M342">
        <v>4.8</v>
      </c>
    </row>
    <row r="343" spans="1:13">
      <c r="A343">
        <v>342</v>
      </c>
      <c r="B343" t="s">
        <v>1006</v>
      </c>
      <c r="C343" s="1" t="s">
        <v>1007</v>
      </c>
      <c r="D343" s="1" t="s">
        <v>1008</v>
      </c>
      <c r="E343" t="s">
        <v>172</v>
      </c>
      <c r="F343" t="s">
        <v>31</v>
      </c>
      <c r="G343">
        <v>66.989999999999995</v>
      </c>
      <c r="H343" t="s">
        <v>40</v>
      </c>
      <c r="I343" s="3">
        <v>46055.517909780094</v>
      </c>
      <c r="J343" s="3">
        <f>HOUR(DeliveryData[[#This Row],[timestamp]])</f>
        <v>12</v>
      </c>
      <c r="K343">
        <v>27</v>
      </c>
      <c r="L343" t="str">
        <f>IF(K343&lt;=30, "On-Time (&lt;=30 min)", "Delayed (&gt;30 min)")</f>
        <v>On-Time (&lt;=30 min)</v>
      </c>
      <c r="M343">
        <v>4.5</v>
      </c>
    </row>
    <row r="344" spans="1:13">
      <c r="A344">
        <v>343</v>
      </c>
      <c r="B344" t="s">
        <v>1009</v>
      </c>
      <c r="C344" s="1" t="s">
        <v>1010</v>
      </c>
      <c r="D344">
        <v>77.4050086678334</v>
      </c>
      <c r="E344" t="s">
        <v>128</v>
      </c>
      <c r="F344" t="s">
        <v>17</v>
      </c>
      <c r="G344">
        <v>773.09</v>
      </c>
      <c r="H344" t="s">
        <v>40</v>
      </c>
      <c r="I344" s="3">
        <v>46028.10124311343</v>
      </c>
      <c r="J344" s="3">
        <f>HOUR(DeliveryData[[#This Row],[timestamp]])</f>
        <v>2</v>
      </c>
      <c r="K344">
        <v>40</v>
      </c>
      <c r="L344" t="str">
        <f>IF(K344&lt;=30, "On-Time (&lt;=30 min)", "Delayed (&gt;30 min)")</f>
        <v>Delayed (&gt;30 min)</v>
      </c>
      <c r="M344">
        <v>4.4000000000000004</v>
      </c>
    </row>
    <row r="345" spans="1:13">
      <c r="A345">
        <v>344</v>
      </c>
      <c r="B345" t="s">
        <v>1011</v>
      </c>
      <c r="C345" s="1" t="s">
        <v>1012</v>
      </c>
      <c r="D345" s="1" t="s">
        <v>1013</v>
      </c>
      <c r="E345" t="s">
        <v>73</v>
      </c>
      <c r="F345" t="s">
        <v>31</v>
      </c>
      <c r="G345">
        <v>186.23</v>
      </c>
      <c r="H345" t="s">
        <v>18</v>
      </c>
      <c r="I345" s="3">
        <v>46051.934576446758</v>
      </c>
      <c r="J345" s="3">
        <f>HOUR(DeliveryData[[#This Row],[timestamp]])</f>
        <v>22</v>
      </c>
      <c r="K345">
        <v>53</v>
      </c>
      <c r="L345" t="str">
        <f>IF(K345&lt;=30, "On-Time (&lt;=30 min)", "Delayed (&gt;30 min)")</f>
        <v>Delayed (&gt;30 min)</v>
      </c>
      <c r="M345">
        <v>4.0999999999999996</v>
      </c>
    </row>
    <row r="346" spans="1:13">
      <c r="A346">
        <v>345</v>
      </c>
      <c r="B346" t="s">
        <v>1014</v>
      </c>
      <c r="C346" s="1" t="s">
        <v>1015</v>
      </c>
      <c r="D346" s="1" t="s">
        <v>1016</v>
      </c>
      <c r="E346" t="s">
        <v>73</v>
      </c>
      <c r="F346" t="s">
        <v>17</v>
      </c>
      <c r="G346">
        <v>907.31</v>
      </c>
      <c r="H346" t="s">
        <v>18</v>
      </c>
      <c r="I346" s="3">
        <v>46046.934576446758</v>
      </c>
      <c r="J346" s="3">
        <f>HOUR(DeliveryData[[#This Row],[timestamp]])</f>
        <v>22</v>
      </c>
      <c r="K346">
        <v>36</v>
      </c>
      <c r="L346" t="str">
        <f>IF(K346&lt;=30, "On-Time (&lt;=30 min)", "Delayed (&gt;30 min)")</f>
        <v>Delayed (&gt;30 min)</v>
      </c>
      <c r="M346">
        <v>4.5</v>
      </c>
    </row>
    <row r="347" spans="1:13">
      <c r="A347">
        <v>346</v>
      </c>
      <c r="B347" t="s">
        <v>1017</v>
      </c>
      <c r="C347" s="1" t="s">
        <v>1018</v>
      </c>
      <c r="D347" s="1" t="s">
        <v>1019</v>
      </c>
      <c r="E347" t="s">
        <v>135</v>
      </c>
      <c r="F347" t="s">
        <v>31</v>
      </c>
      <c r="G347">
        <v>379.83</v>
      </c>
      <c r="H347" t="s">
        <v>18</v>
      </c>
      <c r="I347" s="3">
        <v>46028.809576446758</v>
      </c>
      <c r="J347" s="3">
        <f>HOUR(DeliveryData[[#This Row],[timestamp]])</f>
        <v>19</v>
      </c>
      <c r="K347">
        <v>29</v>
      </c>
      <c r="L347" t="str">
        <f>IF(K347&lt;=30, "On-Time (&lt;=30 min)", "Delayed (&gt;30 min)")</f>
        <v>On-Time (&lt;=30 min)</v>
      </c>
      <c r="M347">
        <v>3.7</v>
      </c>
    </row>
    <row r="348" spans="1:13">
      <c r="A348">
        <v>347</v>
      </c>
      <c r="B348" t="s">
        <v>1020</v>
      </c>
      <c r="C348" s="1" t="s">
        <v>1021</v>
      </c>
      <c r="D348" s="1" t="s">
        <v>1022</v>
      </c>
      <c r="E348" t="s">
        <v>26</v>
      </c>
      <c r="F348" t="s">
        <v>31</v>
      </c>
      <c r="G348">
        <v>312.20999999999998</v>
      </c>
      <c r="H348" t="s">
        <v>45</v>
      </c>
      <c r="I348" s="3">
        <v>46053.97624311343</v>
      </c>
      <c r="J348" s="3">
        <f>HOUR(DeliveryData[[#This Row],[timestamp]])</f>
        <v>23</v>
      </c>
      <c r="K348">
        <v>37</v>
      </c>
      <c r="L348" t="str">
        <f>IF(K348&lt;=30, "On-Time (&lt;=30 min)", "Delayed (&gt;30 min)")</f>
        <v>Delayed (&gt;30 min)</v>
      </c>
      <c r="M348">
        <v>4.2</v>
      </c>
    </row>
    <row r="349" spans="1:13">
      <c r="A349">
        <v>348</v>
      </c>
      <c r="B349" t="s">
        <v>1023</v>
      </c>
      <c r="C349" s="1" t="s">
        <v>1024</v>
      </c>
      <c r="D349" s="1" t="s">
        <v>1025</v>
      </c>
      <c r="E349" t="s">
        <v>73</v>
      </c>
      <c r="F349" t="s">
        <v>17</v>
      </c>
      <c r="G349">
        <v>266.67</v>
      </c>
      <c r="H349" t="s">
        <v>159</v>
      </c>
      <c r="I349" s="3">
        <v>46040.642909780094</v>
      </c>
      <c r="J349" s="3">
        <f>HOUR(DeliveryData[[#This Row],[timestamp]])</f>
        <v>15</v>
      </c>
      <c r="K349">
        <v>25</v>
      </c>
      <c r="L349" t="str">
        <f>IF(K349&lt;=30, "On-Time (&lt;=30 min)", "Delayed (&gt;30 min)")</f>
        <v>On-Time (&lt;=30 min)</v>
      </c>
      <c r="M349">
        <v>3.8</v>
      </c>
    </row>
    <row r="350" spans="1:13">
      <c r="A350">
        <v>349</v>
      </c>
      <c r="B350" t="s">
        <v>1026</v>
      </c>
      <c r="C350" s="1" t="s">
        <v>1027</v>
      </c>
      <c r="D350" s="1" t="s">
        <v>1028</v>
      </c>
      <c r="E350" t="s">
        <v>44</v>
      </c>
      <c r="F350" t="s">
        <v>31</v>
      </c>
      <c r="G350">
        <v>121.01</v>
      </c>
      <c r="H350" t="s">
        <v>18</v>
      </c>
      <c r="I350" s="3">
        <v>46042.559576446758</v>
      </c>
      <c r="J350" s="3">
        <f>HOUR(DeliveryData[[#This Row],[timestamp]])</f>
        <v>13</v>
      </c>
      <c r="K350">
        <v>41</v>
      </c>
      <c r="L350" t="str">
        <f>IF(K350&lt;=30, "On-Time (&lt;=30 min)", "Delayed (&gt;30 min)")</f>
        <v>Delayed (&gt;30 min)</v>
      </c>
      <c r="M350">
        <v>3.9</v>
      </c>
    </row>
    <row r="351" spans="1:13">
      <c r="A351">
        <v>350</v>
      </c>
      <c r="B351" t="s">
        <v>1029</v>
      </c>
      <c r="C351" s="1" t="s">
        <v>1030</v>
      </c>
      <c r="D351" s="1" t="s">
        <v>1031</v>
      </c>
      <c r="E351" t="s">
        <v>21</v>
      </c>
      <c r="F351" t="s">
        <v>31</v>
      </c>
      <c r="G351">
        <v>210</v>
      </c>
      <c r="H351" t="s">
        <v>35</v>
      </c>
      <c r="I351" s="3">
        <v>46040.142909780094</v>
      </c>
      <c r="J351" s="3">
        <f>HOUR(DeliveryData[[#This Row],[timestamp]])</f>
        <v>3</v>
      </c>
      <c r="K351">
        <v>37</v>
      </c>
      <c r="L351" t="str">
        <f>IF(K351&lt;=30, "On-Time (&lt;=30 min)", "Delayed (&gt;30 min)")</f>
        <v>Delayed (&gt;30 min)</v>
      </c>
      <c r="M351">
        <v>4.0999999999999996</v>
      </c>
    </row>
    <row r="352" spans="1:13">
      <c r="A352">
        <v>351</v>
      </c>
      <c r="B352" t="s">
        <v>1032</v>
      </c>
      <c r="C352" s="1" t="s">
        <v>1033</v>
      </c>
      <c r="D352" s="1" t="s">
        <v>1034</v>
      </c>
      <c r="E352" t="s">
        <v>73</v>
      </c>
      <c r="F352" t="s">
        <v>31</v>
      </c>
      <c r="G352">
        <v>364.02</v>
      </c>
      <c r="H352" t="s">
        <v>18</v>
      </c>
      <c r="I352" s="3">
        <v>46050.934576446758</v>
      </c>
      <c r="J352" s="3">
        <f>HOUR(DeliveryData[[#This Row],[timestamp]])</f>
        <v>22</v>
      </c>
      <c r="K352">
        <v>51</v>
      </c>
      <c r="L352" t="str">
        <f>IF(K352&lt;=30, "On-Time (&lt;=30 min)", "Delayed (&gt;30 min)")</f>
        <v>Delayed (&gt;30 min)</v>
      </c>
      <c r="M352">
        <v>4.4000000000000004</v>
      </c>
    </row>
    <row r="353" spans="1:13">
      <c r="A353">
        <v>352</v>
      </c>
      <c r="B353" t="s">
        <v>1035</v>
      </c>
      <c r="C353" s="1" t="s">
        <v>1036</v>
      </c>
      <c r="D353" s="1" t="s">
        <v>1037</v>
      </c>
      <c r="E353" t="s">
        <v>26</v>
      </c>
      <c r="F353" t="s">
        <v>17</v>
      </c>
      <c r="G353">
        <v>555.66</v>
      </c>
      <c r="H353" t="s">
        <v>54</v>
      </c>
      <c r="I353" s="3">
        <v>46038.684576446758</v>
      </c>
      <c r="J353" s="3">
        <f>HOUR(DeliveryData[[#This Row],[timestamp]])</f>
        <v>16</v>
      </c>
      <c r="K353">
        <v>27</v>
      </c>
      <c r="L353" t="str">
        <f>IF(K353&lt;=30, "On-Time (&lt;=30 min)", "Delayed (&gt;30 min)")</f>
        <v>On-Time (&lt;=30 min)</v>
      </c>
      <c r="M353">
        <v>4</v>
      </c>
    </row>
    <row r="354" spans="1:13">
      <c r="A354">
        <v>353</v>
      </c>
      <c r="B354" t="s">
        <v>1038</v>
      </c>
      <c r="C354" s="1" t="s">
        <v>1039</v>
      </c>
      <c r="D354" s="1" t="s">
        <v>1040</v>
      </c>
      <c r="E354" t="s">
        <v>83</v>
      </c>
      <c r="F354" t="s">
        <v>17</v>
      </c>
      <c r="G354">
        <v>181.31</v>
      </c>
      <c r="H354" t="s">
        <v>69</v>
      </c>
      <c r="I354" s="3">
        <v>46033.767909780094</v>
      </c>
      <c r="J354" s="3">
        <f>HOUR(DeliveryData[[#This Row],[timestamp]])</f>
        <v>18</v>
      </c>
      <c r="K354">
        <v>27</v>
      </c>
      <c r="L354" t="str">
        <f>IF(K354&lt;=30, "On-Time (&lt;=30 min)", "Delayed (&gt;30 min)")</f>
        <v>On-Time (&lt;=30 min)</v>
      </c>
      <c r="M354">
        <v>4</v>
      </c>
    </row>
    <row r="355" spans="1:13">
      <c r="A355">
        <v>354</v>
      </c>
      <c r="B355" t="s">
        <v>1041</v>
      </c>
      <c r="C355" s="1" t="s">
        <v>1042</v>
      </c>
      <c r="D355" s="1" t="s">
        <v>1043</v>
      </c>
      <c r="E355" t="s">
        <v>172</v>
      </c>
      <c r="F355" t="s">
        <v>17</v>
      </c>
      <c r="G355">
        <v>159.27000000000001</v>
      </c>
      <c r="H355" t="s">
        <v>18</v>
      </c>
      <c r="I355" s="3">
        <v>46041.684576446758</v>
      </c>
      <c r="J355" s="3">
        <f>HOUR(DeliveryData[[#This Row],[timestamp]])</f>
        <v>16</v>
      </c>
      <c r="K355">
        <v>50</v>
      </c>
      <c r="L355" t="str">
        <f>IF(K355&lt;=30, "On-Time (&lt;=30 min)", "Delayed (&gt;30 min)")</f>
        <v>Delayed (&gt;30 min)</v>
      </c>
      <c r="M355">
        <v>3.7</v>
      </c>
    </row>
    <row r="356" spans="1:13">
      <c r="A356">
        <v>355</v>
      </c>
      <c r="B356" t="s">
        <v>1044</v>
      </c>
      <c r="C356" s="1" t="s">
        <v>1045</v>
      </c>
      <c r="D356" s="1" t="s">
        <v>1046</v>
      </c>
      <c r="E356" t="s">
        <v>99</v>
      </c>
      <c r="F356" t="s">
        <v>17</v>
      </c>
      <c r="G356">
        <v>245.75</v>
      </c>
      <c r="H356" t="s">
        <v>45</v>
      </c>
      <c r="I356" s="3">
        <v>46050.184576446758</v>
      </c>
      <c r="J356" s="3">
        <f>HOUR(DeliveryData[[#This Row],[timestamp]])</f>
        <v>4</v>
      </c>
      <c r="K356">
        <v>31</v>
      </c>
      <c r="L356" t="str">
        <f>IF(K356&lt;=30, "On-Time (&lt;=30 min)", "Delayed (&gt;30 min)")</f>
        <v>Delayed (&gt;30 min)</v>
      </c>
      <c r="M356">
        <v>4.7</v>
      </c>
    </row>
    <row r="357" spans="1:13">
      <c r="A357">
        <v>356</v>
      </c>
      <c r="B357" t="s">
        <v>1047</v>
      </c>
      <c r="C357" s="1" t="s">
        <v>1048</v>
      </c>
      <c r="D357" s="1" t="s">
        <v>1049</v>
      </c>
      <c r="E357" t="s">
        <v>39</v>
      </c>
      <c r="F357" t="s">
        <v>17</v>
      </c>
      <c r="G357">
        <v>79.239999999999995</v>
      </c>
      <c r="H357" t="s">
        <v>54</v>
      </c>
      <c r="I357" s="3">
        <v>46028.559576446758</v>
      </c>
      <c r="J357" s="3">
        <f>HOUR(DeliveryData[[#This Row],[timestamp]])</f>
        <v>13</v>
      </c>
      <c r="K357">
        <v>54</v>
      </c>
      <c r="L357" t="str">
        <f>IF(K357&lt;=30, "On-Time (&lt;=30 min)", "Delayed (&gt;30 min)")</f>
        <v>Delayed (&gt;30 min)</v>
      </c>
      <c r="M357">
        <v>4.2</v>
      </c>
    </row>
    <row r="358" spans="1:13">
      <c r="A358">
        <v>357</v>
      </c>
      <c r="B358" t="s">
        <v>1050</v>
      </c>
      <c r="C358" s="1" t="s">
        <v>1051</v>
      </c>
      <c r="D358">
        <v>77.456463442371302</v>
      </c>
      <c r="E358" t="s">
        <v>66</v>
      </c>
      <c r="F358" t="s">
        <v>17</v>
      </c>
      <c r="G358">
        <v>87.92</v>
      </c>
      <c r="H358" t="s">
        <v>22</v>
      </c>
      <c r="I358" s="3">
        <v>46048.85124311343</v>
      </c>
      <c r="J358" s="3">
        <f>HOUR(DeliveryData[[#This Row],[timestamp]])</f>
        <v>20</v>
      </c>
      <c r="K358">
        <v>33</v>
      </c>
      <c r="L358" t="str">
        <f>IF(K358&lt;=30, "On-Time (&lt;=30 min)", "Delayed (&gt;30 min)")</f>
        <v>Delayed (&gt;30 min)</v>
      </c>
      <c r="M358">
        <v>3.9</v>
      </c>
    </row>
    <row r="359" spans="1:13">
      <c r="A359">
        <v>358</v>
      </c>
      <c r="B359" t="s">
        <v>1052</v>
      </c>
      <c r="C359" s="1" t="s">
        <v>1053</v>
      </c>
      <c r="D359" s="1" t="s">
        <v>1054</v>
      </c>
      <c r="E359" t="s">
        <v>44</v>
      </c>
      <c r="F359" t="s">
        <v>31</v>
      </c>
      <c r="G359">
        <v>68.02</v>
      </c>
      <c r="H359" t="s">
        <v>18</v>
      </c>
      <c r="I359" s="3">
        <v>46029.10124311343</v>
      </c>
      <c r="J359" s="3">
        <f>HOUR(DeliveryData[[#This Row],[timestamp]])</f>
        <v>2</v>
      </c>
      <c r="K359">
        <v>46</v>
      </c>
      <c r="L359" t="str">
        <f>IF(K359&lt;=30, "On-Time (&lt;=30 min)", "Delayed (&gt;30 min)")</f>
        <v>Delayed (&gt;30 min)</v>
      </c>
      <c r="M359">
        <v>4.5999999999999996</v>
      </c>
    </row>
    <row r="360" spans="1:13">
      <c r="A360">
        <v>359</v>
      </c>
      <c r="B360" t="s">
        <v>1055</v>
      </c>
      <c r="C360" s="1" t="s">
        <v>1056</v>
      </c>
      <c r="D360" s="1" t="s">
        <v>1057</v>
      </c>
      <c r="E360" t="s">
        <v>172</v>
      </c>
      <c r="F360" t="s">
        <v>31</v>
      </c>
      <c r="G360">
        <v>97.87</v>
      </c>
      <c r="H360" t="s">
        <v>54</v>
      </c>
      <c r="I360" s="3">
        <v>46048.72624311343</v>
      </c>
      <c r="J360" s="3">
        <f>HOUR(DeliveryData[[#This Row],[timestamp]])</f>
        <v>17</v>
      </c>
      <c r="K360">
        <v>47</v>
      </c>
      <c r="L360" t="str">
        <f>IF(K360&lt;=30, "On-Time (&lt;=30 min)", "Delayed (&gt;30 min)")</f>
        <v>Delayed (&gt;30 min)</v>
      </c>
      <c r="M360">
        <v>4.0999999999999996</v>
      </c>
    </row>
    <row r="361" spans="1:13">
      <c r="A361">
        <v>360</v>
      </c>
      <c r="B361" t="s">
        <v>1058</v>
      </c>
      <c r="C361" s="1" t="s">
        <v>1059</v>
      </c>
      <c r="D361" s="1" t="s">
        <v>1060</v>
      </c>
      <c r="E361" t="s">
        <v>172</v>
      </c>
      <c r="F361" t="s">
        <v>17</v>
      </c>
      <c r="G361">
        <v>322.95999999999998</v>
      </c>
      <c r="H361" t="s">
        <v>18</v>
      </c>
      <c r="I361" s="3">
        <v>46035.97624311343</v>
      </c>
      <c r="J361" s="3">
        <f>HOUR(DeliveryData[[#This Row],[timestamp]])</f>
        <v>23</v>
      </c>
      <c r="K361">
        <v>37</v>
      </c>
      <c r="L361" t="str">
        <f>IF(K361&lt;=30, "On-Time (&lt;=30 min)", "Delayed (&gt;30 min)")</f>
        <v>Delayed (&gt;30 min)</v>
      </c>
      <c r="M361">
        <v>4.2</v>
      </c>
    </row>
    <row r="362" spans="1:13">
      <c r="A362">
        <v>361</v>
      </c>
      <c r="B362" t="s">
        <v>1061</v>
      </c>
      <c r="C362" s="1" t="s">
        <v>1062</v>
      </c>
      <c r="D362" s="1" t="s">
        <v>1063</v>
      </c>
      <c r="E362" t="s">
        <v>172</v>
      </c>
      <c r="F362" t="s">
        <v>17</v>
      </c>
      <c r="G362">
        <v>425.55</v>
      </c>
      <c r="H362" t="s">
        <v>54</v>
      </c>
      <c r="I362" s="3">
        <v>46039.767909780094</v>
      </c>
      <c r="J362" s="3">
        <f>HOUR(DeliveryData[[#This Row],[timestamp]])</f>
        <v>18</v>
      </c>
      <c r="K362">
        <v>44</v>
      </c>
      <c r="L362" t="str">
        <f>IF(K362&lt;=30, "On-Time (&lt;=30 min)", "Delayed (&gt;30 min)")</f>
        <v>Delayed (&gt;30 min)</v>
      </c>
      <c r="M362">
        <v>3.9</v>
      </c>
    </row>
    <row r="363" spans="1:13">
      <c r="A363">
        <v>362</v>
      </c>
      <c r="B363" t="s">
        <v>1064</v>
      </c>
      <c r="C363" s="1" t="s">
        <v>1065</v>
      </c>
      <c r="D363" s="1" t="s">
        <v>1066</v>
      </c>
      <c r="E363" t="s">
        <v>128</v>
      </c>
      <c r="F363" t="s">
        <v>17</v>
      </c>
      <c r="G363">
        <v>361.95</v>
      </c>
      <c r="H363" t="s">
        <v>40</v>
      </c>
      <c r="I363" s="3">
        <v>46048.184576446758</v>
      </c>
      <c r="J363" s="3">
        <f>HOUR(DeliveryData[[#This Row],[timestamp]])</f>
        <v>4</v>
      </c>
      <c r="K363">
        <v>46</v>
      </c>
      <c r="L363" t="str">
        <f>IF(K363&lt;=30, "On-Time (&lt;=30 min)", "Delayed (&gt;30 min)")</f>
        <v>Delayed (&gt;30 min)</v>
      </c>
      <c r="M363">
        <v>3.8</v>
      </c>
    </row>
    <row r="364" spans="1:13">
      <c r="A364">
        <v>363</v>
      </c>
      <c r="B364" t="s">
        <v>1067</v>
      </c>
      <c r="C364" s="1" t="s">
        <v>1068</v>
      </c>
      <c r="D364" s="1" t="s">
        <v>1069</v>
      </c>
      <c r="E364" t="s">
        <v>172</v>
      </c>
      <c r="F364" t="s">
        <v>31</v>
      </c>
      <c r="G364">
        <v>475.35</v>
      </c>
      <c r="H364" t="s">
        <v>69</v>
      </c>
      <c r="I364" s="3">
        <v>46040.434576446758</v>
      </c>
      <c r="J364" s="3">
        <f>HOUR(DeliveryData[[#This Row],[timestamp]])</f>
        <v>10</v>
      </c>
      <c r="K364">
        <v>26</v>
      </c>
      <c r="L364" t="str">
        <f>IF(K364&lt;=30, "On-Time (&lt;=30 min)", "Delayed (&gt;30 min)")</f>
        <v>On-Time (&lt;=30 min)</v>
      </c>
      <c r="M364">
        <v>3.6</v>
      </c>
    </row>
    <row r="365" spans="1:13">
      <c r="A365">
        <v>364</v>
      </c>
      <c r="B365" t="s">
        <v>1070</v>
      </c>
      <c r="C365" s="1" t="s">
        <v>1071</v>
      </c>
      <c r="D365" s="1" t="s">
        <v>1072</v>
      </c>
      <c r="E365" t="s">
        <v>83</v>
      </c>
      <c r="F365" t="s">
        <v>17</v>
      </c>
      <c r="G365">
        <v>205.8</v>
      </c>
      <c r="H365" t="s">
        <v>18</v>
      </c>
      <c r="I365" s="3">
        <v>46040.85124311343</v>
      </c>
      <c r="J365" s="3">
        <f>HOUR(DeliveryData[[#This Row],[timestamp]])</f>
        <v>20</v>
      </c>
      <c r="K365">
        <v>41</v>
      </c>
      <c r="L365" t="str">
        <f>IF(K365&lt;=30, "On-Time (&lt;=30 min)", "Delayed (&gt;30 min)")</f>
        <v>Delayed (&gt;30 min)</v>
      </c>
      <c r="M365">
        <v>3.8</v>
      </c>
    </row>
    <row r="366" spans="1:13">
      <c r="A366">
        <v>365</v>
      </c>
      <c r="B366" t="s">
        <v>1073</v>
      </c>
      <c r="C366" s="1" t="s">
        <v>1074</v>
      </c>
      <c r="D366" s="1" t="s">
        <v>1075</v>
      </c>
      <c r="E366" t="s">
        <v>66</v>
      </c>
      <c r="F366" t="s">
        <v>17</v>
      </c>
      <c r="G366">
        <v>145.94</v>
      </c>
      <c r="H366" t="s">
        <v>54</v>
      </c>
      <c r="I366" s="3">
        <v>46037.72624311343</v>
      </c>
      <c r="J366" s="3">
        <f>HOUR(DeliveryData[[#This Row],[timestamp]])</f>
        <v>17</v>
      </c>
      <c r="K366">
        <v>44</v>
      </c>
      <c r="L366" t="str">
        <f>IF(K366&lt;=30, "On-Time (&lt;=30 min)", "Delayed (&gt;30 min)")</f>
        <v>Delayed (&gt;30 min)</v>
      </c>
      <c r="M366">
        <v>4.0999999999999996</v>
      </c>
    </row>
    <row r="367" spans="1:13">
      <c r="A367">
        <v>366</v>
      </c>
      <c r="B367" t="s">
        <v>1076</v>
      </c>
      <c r="C367" s="1" t="s">
        <v>1077</v>
      </c>
      <c r="D367" s="1" t="s">
        <v>1078</v>
      </c>
      <c r="E367" t="s">
        <v>172</v>
      </c>
      <c r="F367" t="s">
        <v>17</v>
      </c>
      <c r="G367">
        <v>131.43</v>
      </c>
      <c r="H367" t="s">
        <v>22</v>
      </c>
      <c r="I367" s="3">
        <v>46039.892909780094</v>
      </c>
      <c r="J367" s="3">
        <f>HOUR(DeliveryData[[#This Row],[timestamp]])</f>
        <v>21</v>
      </c>
      <c r="K367">
        <v>49</v>
      </c>
      <c r="L367" t="str">
        <f>IF(K367&lt;=30, "On-Time (&lt;=30 min)", "Delayed (&gt;30 min)")</f>
        <v>Delayed (&gt;30 min)</v>
      </c>
      <c r="M367">
        <v>3.8</v>
      </c>
    </row>
    <row r="368" spans="1:13">
      <c r="A368">
        <v>367</v>
      </c>
      <c r="B368" t="s">
        <v>1079</v>
      </c>
      <c r="C368" s="1" t="s">
        <v>1080</v>
      </c>
      <c r="D368" s="1" t="s">
        <v>1081</v>
      </c>
      <c r="E368" t="s">
        <v>16</v>
      </c>
      <c r="F368" t="s">
        <v>31</v>
      </c>
      <c r="G368">
        <v>104.56</v>
      </c>
      <c r="H368" t="s">
        <v>45</v>
      </c>
      <c r="I368" s="3">
        <v>46031.10124311343</v>
      </c>
      <c r="J368" s="3">
        <f>HOUR(DeliveryData[[#This Row],[timestamp]])</f>
        <v>2</v>
      </c>
      <c r="K368">
        <v>35</v>
      </c>
      <c r="L368" t="str">
        <f>IF(K368&lt;=30, "On-Time (&lt;=30 min)", "Delayed (&gt;30 min)")</f>
        <v>Delayed (&gt;30 min)</v>
      </c>
      <c r="M368">
        <v>4.3</v>
      </c>
    </row>
    <row r="369" spans="1:13">
      <c r="A369">
        <v>368</v>
      </c>
      <c r="B369" t="s">
        <v>1082</v>
      </c>
      <c r="C369" s="1" t="s">
        <v>1083</v>
      </c>
      <c r="D369" s="1" t="s">
        <v>1084</v>
      </c>
      <c r="E369" t="s">
        <v>73</v>
      </c>
      <c r="F369" t="s">
        <v>31</v>
      </c>
      <c r="G369">
        <v>182.62</v>
      </c>
      <c r="H369" t="s">
        <v>18</v>
      </c>
      <c r="I369" s="3">
        <v>46045.017909780094</v>
      </c>
      <c r="J369" s="3">
        <f>HOUR(DeliveryData[[#This Row],[timestamp]])</f>
        <v>0</v>
      </c>
      <c r="K369">
        <v>29</v>
      </c>
      <c r="L369" t="str">
        <f>IF(K369&lt;=30, "On-Time (&lt;=30 min)", "Delayed (&gt;30 min)")</f>
        <v>On-Time (&lt;=30 min)</v>
      </c>
      <c r="M369">
        <v>3.7</v>
      </c>
    </row>
    <row r="370" spans="1:13">
      <c r="A370">
        <v>369</v>
      </c>
      <c r="B370" t="s">
        <v>1085</v>
      </c>
      <c r="C370" s="1" t="s">
        <v>1086</v>
      </c>
      <c r="D370" s="1" t="s">
        <v>1087</v>
      </c>
      <c r="E370" t="s">
        <v>118</v>
      </c>
      <c r="F370" t="s">
        <v>17</v>
      </c>
      <c r="G370">
        <v>83.51</v>
      </c>
      <c r="H370" t="s">
        <v>22</v>
      </c>
      <c r="I370" s="3">
        <v>46055.22624311343</v>
      </c>
      <c r="J370" s="3">
        <f>HOUR(DeliveryData[[#This Row],[timestamp]])</f>
        <v>5</v>
      </c>
      <c r="K370">
        <v>28</v>
      </c>
      <c r="L370" t="str">
        <f>IF(K370&lt;=30, "On-Time (&lt;=30 min)", "Delayed (&gt;30 min)")</f>
        <v>On-Time (&lt;=30 min)</v>
      </c>
      <c r="M370">
        <v>4.8</v>
      </c>
    </row>
    <row r="371" spans="1:13">
      <c r="A371">
        <v>370</v>
      </c>
      <c r="B371" t="s">
        <v>1088</v>
      </c>
      <c r="C371" s="1" t="s">
        <v>1089</v>
      </c>
      <c r="D371" s="1" t="s">
        <v>1090</v>
      </c>
      <c r="E371" t="s">
        <v>49</v>
      </c>
      <c r="F371" t="s">
        <v>31</v>
      </c>
      <c r="G371">
        <v>165.61</v>
      </c>
      <c r="H371" t="s">
        <v>54</v>
      </c>
      <c r="I371" s="3">
        <v>46054.97624311343</v>
      </c>
      <c r="J371" s="3">
        <f>HOUR(DeliveryData[[#This Row],[timestamp]])</f>
        <v>23</v>
      </c>
      <c r="K371">
        <v>48</v>
      </c>
      <c r="L371" t="str">
        <f>IF(K371&lt;=30, "On-Time (&lt;=30 min)", "Delayed (&gt;30 min)")</f>
        <v>Delayed (&gt;30 min)</v>
      </c>
      <c r="M371">
        <v>4.2</v>
      </c>
    </row>
    <row r="372" spans="1:13">
      <c r="A372">
        <v>371</v>
      </c>
      <c r="B372" t="s">
        <v>1091</v>
      </c>
      <c r="C372" s="1" t="s">
        <v>1092</v>
      </c>
      <c r="D372" s="1" t="s">
        <v>1093</v>
      </c>
      <c r="E372" t="s">
        <v>66</v>
      </c>
      <c r="F372" t="s">
        <v>31</v>
      </c>
      <c r="G372">
        <v>361.72</v>
      </c>
      <c r="H372" t="s">
        <v>40</v>
      </c>
      <c r="I372" s="3">
        <v>46048.60124311343</v>
      </c>
      <c r="J372" s="3">
        <f>HOUR(DeliveryData[[#This Row],[timestamp]])</f>
        <v>14</v>
      </c>
      <c r="K372">
        <v>41</v>
      </c>
      <c r="L372" t="str">
        <f>IF(K372&lt;=30, "On-Time (&lt;=30 min)", "Delayed (&gt;30 min)")</f>
        <v>Delayed (&gt;30 min)</v>
      </c>
      <c r="M372">
        <v>4.7</v>
      </c>
    </row>
    <row r="373" spans="1:13">
      <c r="A373">
        <v>372</v>
      </c>
      <c r="B373" t="s">
        <v>1094</v>
      </c>
      <c r="C373" s="1" t="s">
        <v>1095</v>
      </c>
      <c r="D373" s="1" t="s">
        <v>1096</v>
      </c>
      <c r="E373" t="s">
        <v>26</v>
      </c>
      <c r="F373" t="s">
        <v>31</v>
      </c>
      <c r="G373">
        <v>109.17</v>
      </c>
      <c r="H373" t="s">
        <v>18</v>
      </c>
      <c r="I373" s="3">
        <v>46036.10124311343</v>
      </c>
      <c r="J373" s="3">
        <f>HOUR(DeliveryData[[#This Row],[timestamp]])</f>
        <v>2</v>
      </c>
      <c r="K373">
        <v>35</v>
      </c>
      <c r="L373" t="str">
        <f>IF(K373&lt;=30, "On-Time (&lt;=30 min)", "Delayed (&gt;30 min)")</f>
        <v>Delayed (&gt;30 min)</v>
      </c>
      <c r="M373">
        <v>4.5999999999999996</v>
      </c>
    </row>
    <row r="374" spans="1:13">
      <c r="A374">
        <v>373</v>
      </c>
      <c r="B374" t="s">
        <v>1097</v>
      </c>
      <c r="C374" s="1" t="s">
        <v>1098</v>
      </c>
      <c r="D374" s="1" t="s">
        <v>1099</v>
      </c>
      <c r="E374" t="s">
        <v>142</v>
      </c>
      <c r="F374" t="s">
        <v>17</v>
      </c>
      <c r="G374">
        <v>616.85</v>
      </c>
      <c r="H374" t="s">
        <v>40</v>
      </c>
      <c r="I374" s="3">
        <v>46028.059576446758</v>
      </c>
      <c r="J374" s="3">
        <f>HOUR(DeliveryData[[#This Row],[timestamp]])</f>
        <v>1</v>
      </c>
      <c r="K374">
        <v>52</v>
      </c>
      <c r="L374" t="str">
        <f>IF(K374&lt;=30, "On-Time (&lt;=30 min)", "Delayed (&gt;30 min)")</f>
        <v>Delayed (&gt;30 min)</v>
      </c>
      <c r="M374">
        <v>4.5</v>
      </c>
    </row>
    <row r="375" spans="1:13">
      <c r="A375">
        <v>374</v>
      </c>
      <c r="B375" t="s">
        <v>1100</v>
      </c>
      <c r="C375" s="1" t="s">
        <v>1101</v>
      </c>
      <c r="D375" s="1" t="s">
        <v>1102</v>
      </c>
      <c r="E375" t="s">
        <v>21</v>
      </c>
      <c r="F375" t="s">
        <v>31</v>
      </c>
      <c r="G375">
        <v>458.93</v>
      </c>
      <c r="H375" t="s">
        <v>18</v>
      </c>
      <c r="I375" s="3">
        <v>46039.017909780094</v>
      </c>
      <c r="J375" s="3">
        <f>HOUR(DeliveryData[[#This Row],[timestamp]])</f>
        <v>0</v>
      </c>
      <c r="K375">
        <v>42</v>
      </c>
      <c r="L375" t="str">
        <f>IF(K375&lt;=30, "On-Time (&lt;=30 min)", "Delayed (&gt;30 min)")</f>
        <v>Delayed (&gt;30 min)</v>
      </c>
      <c r="M375">
        <v>3.6</v>
      </c>
    </row>
    <row r="376" spans="1:13">
      <c r="A376">
        <v>375</v>
      </c>
      <c r="B376" t="s">
        <v>1103</v>
      </c>
      <c r="C376" s="1" t="s">
        <v>1104</v>
      </c>
      <c r="D376">
        <v>77.395510650906502</v>
      </c>
      <c r="E376" t="s">
        <v>118</v>
      </c>
      <c r="F376" t="s">
        <v>17</v>
      </c>
      <c r="G376">
        <v>22.27</v>
      </c>
      <c r="H376" t="s">
        <v>54</v>
      </c>
      <c r="I376" s="3">
        <v>46027.809576446758</v>
      </c>
      <c r="J376" s="3">
        <f>HOUR(DeliveryData[[#This Row],[timestamp]])</f>
        <v>19</v>
      </c>
      <c r="K376">
        <v>49</v>
      </c>
      <c r="L376" t="str">
        <f>IF(K376&lt;=30, "On-Time (&lt;=30 min)", "Delayed (&gt;30 min)")</f>
        <v>Delayed (&gt;30 min)</v>
      </c>
      <c r="M376">
        <v>3.8</v>
      </c>
    </row>
    <row r="377" spans="1:13">
      <c r="A377">
        <v>376</v>
      </c>
      <c r="B377" t="s">
        <v>1105</v>
      </c>
      <c r="C377" s="1" t="s">
        <v>1106</v>
      </c>
      <c r="D377" s="1" t="s">
        <v>1107</v>
      </c>
      <c r="E377" t="s">
        <v>128</v>
      </c>
      <c r="F377" t="s">
        <v>17</v>
      </c>
      <c r="G377">
        <v>557.44000000000005</v>
      </c>
      <c r="H377" t="s">
        <v>45</v>
      </c>
      <c r="I377" s="3">
        <v>46054.059576446758</v>
      </c>
      <c r="J377" s="3">
        <f>HOUR(DeliveryData[[#This Row],[timestamp]])</f>
        <v>1</v>
      </c>
      <c r="K377">
        <v>29</v>
      </c>
      <c r="L377" t="str">
        <f>IF(K377&lt;=30, "On-Time (&lt;=30 min)", "Delayed (&gt;30 min)")</f>
        <v>On-Time (&lt;=30 min)</v>
      </c>
      <c r="M377">
        <v>4.2</v>
      </c>
    </row>
    <row r="378" spans="1:13">
      <c r="A378">
        <v>377</v>
      </c>
      <c r="B378" t="s">
        <v>1108</v>
      </c>
      <c r="C378" s="1" t="s">
        <v>1109</v>
      </c>
      <c r="D378" s="1" t="s">
        <v>1110</v>
      </c>
      <c r="E378" t="s">
        <v>83</v>
      </c>
      <c r="F378" t="s">
        <v>17</v>
      </c>
      <c r="G378">
        <v>238.19</v>
      </c>
      <c r="H378" t="s">
        <v>45</v>
      </c>
      <c r="I378" s="3">
        <v>46040.10124311343</v>
      </c>
      <c r="J378" s="3">
        <f>HOUR(DeliveryData[[#This Row],[timestamp]])</f>
        <v>2</v>
      </c>
      <c r="K378">
        <v>46</v>
      </c>
      <c r="L378" t="str">
        <f>IF(K378&lt;=30, "On-Time (&lt;=30 min)", "Delayed (&gt;30 min)")</f>
        <v>Delayed (&gt;30 min)</v>
      </c>
      <c r="M378">
        <v>3.7</v>
      </c>
    </row>
    <row r="379" spans="1:13">
      <c r="A379">
        <v>378</v>
      </c>
      <c r="B379" t="s">
        <v>1111</v>
      </c>
      <c r="C379" s="1" t="s">
        <v>1112</v>
      </c>
      <c r="D379" s="1" t="s">
        <v>1113</v>
      </c>
      <c r="E379" t="s">
        <v>118</v>
      </c>
      <c r="F379" t="s">
        <v>31</v>
      </c>
      <c r="G379">
        <v>438.3</v>
      </c>
      <c r="H379" t="s">
        <v>54</v>
      </c>
      <c r="I379" s="3">
        <v>46042.22624311343</v>
      </c>
      <c r="J379" s="3">
        <f>HOUR(DeliveryData[[#This Row],[timestamp]])</f>
        <v>5</v>
      </c>
      <c r="K379">
        <v>47</v>
      </c>
      <c r="L379" t="str">
        <f>IF(K379&lt;=30, "On-Time (&lt;=30 min)", "Delayed (&gt;30 min)")</f>
        <v>Delayed (&gt;30 min)</v>
      </c>
      <c r="M379">
        <v>3.5</v>
      </c>
    </row>
    <row r="380" spans="1:13">
      <c r="A380">
        <v>379</v>
      </c>
      <c r="B380" t="s">
        <v>1114</v>
      </c>
      <c r="C380" s="1" t="s">
        <v>1115</v>
      </c>
      <c r="D380" s="1" t="s">
        <v>1116</v>
      </c>
      <c r="E380" t="s">
        <v>73</v>
      </c>
      <c r="F380" t="s">
        <v>17</v>
      </c>
      <c r="G380">
        <v>92.26</v>
      </c>
      <c r="H380" t="s">
        <v>54</v>
      </c>
      <c r="I380" s="3">
        <v>46033.60124311343</v>
      </c>
      <c r="J380" s="3">
        <f>HOUR(DeliveryData[[#This Row],[timestamp]])</f>
        <v>14</v>
      </c>
      <c r="K380">
        <v>41</v>
      </c>
      <c r="L380" t="str">
        <f>IF(K380&lt;=30, "On-Time (&lt;=30 min)", "Delayed (&gt;30 min)")</f>
        <v>Delayed (&gt;30 min)</v>
      </c>
      <c r="M380">
        <v>4.4000000000000004</v>
      </c>
    </row>
    <row r="381" spans="1:13">
      <c r="A381">
        <v>380</v>
      </c>
      <c r="B381" t="s">
        <v>1117</v>
      </c>
      <c r="C381" s="1" t="s">
        <v>1118</v>
      </c>
      <c r="D381" s="1" t="s">
        <v>1119</v>
      </c>
      <c r="E381" t="s">
        <v>83</v>
      </c>
      <c r="F381" t="s">
        <v>17</v>
      </c>
      <c r="G381">
        <v>236</v>
      </c>
      <c r="H381" t="s">
        <v>40</v>
      </c>
      <c r="I381" s="3">
        <v>46038.142909780094</v>
      </c>
      <c r="J381" s="3">
        <f>HOUR(DeliveryData[[#This Row],[timestamp]])</f>
        <v>3</v>
      </c>
      <c r="K381">
        <v>38</v>
      </c>
      <c r="L381" t="str">
        <f>IF(K381&lt;=30, "On-Time (&lt;=30 min)", "Delayed (&gt;30 min)")</f>
        <v>Delayed (&gt;30 min)</v>
      </c>
      <c r="M381">
        <v>3.7</v>
      </c>
    </row>
    <row r="382" spans="1:13">
      <c r="A382">
        <v>381</v>
      </c>
      <c r="B382" t="s">
        <v>1120</v>
      </c>
      <c r="C382" s="1" t="s">
        <v>1121</v>
      </c>
      <c r="D382" s="1" t="s">
        <v>1122</v>
      </c>
      <c r="E382" t="s">
        <v>128</v>
      </c>
      <c r="F382" t="s">
        <v>17</v>
      </c>
      <c r="G382">
        <v>614.11</v>
      </c>
      <c r="H382" t="s">
        <v>54</v>
      </c>
      <c r="I382" s="3">
        <v>46044.642909780094</v>
      </c>
      <c r="J382" s="3">
        <f>HOUR(DeliveryData[[#This Row],[timestamp]])</f>
        <v>15</v>
      </c>
      <c r="K382">
        <v>29</v>
      </c>
      <c r="L382" t="str">
        <f>IF(K382&lt;=30, "On-Time (&lt;=30 min)", "Delayed (&gt;30 min)")</f>
        <v>On-Time (&lt;=30 min)</v>
      </c>
      <c r="M382">
        <v>4</v>
      </c>
    </row>
    <row r="383" spans="1:13">
      <c r="A383">
        <v>382</v>
      </c>
      <c r="B383" t="s">
        <v>1123</v>
      </c>
      <c r="C383" s="1" t="s">
        <v>1124</v>
      </c>
      <c r="D383" s="1" t="s">
        <v>1125</v>
      </c>
      <c r="E383" t="s">
        <v>21</v>
      </c>
      <c r="F383" t="s">
        <v>31</v>
      </c>
      <c r="G383">
        <v>158.85</v>
      </c>
      <c r="H383" t="s">
        <v>40</v>
      </c>
      <c r="I383" s="3">
        <v>46048.559576446758</v>
      </c>
      <c r="J383" s="3">
        <f>HOUR(DeliveryData[[#This Row],[timestamp]])</f>
        <v>13</v>
      </c>
      <c r="K383">
        <v>46</v>
      </c>
      <c r="L383" t="str">
        <f>IF(K383&lt;=30, "On-Time (&lt;=30 min)", "Delayed (&gt;30 min)")</f>
        <v>Delayed (&gt;30 min)</v>
      </c>
      <c r="M383">
        <v>4.5999999999999996</v>
      </c>
    </row>
    <row r="384" spans="1:13">
      <c r="A384">
        <v>383</v>
      </c>
      <c r="B384" t="s">
        <v>1126</v>
      </c>
      <c r="C384" s="1" t="s">
        <v>1127</v>
      </c>
      <c r="D384" s="1" t="s">
        <v>1128</v>
      </c>
      <c r="E384" t="s">
        <v>26</v>
      </c>
      <c r="F384" t="s">
        <v>17</v>
      </c>
      <c r="G384">
        <v>440.73</v>
      </c>
      <c r="H384" t="s">
        <v>54</v>
      </c>
      <c r="I384" s="3">
        <v>46051.809576446758</v>
      </c>
      <c r="J384" s="3">
        <f>HOUR(DeliveryData[[#This Row],[timestamp]])</f>
        <v>19</v>
      </c>
      <c r="K384">
        <v>25</v>
      </c>
      <c r="L384" t="str">
        <f>IF(K384&lt;=30, "On-Time (&lt;=30 min)", "Delayed (&gt;30 min)")</f>
        <v>On-Time (&lt;=30 min)</v>
      </c>
      <c r="M384">
        <v>4.3</v>
      </c>
    </row>
    <row r="385" spans="1:13">
      <c r="A385">
        <v>384</v>
      </c>
      <c r="B385" t="s">
        <v>1129</v>
      </c>
      <c r="C385" s="1" t="s">
        <v>1130</v>
      </c>
      <c r="D385" s="1" t="s">
        <v>1131</v>
      </c>
      <c r="E385" t="s">
        <v>21</v>
      </c>
      <c r="F385" t="s">
        <v>31</v>
      </c>
      <c r="G385">
        <v>441.76</v>
      </c>
      <c r="H385" t="s">
        <v>159</v>
      </c>
      <c r="I385" s="3">
        <v>46038.72624311343</v>
      </c>
      <c r="J385" s="3">
        <f>HOUR(DeliveryData[[#This Row],[timestamp]])</f>
        <v>17</v>
      </c>
      <c r="K385">
        <v>51</v>
      </c>
      <c r="L385" t="str">
        <f>IF(K385&lt;=30, "On-Time (&lt;=30 min)", "Delayed (&gt;30 min)")</f>
        <v>Delayed (&gt;30 min)</v>
      </c>
      <c r="M385">
        <v>4.3</v>
      </c>
    </row>
    <row r="386" spans="1:13">
      <c r="A386">
        <v>385</v>
      </c>
      <c r="B386" t="s">
        <v>1132</v>
      </c>
      <c r="C386" s="1" t="s">
        <v>1133</v>
      </c>
      <c r="D386">
        <v>77.415981924054506</v>
      </c>
      <c r="E386" t="s">
        <v>21</v>
      </c>
      <c r="F386" t="s">
        <v>17</v>
      </c>
      <c r="G386">
        <v>615.94000000000005</v>
      </c>
      <c r="H386" t="s">
        <v>40</v>
      </c>
      <c r="I386" s="3">
        <v>46047.72624311343</v>
      </c>
      <c r="J386" s="3">
        <f>HOUR(DeliveryData[[#This Row],[timestamp]])</f>
        <v>17</v>
      </c>
      <c r="K386">
        <v>37</v>
      </c>
      <c r="L386" t="str">
        <f>IF(K386&lt;=30, "On-Time (&lt;=30 min)", "Delayed (&gt;30 min)")</f>
        <v>Delayed (&gt;30 min)</v>
      </c>
      <c r="M386">
        <v>4.2</v>
      </c>
    </row>
    <row r="387" spans="1:13">
      <c r="A387">
        <v>386</v>
      </c>
      <c r="B387" t="s">
        <v>1134</v>
      </c>
      <c r="C387" s="1" t="s">
        <v>1135</v>
      </c>
      <c r="D387" s="1" t="s">
        <v>1136</v>
      </c>
      <c r="E387" t="s">
        <v>128</v>
      </c>
      <c r="F387" t="s">
        <v>17</v>
      </c>
      <c r="G387">
        <v>41.29</v>
      </c>
      <c r="H387" t="s">
        <v>54</v>
      </c>
      <c r="I387" s="3">
        <v>46039.47624311343</v>
      </c>
      <c r="J387" s="3">
        <f>HOUR(DeliveryData[[#This Row],[timestamp]])</f>
        <v>11</v>
      </c>
      <c r="K387">
        <v>41</v>
      </c>
      <c r="L387" t="str">
        <f>IF(K387&lt;=30, "On-Time (&lt;=30 min)", "Delayed (&gt;30 min)")</f>
        <v>Delayed (&gt;30 min)</v>
      </c>
      <c r="M387">
        <v>4.3</v>
      </c>
    </row>
    <row r="388" spans="1:13">
      <c r="A388">
        <v>387</v>
      </c>
      <c r="B388" t="s">
        <v>1137</v>
      </c>
      <c r="C388" s="1" t="s">
        <v>1138</v>
      </c>
      <c r="D388" s="1" t="s">
        <v>1139</v>
      </c>
      <c r="E388" t="s">
        <v>39</v>
      </c>
      <c r="F388" t="s">
        <v>17</v>
      </c>
      <c r="G388">
        <v>548.83000000000004</v>
      </c>
      <c r="H388" t="s">
        <v>159</v>
      </c>
      <c r="I388" s="3">
        <v>46048.142909780094</v>
      </c>
      <c r="J388" s="3">
        <f>HOUR(DeliveryData[[#This Row],[timestamp]])</f>
        <v>3</v>
      </c>
      <c r="K388">
        <v>36</v>
      </c>
      <c r="L388" t="str">
        <f>IF(K388&lt;=30, "On-Time (&lt;=30 min)", "Delayed (&gt;30 min)")</f>
        <v>Delayed (&gt;30 min)</v>
      </c>
      <c r="M388">
        <v>4.4000000000000004</v>
      </c>
    </row>
    <row r="389" spans="1:13">
      <c r="A389">
        <v>388</v>
      </c>
      <c r="B389" t="s">
        <v>1140</v>
      </c>
      <c r="C389" s="1" t="s">
        <v>1141</v>
      </c>
      <c r="D389" s="1" t="s">
        <v>1142</v>
      </c>
      <c r="E389" t="s">
        <v>83</v>
      </c>
      <c r="F389" t="s">
        <v>31</v>
      </c>
      <c r="G389">
        <v>373.42</v>
      </c>
      <c r="H389" t="s">
        <v>40</v>
      </c>
      <c r="I389" s="3">
        <v>46040.059576446758</v>
      </c>
      <c r="J389" s="3">
        <f>HOUR(DeliveryData[[#This Row],[timestamp]])</f>
        <v>1</v>
      </c>
      <c r="K389">
        <v>52</v>
      </c>
      <c r="L389" t="str">
        <f>IF(K389&lt;=30, "On-Time (&lt;=30 min)", "Delayed (&gt;30 min)")</f>
        <v>Delayed (&gt;30 min)</v>
      </c>
      <c r="M389">
        <v>4.7</v>
      </c>
    </row>
    <row r="390" spans="1:13">
      <c r="A390">
        <v>389</v>
      </c>
      <c r="B390" t="s">
        <v>1143</v>
      </c>
      <c r="C390" s="1" t="s">
        <v>1144</v>
      </c>
      <c r="D390" s="1" t="s">
        <v>1145</v>
      </c>
      <c r="E390" t="s">
        <v>21</v>
      </c>
      <c r="F390" t="s">
        <v>31</v>
      </c>
      <c r="G390">
        <v>111.77</v>
      </c>
      <c r="H390" t="s">
        <v>18</v>
      </c>
      <c r="I390" s="3">
        <v>46040.767909780094</v>
      </c>
      <c r="J390" s="3">
        <f>HOUR(DeliveryData[[#This Row],[timestamp]])</f>
        <v>18</v>
      </c>
      <c r="K390">
        <v>38</v>
      </c>
      <c r="L390" t="str">
        <f>IF(K390&lt;=30, "On-Time (&lt;=30 min)", "Delayed (&gt;30 min)")</f>
        <v>Delayed (&gt;30 min)</v>
      </c>
      <c r="M390">
        <v>3.7</v>
      </c>
    </row>
    <row r="391" spans="1:13">
      <c r="A391">
        <v>390</v>
      </c>
      <c r="B391" t="s">
        <v>1146</v>
      </c>
      <c r="C391" s="1" t="s">
        <v>1147</v>
      </c>
      <c r="D391">
        <v>77.405401245223104</v>
      </c>
      <c r="E391" t="s">
        <v>135</v>
      </c>
      <c r="F391" t="s">
        <v>31</v>
      </c>
      <c r="G391">
        <v>105.91</v>
      </c>
      <c r="H391" t="s">
        <v>22</v>
      </c>
      <c r="I391" s="3">
        <v>46040.809576446758</v>
      </c>
      <c r="J391" s="3">
        <f>HOUR(DeliveryData[[#This Row],[timestamp]])</f>
        <v>19</v>
      </c>
      <c r="K391">
        <v>49</v>
      </c>
      <c r="L391" t="str">
        <f>IF(K391&lt;=30, "On-Time (&lt;=30 min)", "Delayed (&gt;30 min)")</f>
        <v>Delayed (&gt;30 min)</v>
      </c>
      <c r="M391">
        <v>4.7</v>
      </c>
    </row>
    <row r="392" spans="1:13">
      <c r="A392">
        <v>391</v>
      </c>
      <c r="B392" t="s">
        <v>1148</v>
      </c>
      <c r="C392" s="1" t="s">
        <v>1149</v>
      </c>
      <c r="D392" s="1" t="s">
        <v>1150</v>
      </c>
      <c r="E392" t="s">
        <v>135</v>
      </c>
      <c r="F392" t="s">
        <v>31</v>
      </c>
      <c r="G392">
        <v>136.29</v>
      </c>
      <c r="H392" t="s">
        <v>18</v>
      </c>
      <c r="I392" s="3">
        <v>46054.60124311343</v>
      </c>
      <c r="J392" s="3">
        <f>HOUR(DeliveryData[[#This Row],[timestamp]])</f>
        <v>14</v>
      </c>
      <c r="K392">
        <v>52</v>
      </c>
      <c r="L392" t="str">
        <f>IF(K392&lt;=30, "On-Time (&lt;=30 min)", "Delayed (&gt;30 min)")</f>
        <v>Delayed (&gt;30 min)</v>
      </c>
      <c r="M392">
        <v>3.7</v>
      </c>
    </row>
    <row r="393" spans="1:13">
      <c r="A393">
        <v>392</v>
      </c>
      <c r="B393" t="s">
        <v>1151</v>
      </c>
      <c r="C393" s="1" t="s">
        <v>1152</v>
      </c>
      <c r="D393" s="1" t="s">
        <v>1153</v>
      </c>
      <c r="E393" t="s">
        <v>118</v>
      </c>
      <c r="F393" t="s">
        <v>17</v>
      </c>
      <c r="G393">
        <v>112.6</v>
      </c>
      <c r="H393" t="s">
        <v>54</v>
      </c>
      <c r="I393" s="3">
        <v>46034.60124311343</v>
      </c>
      <c r="J393" s="3">
        <f>HOUR(DeliveryData[[#This Row],[timestamp]])</f>
        <v>14</v>
      </c>
      <c r="K393">
        <v>38</v>
      </c>
      <c r="L393" t="str">
        <f>IF(K393&lt;=30, "On-Time (&lt;=30 min)", "Delayed (&gt;30 min)")</f>
        <v>Delayed (&gt;30 min)</v>
      </c>
      <c r="M393">
        <v>3.7</v>
      </c>
    </row>
    <row r="394" spans="1:13">
      <c r="A394">
        <v>393</v>
      </c>
      <c r="B394" t="s">
        <v>1154</v>
      </c>
      <c r="C394" s="1" t="s">
        <v>1155</v>
      </c>
      <c r="D394" s="1" t="s">
        <v>1156</v>
      </c>
      <c r="E394" t="s">
        <v>21</v>
      </c>
      <c r="F394" t="s">
        <v>31</v>
      </c>
      <c r="G394">
        <v>539.91</v>
      </c>
      <c r="H394" t="s">
        <v>146</v>
      </c>
      <c r="I394" s="3">
        <v>46052.809576446758</v>
      </c>
      <c r="J394" s="3">
        <f>HOUR(DeliveryData[[#This Row],[timestamp]])</f>
        <v>19</v>
      </c>
      <c r="K394">
        <v>50</v>
      </c>
      <c r="L394" t="str">
        <f>IF(K394&lt;=30, "On-Time (&lt;=30 min)", "Delayed (&gt;30 min)")</f>
        <v>Delayed (&gt;30 min)</v>
      </c>
      <c r="M394">
        <v>4.0999999999999996</v>
      </c>
    </row>
    <row r="395" spans="1:13">
      <c r="A395">
        <v>394</v>
      </c>
      <c r="B395" t="s">
        <v>1157</v>
      </c>
      <c r="C395" s="1" t="s">
        <v>1158</v>
      </c>
      <c r="D395" s="1" t="s">
        <v>1159</v>
      </c>
      <c r="E395" t="s">
        <v>58</v>
      </c>
      <c r="F395" t="s">
        <v>31</v>
      </c>
      <c r="G395">
        <v>113.83</v>
      </c>
      <c r="H395" t="s">
        <v>18</v>
      </c>
      <c r="I395" s="3">
        <v>46027.97624311343</v>
      </c>
      <c r="J395" s="3">
        <f>HOUR(DeliveryData[[#This Row],[timestamp]])</f>
        <v>23</v>
      </c>
      <c r="K395">
        <v>50</v>
      </c>
      <c r="L395" t="str">
        <f>IF(K395&lt;=30, "On-Time (&lt;=30 min)", "Delayed (&gt;30 min)")</f>
        <v>Delayed (&gt;30 min)</v>
      </c>
      <c r="M395">
        <v>4.8</v>
      </c>
    </row>
    <row r="396" spans="1:13">
      <c r="A396">
        <v>395</v>
      </c>
      <c r="B396" t="s">
        <v>1160</v>
      </c>
      <c r="C396" s="1" t="s">
        <v>1161</v>
      </c>
      <c r="D396" s="1" t="s">
        <v>1162</v>
      </c>
      <c r="E396" t="s">
        <v>142</v>
      </c>
      <c r="F396" t="s">
        <v>17</v>
      </c>
      <c r="G396">
        <v>43.27</v>
      </c>
      <c r="H396" t="s">
        <v>146</v>
      </c>
      <c r="I396" s="3">
        <v>46049.809576446758</v>
      </c>
      <c r="J396" s="3">
        <f>HOUR(DeliveryData[[#This Row],[timestamp]])</f>
        <v>19</v>
      </c>
      <c r="K396">
        <v>49</v>
      </c>
      <c r="L396" t="str">
        <f>IF(K396&lt;=30, "On-Time (&lt;=30 min)", "Delayed (&gt;30 min)")</f>
        <v>Delayed (&gt;30 min)</v>
      </c>
      <c r="M396">
        <v>4.7</v>
      </c>
    </row>
    <row r="397" spans="1:13">
      <c r="A397">
        <v>396</v>
      </c>
      <c r="B397" t="s">
        <v>1163</v>
      </c>
      <c r="C397" s="1" t="s">
        <v>1164</v>
      </c>
      <c r="D397" s="1" t="s">
        <v>1165</v>
      </c>
      <c r="E397" t="s">
        <v>21</v>
      </c>
      <c r="F397" t="s">
        <v>17</v>
      </c>
      <c r="G397">
        <v>163.16</v>
      </c>
      <c r="H397" t="s">
        <v>22</v>
      </c>
      <c r="I397" s="3">
        <v>46033.22624311343</v>
      </c>
      <c r="J397" s="3">
        <f>HOUR(DeliveryData[[#This Row],[timestamp]])</f>
        <v>5</v>
      </c>
      <c r="K397">
        <v>44</v>
      </c>
      <c r="L397" t="str">
        <f>IF(K397&lt;=30, "On-Time (&lt;=30 min)", "Delayed (&gt;30 min)")</f>
        <v>Delayed (&gt;30 min)</v>
      </c>
      <c r="M397">
        <v>3.5</v>
      </c>
    </row>
    <row r="398" spans="1:13">
      <c r="A398">
        <v>397</v>
      </c>
      <c r="B398" t="s">
        <v>1166</v>
      </c>
      <c r="C398" s="1" t="s">
        <v>1167</v>
      </c>
      <c r="D398" s="1" t="s">
        <v>1168</v>
      </c>
      <c r="E398" t="s">
        <v>21</v>
      </c>
      <c r="F398" t="s">
        <v>17</v>
      </c>
      <c r="G398">
        <v>216.62</v>
      </c>
      <c r="H398" t="s">
        <v>18</v>
      </c>
      <c r="I398" s="3">
        <v>46043.767909780094</v>
      </c>
      <c r="J398" s="3">
        <f>HOUR(DeliveryData[[#This Row],[timestamp]])</f>
        <v>18</v>
      </c>
      <c r="K398">
        <v>50</v>
      </c>
      <c r="L398" t="str">
        <f>IF(K398&lt;=30, "On-Time (&lt;=30 min)", "Delayed (&gt;30 min)")</f>
        <v>Delayed (&gt;30 min)</v>
      </c>
      <c r="M398">
        <v>4.0999999999999996</v>
      </c>
    </row>
    <row r="399" spans="1:13">
      <c r="A399">
        <v>398</v>
      </c>
      <c r="B399" t="s">
        <v>1169</v>
      </c>
      <c r="C399" s="1" t="s">
        <v>1170</v>
      </c>
      <c r="D399" s="1" t="s">
        <v>1171</v>
      </c>
      <c r="E399" t="s">
        <v>21</v>
      </c>
      <c r="F399" t="s">
        <v>31</v>
      </c>
      <c r="G399">
        <v>616.71</v>
      </c>
      <c r="H399" t="s">
        <v>40</v>
      </c>
      <c r="I399" s="3">
        <v>46049.892909780094</v>
      </c>
      <c r="J399" s="3">
        <f>HOUR(DeliveryData[[#This Row],[timestamp]])</f>
        <v>21</v>
      </c>
      <c r="K399">
        <v>40</v>
      </c>
      <c r="L399" t="str">
        <f>IF(K399&lt;=30, "On-Time (&lt;=30 min)", "Delayed (&gt;30 min)")</f>
        <v>Delayed (&gt;30 min)</v>
      </c>
      <c r="M399">
        <v>4.5999999999999996</v>
      </c>
    </row>
    <row r="400" spans="1:13">
      <c r="A400">
        <v>399</v>
      </c>
      <c r="B400" t="s">
        <v>1172</v>
      </c>
      <c r="C400" s="1" t="s">
        <v>1173</v>
      </c>
      <c r="D400" s="1" t="s">
        <v>1174</v>
      </c>
      <c r="E400" t="s">
        <v>21</v>
      </c>
      <c r="F400" t="s">
        <v>17</v>
      </c>
      <c r="G400">
        <v>259.48</v>
      </c>
      <c r="H400" t="s">
        <v>54</v>
      </c>
      <c r="I400" s="3">
        <v>46042.892909780094</v>
      </c>
      <c r="J400" s="3">
        <f>HOUR(DeliveryData[[#This Row],[timestamp]])</f>
        <v>21</v>
      </c>
      <c r="K400">
        <v>34</v>
      </c>
      <c r="L400" t="str">
        <f>IF(K400&lt;=30, "On-Time (&lt;=30 min)", "Delayed (&gt;30 min)")</f>
        <v>Delayed (&gt;30 min)</v>
      </c>
      <c r="M400">
        <v>3.9</v>
      </c>
    </row>
    <row r="401" spans="1:13">
      <c r="A401">
        <v>400</v>
      </c>
      <c r="B401" t="s">
        <v>1175</v>
      </c>
      <c r="C401" s="1" t="s">
        <v>1176</v>
      </c>
      <c r="D401" s="1" t="s">
        <v>1177</v>
      </c>
      <c r="E401" t="s">
        <v>66</v>
      </c>
      <c r="F401" t="s">
        <v>17</v>
      </c>
      <c r="G401">
        <v>158.75</v>
      </c>
      <c r="H401" t="s">
        <v>18</v>
      </c>
      <c r="I401" s="3">
        <v>46032.809576446758</v>
      </c>
      <c r="J401" s="3">
        <f>HOUR(DeliveryData[[#This Row],[timestamp]])</f>
        <v>19</v>
      </c>
      <c r="K401">
        <v>39</v>
      </c>
      <c r="L401" t="str">
        <f>IF(K401&lt;=30, "On-Time (&lt;=30 min)", "Delayed (&gt;30 min)")</f>
        <v>Delayed (&gt;30 min)</v>
      </c>
      <c r="M401">
        <v>4.5999999999999996</v>
      </c>
    </row>
    <row r="402" spans="1:13">
      <c r="A402">
        <v>401</v>
      </c>
      <c r="B402" t="s">
        <v>1178</v>
      </c>
      <c r="C402" s="1" t="s">
        <v>1179</v>
      </c>
      <c r="D402">
        <v>77.399448942441495</v>
      </c>
      <c r="E402" t="s">
        <v>30</v>
      </c>
      <c r="F402" t="s">
        <v>17</v>
      </c>
      <c r="G402">
        <v>315.58999999999997</v>
      </c>
      <c r="H402" t="s">
        <v>18</v>
      </c>
      <c r="I402" s="3">
        <v>46051.642909780094</v>
      </c>
      <c r="J402" s="3">
        <f>HOUR(DeliveryData[[#This Row],[timestamp]])</f>
        <v>15</v>
      </c>
      <c r="K402">
        <v>47</v>
      </c>
      <c r="L402" t="str">
        <f>IF(K402&lt;=30, "On-Time (&lt;=30 min)", "Delayed (&gt;30 min)")</f>
        <v>Delayed (&gt;30 min)</v>
      </c>
      <c r="M402">
        <v>4.2</v>
      </c>
    </row>
    <row r="403" spans="1:13">
      <c r="A403">
        <v>402</v>
      </c>
      <c r="B403" t="s">
        <v>1180</v>
      </c>
      <c r="C403" s="1" t="s">
        <v>1181</v>
      </c>
      <c r="D403" s="1" t="s">
        <v>1182</v>
      </c>
      <c r="E403" t="s">
        <v>26</v>
      </c>
      <c r="F403" t="s">
        <v>17</v>
      </c>
      <c r="G403">
        <v>743.72</v>
      </c>
      <c r="H403" t="s">
        <v>146</v>
      </c>
      <c r="I403" s="3">
        <v>46046.47624311343</v>
      </c>
      <c r="J403" s="3">
        <f>HOUR(DeliveryData[[#This Row],[timestamp]])</f>
        <v>11</v>
      </c>
      <c r="K403">
        <v>38</v>
      </c>
      <c r="L403" t="str">
        <f>IF(K403&lt;=30, "On-Time (&lt;=30 min)", "Delayed (&gt;30 min)")</f>
        <v>Delayed (&gt;30 min)</v>
      </c>
      <c r="M403">
        <v>4.0999999999999996</v>
      </c>
    </row>
    <row r="404" spans="1:13">
      <c r="A404">
        <v>403</v>
      </c>
      <c r="B404" t="s">
        <v>1183</v>
      </c>
      <c r="C404" s="1" t="s">
        <v>1184</v>
      </c>
      <c r="D404" s="1" t="s">
        <v>1185</v>
      </c>
      <c r="E404" t="s">
        <v>172</v>
      </c>
      <c r="F404" t="s">
        <v>17</v>
      </c>
      <c r="G404">
        <v>393.53</v>
      </c>
      <c r="H404" t="s">
        <v>54</v>
      </c>
      <c r="I404" s="3">
        <v>46039.72624311343</v>
      </c>
      <c r="J404" s="3">
        <f>HOUR(DeliveryData[[#This Row],[timestamp]])</f>
        <v>17</v>
      </c>
      <c r="K404">
        <v>35</v>
      </c>
      <c r="L404" t="str">
        <f>IF(K404&lt;=30, "On-Time (&lt;=30 min)", "Delayed (&gt;30 min)")</f>
        <v>Delayed (&gt;30 min)</v>
      </c>
      <c r="M404">
        <v>3.6</v>
      </c>
    </row>
    <row r="405" spans="1:13">
      <c r="A405">
        <v>404</v>
      </c>
      <c r="B405" t="s">
        <v>1186</v>
      </c>
      <c r="C405" s="1" t="s">
        <v>1187</v>
      </c>
      <c r="D405" s="1" t="s">
        <v>1188</v>
      </c>
      <c r="E405" t="s">
        <v>39</v>
      </c>
      <c r="F405" t="s">
        <v>31</v>
      </c>
      <c r="G405">
        <v>83.96</v>
      </c>
      <c r="H405" t="s">
        <v>40</v>
      </c>
      <c r="I405" s="3">
        <v>46052.267909780094</v>
      </c>
      <c r="J405" s="3">
        <f>HOUR(DeliveryData[[#This Row],[timestamp]])</f>
        <v>6</v>
      </c>
      <c r="K405">
        <v>44</v>
      </c>
      <c r="L405" t="str">
        <f>IF(K405&lt;=30, "On-Time (&lt;=30 min)", "Delayed (&gt;30 min)")</f>
        <v>Delayed (&gt;30 min)</v>
      </c>
      <c r="M405">
        <v>4.3</v>
      </c>
    </row>
    <row r="406" spans="1:13">
      <c r="A406">
        <v>405</v>
      </c>
      <c r="B406" t="s">
        <v>1189</v>
      </c>
      <c r="C406" s="1" t="s">
        <v>1190</v>
      </c>
      <c r="D406" s="1" t="s">
        <v>1191</v>
      </c>
      <c r="E406" t="s">
        <v>128</v>
      </c>
      <c r="F406" t="s">
        <v>17</v>
      </c>
      <c r="G406">
        <v>361.86</v>
      </c>
      <c r="H406" t="s">
        <v>18</v>
      </c>
      <c r="I406" s="3">
        <v>46049.767909780094</v>
      </c>
      <c r="J406" s="3">
        <f>HOUR(DeliveryData[[#This Row],[timestamp]])</f>
        <v>18</v>
      </c>
      <c r="K406">
        <v>46</v>
      </c>
      <c r="L406" t="str">
        <f>IF(K406&lt;=30, "On-Time (&lt;=30 min)", "Delayed (&gt;30 min)")</f>
        <v>Delayed (&gt;30 min)</v>
      </c>
      <c r="M406">
        <v>4.3</v>
      </c>
    </row>
    <row r="407" spans="1:13">
      <c r="A407">
        <v>406</v>
      </c>
      <c r="B407" t="s">
        <v>1192</v>
      </c>
      <c r="C407" s="1" t="s">
        <v>1193</v>
      </c>
      <c r="D407" s="1" t="s">
        <v>1194</v>
      </c>
      <c r="E407" t="s">
        <v>21</v>
      </c>
      <c r="F407" t="s">
        <v>17</v>
      </c>
      <c r="G407">
        <v>121.46</v>
      </c>
      <c r="H407" t="s">
        <v>159</v>
      </c>
      <c r="I407" s="3">
        <v>46041.142909780094</v>
      </c>
      <c r="J407" s="3">
        <f>HOUR(DeliveryData[[#This Row],[timestamp]])</f>
        <v>3</v>
      </c>
      <c r="K407">
        <v>45</v>
      </c>
      <c r="L407" t="str">
        <f>IF(K407&lt;=30, "On-Time (&lt;=30 min)", "Delayed (&gt;30 min)")</f>
        <v>Delayed (&gt;30 min)</v>
      </c>
      <c r="M407">
        <v>4.4000000000000004</v>
      </c>
    </row>
    <row r="408" spans="1:13">
      <c r="A408">
        <v>407</v>
      </c>
      <c r="B408" t="s">
        <v>1195</v>
      </c>
      <c r="C408" s="1" t="s">
        <v>1196</v>
      </c>
      <c r="D408" s="1" t="s">
        <v>1197</v>
      </c>
      <c r="E408" t="s">
        <v>30</v>
      </c>
      <c r="F408" t="s">
        <v>31</v>
      </c>
      <c r="G408">
        <v>640.42999999999995</v>
      </c>
      <c r="H408" t="s">
        <v>35</v>
      </c>
      <c r="I408" s="3">
        <v>46026.809576446758</v>
      </c>
      <c r="J408" s="3">
        <f>HOUR(DeliveryData[[#This Row],[timestamp]])</f>
        <v>19</v>
      </c>
      <c r="K408">
        <v>42</v>
      </c>
      <c r="L408" t="str">
        <f>IF(K408&lt;=30, "On-Time (&lt;=30 min)", "Delayed (&gt;30 min)")</f>
        <v>Delayed (&gt;30 min)</v>
      </c>
      <c r="M408">
        <v>4.5999999999999996</v>
      </c>
    </row>
    <row r="409" spans="1:13">
      <c r="A409">
        <v>408</v>
      </c>
      <c r="B409" t="s">
        <v>1198</v>
      </c>
      <c r="C409" s="1" t="s">
        <v>1199</v>
      </c>
      <c r="D409" s="1" t="s">
        <v>1200</v>
      </c>
      <c r="E409" t="s">
        <v>73</v>
      </c>
      <c r="F409" t="s">
        <v>31</v>
      </c>
      <c r="G409">
        <v>295.66000000000003</v>
      </c>
      <c r="H409" t="s">
        <v>40</v>
      </c>
      <c r="I409" s="3">
        <v>46054.10124311343</v>
      </c>
      <c r="J409" s="3">
        <f>HOUR(DeliveryData[[#This Row],[timestamp]])</f>
        <v>2</v>
      </c>
      <c r="K409">
        <v>40</v>
      </c>
      <c r="L409" t="str">
        <f>IF(K409&lt;=30, "On-Time (&lt;=30 min)", "Delayed (&gt;30 min)")</f>
        <v>Delayed (&gt;30 min)</v>
      </c>
      <c r="M409">
        <v>4.4000000000000004</v>
      </c>
    </row>
    <row r="410" spans="1:13">
      <c r="A410">
        <v>409</v>
      </c>
      <c r="B410" t="s">
        <v>1201</v>
      </c>
      <c r="C410" s="1" t="s">
        <v>1202</v>
      </c>
      <c r="D410" s="1" t="s">
        <v>1203</v>
      </c>
      <c r="E410" t="s">
        <v>135</v>
      </c>
      <c r="F410" t="s">
        <v>17</v>
      </c>
      <c r="G410">
        <v>231.98</v>
      </c>
      <c r="H410" t="s">
        <v>18</v>
      </c>
      <c r="I410" s="3">
        <v>46054.017909780094</v>
      </c>
      <c r="J410" s="3">
        <f>HOUR(DeliveryData[[#This Row],[timestamp]])</f>
        <v>0</v>
      </c>
      <c r="K410">
        <v>47</v>
      </c>
      <c r="L410" t="str">
        <f>IF(K410&lt;=30, "On-Time (&lt;=30 min)", "Delayed (&gt;30 min)")</f>
        <v>Delayed (&gt;30 min)</v>
      </c>
      <c r="M410">
        <v>4.2</v>
      </c>
    </row>
    <row r="411" spans="1:13">
      <c r="A411">
        <v>410</v>
      </c>
      <c r="B411" t="s">
        <v>1204</v>
      </c>
      <c r="C411" s="1" t="s">
        <v>1205</v>
      </c>
      <c r="D411" s="1" t="s">
        <v>1206</v>
      </c>
      <c r="E411" t="s">
        <v>172</v>
      </c>
      <c r="F411" t="s">
        <v>31</v>
      </c>
      <c r="G411">
        <v>7.73</v>
      </c>
      <c r="H411" t="s">
        <v>54</v>
      </c>
      <c r="I411" s="3">
        <v>46031.767909780094</v>
      </c>
      <c r="J411" s="3">
        <f>HOUR(DeliveryData[[#This Row],[timestamp]])</f>
        <v>18</v>
      </c>
      <c r="K411">
        <v>47</v>
      </c>
      <c r="L411" t="str">
        <f>IF(K411&lt;=30, "On-Time (&lt;=30 min)", "Delayed (&gt;30 min)")</f>
        <v>Delayed (&gt;30 min)</v>
      </c>
      <c r="M411">
        <v>3.8</v>
      </c>
    </row>
    <row r="412" spans="1:13">
      <c r="A412">
        <v>411</v>
      </c>
      <c r="B412" t="s">
        <v>1207</v>
      </c>
      <c r="C412" s="1" t="s">
        <v>1208</v>
      </c>
      <c r="D412" s="1" t="s">
        <v>1209</v>
      </c>
      <c r="E412" t="s">
        <v>135</v>
      </c>
      <c r="F412" t="s">
        <v>31</v>
      </c>
      <c r="G412">
        <v>87.14</v>
      </c>
      <c r="H412" t="s">
        <v>40</v>
      </c>
      <c r="I412" s="3">
        <v>46037.684576446758</v>
      </c>
      <c r="J412" s="3">
        <f>HOUR(DeliveryData[[#This Row],[timestamp]])</f>
        <v>16</v>
      </c>
      <c r="K412">
        <v>42</v>
      </c>
      <c r="L412" t="str">
        <f>IF(K412&lt;=30, "On-Time (&lt;=30 min)", "Delayed (&gt;30 min)")</f>
        <v>Delayed (&gt;30 min)</v>
      </c>
      <c r="M412">
        <v>3.6</v>
      </c>
    </row>
    <row r="413" spans="1:13">
      <c r="A413">
        <v>412</v>
      </c>
      <c r="B413" t="s">
        <v>1210</v>
      </c>
      <c r="C413" s="1" t="s">
        <v>1211</v>
      </c>
      <c r="D413" s="1" t="s">
        <v>1212</v>
      </c>
      <c r="E413" t="s">
        <v>118</v>
      </c>
      <c r="F413" t="s">
        <v>31</v>
      </c>
      <c r="G413">
        <v>192.95</v>
      </c>
      <c r="H413" t="s">
        <v>40</v>
      </c>
      <c r="I413" s="3">
        <v>46051.10124311343</v>
      </c>
      <c r="J413" s="3">
        <f>HOUR(DeliveryData[[#This Row],[timestamp]])</f>
        <v>2</v>
      </c>
      <c r="K413">
        <v>45</v>
      </c>
      <c r="L413" t="str">
        <f>IF(K413&lt;=30, "On-Time (&lt;=30 min)", "Delayed (&gt;30 min)")</f>
        <v>Delayed (&gt;30 min)</v>
      </c>
      <c r="M413">
        <v>3.6</v>
      </c>
    </row>
    <row r="414" spans="1:13">
      <c r="A414">
        <v>413</v>
      </c>
      <c r="B414" t="s">
        <v>1213</v>
      </c>
      <c r="C414" s="1" t="s">
        <v>1214</v>
      </c>
      <c r="D414">
        <v>77.393357261569093</v>
      </c>
      <c r="E414" t="s">
        <v>118</v>
      </c>
      <c r="F414" t="s">
        <v>17</v>
      </c>
      <c r="G414">
        <v>99.89</v>
      </c>
      <c r="H414" t="s">
        <v>18</v>
      </c>
      <c r="I414" s="3">
        <v>46034.85124311343</v>
      </c>
      <c r="J414" s="3">
        <f>HOUR(DeliveryData[[#This Row],[timestamp]])</f>
        <v>20</v>
      </c>
      <c r="K414">
        <v>38</v>
      </c>
      <c r="L414" t="str">
        <f>IF(K414&lt;=30, "On-Time (&lt;=30 min)", "Delayed (&gt;30 min)")</f>
        <v>Delayed (&gt;30 min)</v>
      </c>
      <c r="M414">
        <v>3.6</v>
      </c>
    </row>
    <row r="415" spans="1:13">
      <c r="A415">
        <v>414</v>
      </c>
      <c r="B415" t="s">
        <v>1215</v>
      </c>
      <c r="C415" s="1" t="s">
        <v>1216</v>
      </c>
      <c r="D415" s="1" t="s">
        <v>1217</v>
      </c>
      <c r="E415" t="s">
        <v>21</v>
      </c>
      <c r="F415" t="s">
        <v>31</v>
      </c>
      <c r="G415">
        <v>406.96</v>
      </c>
      <c r="H415" t="s">
        <v>18</v>
      </c>
      <c r="I415" s="3">
        <v>46044.97624311343</v>
      </c>
      <c r="J415" s="3">
        <f>HOUR(DeliveryData[[#This Row],[timestamp]])</f>
        <v>23</v>
      </c>
      <c r="K415">
        <v>37</v>
      </c>
      <c r="L415" t="str">
        <f>IF(K415&lt;=30, "On-Time (&lt;=30 min)", "Delayed (&gt;30 min)")</f>
        <v>Delayed (&gt;30 min)</v>
      </c>
      <c r="M415">
        <v>4.0999999999999996</v>
      </c>
    </row>
    <row r="416" spans="1:13">
      <c r="A416">
        <v>415</v>
      </c>
      <c r="B416" t="s">
        <v>1218</v>
      </c>
      <c r="C416" s="1" t="s">
        <v>1219</v>
      </c>
      <c r="D416" s="1" t="s">
        <v>1220</v>
      </c>
      <c r="E416" t="s">
        <v>21</v>
      </c>
      <c r="F416" t="s">
        <v>17</v>
      </c>
      <c r="G416">
        <v>476</v>
      </c>
      <c r="H416" t="s">
        <v>219</v>
      </c>
      <c r="I416" s="3">
        <v>46055.10124311343</v>
      </c>
      <c r="J416" s="3">
        <f>HOUR(DeliveryData[[#This Row],[timestamp]])</f>
        <v>2</v>
      </c>
      <c r="K416">
        <v>25</v>
      </c>
      <c r="L416" t="str">
        <f>IF(K416&lt;=30, "On-Time (&lt;=30 min)", "Delayed (&gt;30 min)")</f>
        <v>On-Time (&lt;=30 min)</v>
      </c>
      <c r="M416">
        <v>3.9</v>
      </c>
    </row>
    <row r="417" spans="1:13">
      <c r="A417">
        <v>416</v>
      </c>
      <c r="B417" t="s">
        <v>1221</v>
      </c>
      <c r="C417" s="1" t="s">
        <v>1222</v>
      </c>
      <c r="D417">
        <v>77.4195599605289</v>
      </c>
      <c r="E417" t="s">
        <v>21</v>
      </c>
      <c r="F417" t="s">
        <v>31</v>
      </c>
      <c r="G417">
        <v>57.35</v>
      </c>
      <c r="H417" t="s">
        <v>18</v>
      </c>
      <c r="I417" s="3">
        <v>46043.767909780094</v>
      </c>
      <c r="J417" s="3">
        <f>HOUR(DeliveryData[[#This Row],[timestamp]])</f>
        <v>18</v>
      </c>
      <c r="K417">
        <v>31</v>
      </c>
      <c r="L417" t="str">
        <f>IF(K417&lt;=30, "On-Time (&lt;=30 min)", "Delayed (&gt;30 min)")</f>
        <v>Delayed (&gt;30 min)</v>
      </c>
      <c r="M417">
        <v>4.4000000000000004</v>
      </c>
    </row>
    <row r="418" spans="1:13">
      <c r="A418">
        <v>417</v>
      </c>
      <c r="B418" t="s">
        <v>1223</v>
      </c>
      <c r="C418" s="1" t="s">
        <v>1224</v>
      </c>
      <c r="D418" s="1" t="s">
        <v>1225</v>
      </c>
      <c r="E418" t="s">
        <v>49</v>
      </c>
      <c r="F418" t="s">
        <v>31</v>
      </c>
      <c r="G418">
        <v>650.5</v>
      </c>
      <c r="H418" t="s">
        <v>54</v>
      </c>
      <c r="I418" s="3">
        <v>46049.767909780094</v>
      </c>
      <c r="J418" s="3">
        <f>HOUR(DeliveryData[[#This Row],[timestamp]])</f>
        <v>18</v>
      </c>
      <c r="K418">
        <v>33</v>
      </c>
      <c r="L418" t="str">
        <f>IF(K418&lt;=30, "On-Time (&lt;=30 min)", "Delayed (&gt;30 min)")</f>
        <v>Delayed (&gt;30 min)</v>
      </c>
      <c r="M418">
        <v>3.9</v>
      </c>
    </row>
    <row r="419" spans="1:13">
      <c r="A419">
        <v>418</v>
      </c>
      <c r="B419" t="s">
        <v>1226</v>
      </c>
      <c r="C419" s="1" t="s">
        <v>1227</v>
      </c>
      <c r="D419">
        <v>77.420719434239203</v>
      </c>
      <c r="E419" t="s">
        <v>73</v>
      </c>
      <c r="F419" t="s">
        <v>17</v>
      </c>
      <c r="G419">
        <v>868.86</v>
      </c>
      <c r="H419" t="s">
        <v>146</v>
      </c>
      <c r="I419" s="3">
        <v>46051.142909780094</v>
      </c>
      <c r="J419" s="3">
        <f>HOUR(DeliveryData[[#This Row],[timestamp]])</f>
        <v>3</v>
      </c>
      <c r="K419">
        <v>34</v>
      </c>
      <c r="L419" t="str">
        <f>IF(K419&lt;=30, "On-Time (&lt;=30 min)", "Delayed (&gt;30 min)")</f>
        <v>Delayed (&gt;30 min)</v>
      </c>
      <c r="M419">
        <v>4.5</v>
      </c>
    </row>
    <row r="420" spans="1:13">
      <c r="A420">
        <v>419</v>
      </c>
      <c r="B420" t="s">
        <v>1228</v>
      </c>
      <c r="C420" s="1" t="s">
        <v>1229</v>
      </c>
      <c r="D420" s="1" t="s">
        <v>1230</v>
      </c>
      <c r="E420" t="s">
        <v>21</v>
      </c>
      <c r="F420" t="s">
        <v>17</v>
      </c>
      <c r="G420">
        <v>118.55</v>
      </c>
      <c r="H420" t="s">
        <v>219</v>
      </c>
      <c r="I420" s="3">
        <v>46039.517909780094</v>
      </c>
      <c r="J420" s="3">
        <f>HOUR(DeliveryData[[#This Row],[timestamp]])</f>
        <v>12</v>
      </c>
      <c r="K420">
        <v>34</v>
      </c>
      <c r="L420" t="str">
        <f>IF(K420&lt;=30, "On-Time (&lt;=30 min)", "Delayed (&gt;30 min)")</f>
        <v>Delayed (&gt;30 min)</v>
      </c>
      <c r="M420">
        <v>4.5999999999999996</v>
      </c>
    </row>
    <row r="421" spans="1:13">
      <c r="A421">
        <v>420</v>
      </c>
      <c r="B421" t="s">
        <v>1231</v>
      </c>
      <c r="C421" s="1" t="s">
        <v>1232</v>
      </c>
      <c r="D421" s="1" t="s">
        <v>1233</v>
      </c>
      <c r="E421" t="s">
        <v>58</v>
      </c>
      <c r="F421" t="s">
        <v>17</v>
      </c>
      <c r="G421">
        <v>294.83</v>
      </c>
      <c r="H421" t="s">
        <v>45</v>
      </c>
      <c r="I421" s="3">
        <v>46049.434576446758</v>
      </c>
      <c r="J421" s="3">
        <f>HOUR(DeliveryData[[#This Row],[timestamp]])</f>
        <v>10</v>
      </c>
      <c r="K421">
        <v>45</v>
      </c>
      <c r="L421" t="str">
        <f>IF(K421&lt;=30, "On-Time (&lt;=30 min)", "Delayed (&gt;30 min)")</f>
        <v>Delayed (&gt;30 min)</v>
      </c>
      <c r="M421">
        <v>4.7</v>
      </c>
    </row>
    <row r="422" spans="1:13">
      <c r="A422">
        <v>421</v>
      </c>
      <c r="B422" t="s">
        <v>1234</v>
      </c>
      <c r="C422" s="1" t="s">
        <v>1235</v>
      </c>
      <c r="D422" s="1" t="s">
        <v>1236</v>
      </c>
      <c r="E422" t="s">
        <v>73</v>
      </c>
      <c r="F422" t="s">
        <v>17</v>
      </c>
      <c r="G422">
        <v>441</v>
      </c>
      <c r="H422" t="s">
        <v>18</v>
      </c>
      <c r="I422" s="3">
        <v>46050.642909780094</v>
      </c>
      <c r="J422" s="3">
        <f>HOUR(DeliveryData[[#This Row],[timestamp]])</f>
        <v>15</v>
      </c>
      <c r="K422">
        <v>49</v>
      </c>
      <c r="L422" t="str">
        <f>IF(K422&lt;=30, "On-Time (&lt;=30 min)", "Delayed (&gt;30 min)")</f>
        <v>Delayed (&gt;30 min)</v>
      </c>
      <c r="M422">
        <v>4.4000000000000004</v>
      </c>
    </row>
    <row r="423" spans="1:13">
      <c r="A423">
        <v>422</v>
      </c>
      <c r="B423" t="s">
        <v>1237</v>
      </c>
      <c r="C423" s="1" t="s">
        <v>1238</v>
      </c>
      <c r="D423" s="1" t="s">
        <v>1239</v>
      </c>
      <c r="E423" t="s">
        <v>44</v>
      </c>
      <c r="F423" t="s">
        <v>17</v>
      </c>
      <c r="G423">
        <v>363.37</v>
      </c>
      <c r="H423" t="s">
        <v>18</v>
      </c>
      <c r="I423" s="3">
        <v>46051.642909780094</v>
      </c>
      <c r="J423" s="3">
        <f>HOUR(DeliveryData[[#This Row],[timestamp]])</f>
        <v>15</v>
      </c>
      <c r="K423">
        <v>54</v>
      </c>
      <c r="L423" t="str">
        <f>IF(K423&lt;=30, "On-Time (&lt;=30 min)", "Delayed (&gt;30 min)")</f>
        <v>Delayed (&gt;30 min)</v>
      </c>
      <c r="M423">
        <v>3.8</v>
      </c>
    </row>
    <row r="424" spans="1:13">
      <c r="A424">
        <v>423</v>
      </c>
      <c r="B424" t="s">
        <v>1240</v>
      </c>
      <c r="C424" s="1" t="s">
        <v>1241</v>
      </c>
      <c r="D424" s="1" t="s">
        <v>1242</v>
      </c>
      <c r="E424" t="s">
        <v>49</v>
      </c>
      <c r="F424" t="s">
        <v>31</v>
      </c>
      <c r="G424">
        <v>378.19</v>
      </c>
      <c r="H424" t="s">
        <v>54</v>
      </c>
      <c r="I424" s="3">
        <v>46050.767909780094</v>
      </c>
      <c r="J424" s="3">
        <f>HOUR(DeliveryData[[#This Row],[timestamp]])</f>
        <v>18</v>
      </c>
      <c r="K424">
        <v>28</v>
      </c>
      <c r="L424" t="str">
        <f>IF(K424&lt;=30, "On-Time (&lt;=30 min)", "Delayed (&gt;30 min)")</f>
        <v>On-Time (&lt;=30 min)</v>
      </c>
      <c r="M424">
        <v>4</v>
      </c>
    </row>
    <row r="425" spans="1:13">
      <c r="A425">
        <v>424</v>
      </c>
      <c r="B425" t="s">
        <v>1243</v>
      </c>
      <c r="C425" s="1" t="s">
        <v>1244</v>
      </c>
      <c r="D425" s="1" t="s">
        <v>1245</v>
      </c>
      <c r="E425" t="s">
        <v>142</v>
      </c>
      <c r="F425" t="s">
        <v>17</v>
      </c>
      <c r="G425">
        <v>155.54</v>
      </c>
      <c r="H425" t="s">
        <v>219</v>
      </c>
      <c r="I425" s="3">
        <v>46034.10124311343</v>
      </c>
      <c r="J425" s="3">
        <f>HOUR(DeliveryData[[#This Row],[timestamp]])</f>
        <v>2</v>
      </c>
      <c r="K425">
        <v>31</v>
      </c>
      <c r="L425" t="str">
        <f>IF(K425&lt;=30, "On-Time (&lt;=30 min)", "Delayed (&gt;30 min)")</f>
        <v>Delayed (&gt;30 min)</v>
      </c>
      <c r="M425">
        <v>4.5999999999999996</v>
      </c>
    </row>
    <row r="426" spans="1:13">
      <c r="A426">
        <v>425</v>
      </c>
      <c r="B426" t="s">
        <v>1246</v>
      </c>
      <c r="C426" s="1" t="s">
        <v>1247</v>
      </c>
      <c r="D426" s="1" t="s">
        <v>1248</v>
      </c>
      <c r="E426" t="s">
        <v>118</v>
      </c>
      <c r="F426" t="s">
        <v>17</v>
      </c>
      <c r="G426">
        <v>115.98</v>
      </c>
      <c r="H426" t="s">
        <v>54</v>
      </c>
      <c r="I426" s="3">
        <v>46049.10124311343</v>
      </c>
      <c r="J426" s="3">
        <f>HOUR(DeliveryData[[#This Row],[timestamp]])</f>
        <v>2</v>
      </c>
      <c r="K426">
        <v>35</v>
      </c>
      <c r="L426" t="str">
        <f>IF(K426&lt;=30, "On-Time (&lt;=30 min)", "Delayed (&gt;30 min)")</f>
        <v>Delayed (&gt;30 min)</v>
      </c>
      <c r="M426">
        <v>4.2</v>
      </c>
    </row>
    <row r="427" spans="1:13">
      <c r="A427">
        <v>426</v>
      </c>
      <c r="B427" t="s">
        <v>1249</v>
      </c>
      <c r="C427" s="1" t="s">
        <v>1250</v>
      </c>
      <c r="D427" s="1" t="s">
        <v>1251</v>
      </c>
      <c r="E427" t="s">
        <v>21</v>
      </c>
      <c r="F427" t="s">
        <v>17</v>
      </c>
      <c r="G427">
        <v>323.06</v>
      </c>
      <c r="H427" t="s">
        <v>146</v>
      </c>
      <c r="I427" s="3">
        <v>46031.267909780094</v>
      </c>
      <c r="J427" s="3">
        <f>HOUR(DeliveryData[[#This Row],[timestamp]])</f>
        <v>6</v>
      </c>
      <c r="K427">
        <v>43</v>
      </c>
      <c r="L427" t="str">
        <f>IF(K427&lt;=30, "On-Time (&lt;=30 min)", "Delayed (&gt;30 min)")</f>
        <v>Delayed (&gt;30 min)</v>
      </c>
      <c r="M427">
        <v>4.7</v>
      </c>
    </row>
    <row r="428" spans="1:13">
      <c r="A428">
        <v>427</v>
      </c>
      <c r="B428" t="s">
        <v>1252</v>
      </c>
      <c r="C428" s="1" t="s">
        <v>1253</v>
      </c>
      <c r="D428" s="1" t="s">
        <v>1254</v>
      </c>
      <c r="E428" t="s">
        <v>73</v>
      </c>
      <c r="F428" t="s">
        <v>31</v>
      </c>
      <c r="G428">
        <v>481.72</v>
      </c>
      <c r="H428" t="s">
        <v>40</v>
      </c>
      <c r="I428" s="3">
        <v>46050.017909780094</v>
      </c>
      <c r="J428" s="3">
        <f>HOUR(DeliveryData[[#This Row],[timestamp]])</f>
        <v>0</v>
      </c>
      <c r="K428">
        <v>31</v>
      </c>
      <c r="L428" t="str">
        <f>IF(K428&lt;=30, "On-Time (&lt;=30 min)", "Delayed (&gt;30 min)")</f>
        <v>Delayed (&gt;30 min)</v>
      </c>
      <c r="M428">
        <v>4.4000000000000004</v>
      </c>
    </row>
    <row r="429" spans="1:13">
      <c r="A429">
        <v>428</v>
      </c>
      <c r="B429" t="s">
        <v>1255</v>
      </c>
      <c r="C429" s="1" t="s">
        <v>1256</v>
      </c>
      <c r="D429" s="1" t="s">
        <v>1257</v>
      </c>
      <c r="E429" t="s">
        <v>232</v>
      </c>
      <c r="F429" t="s">
        <v>31</v>
      </c>
      <c r="G429">
        <v>61.95</v>
      </c>
      <c r="H429" t="s">
        <v>40</v>
      </c>
      <c r="I429" s="3">
        <v>46035.10124311343</v>
      </c>
      <c r="J429" s="3">
        <f>HOUR(DeliveryData[[#This Row],[timestamp]])</f>
        <v>2</v>
      </c>
      <c r="K429">
        <v>41</v>
      </c>
      <c r="L429" t="str">
        <f>IF(K429&lt;=30, "On-Time (&lt;=30 min)", "Delayed (&gt;30 min)")</f>
        <v>Delayed (&gt;30 min)</v>
      </c>
      <c r="M429">
        <v>4.0999999999999996</v>
      </c>
    </row>
    <row r="430" spans="1:13">
      <c r="A430">
        <v>429</v>
      </c>
      <c r="B430" t="s">
        <v>1258</v>
      </c>
      <c r="C430" s="1" t="s">
        <v>1259</v>
      </c>
      <c r="D430" s="1" t="s">
        <v>1260</v>
      </c>
      <c r="E430" t="s">
        <v>66</v>
      </c>
      <c r="F430" t="s">
        <v>17</v>
      </c>
      <c r="G430">
        <v>439.62</v>
      </c>
      <c r="H430" t="s">
        <v>219</v>
      </c>
      <c r="I430" s="3">
        <v>46055.809576446758</v>
      </c>
      <c r="J430" s="3">
        <f>HOUR(DeliveryData[[#This Row],[timestamp]])</f>
        <v>19</v>
      </c>
      <c r="K430">
        <v>41</v>
      </c>
      <c r="L430" t="str">
        <f>IF(K430&lt;=30, "On-Time (&lt;=30 min)", "Delayed (&gt;30 min)")</f>
        <v>Delayed (&gt;30 min)</v>
      </c>
      <c r="M430">
        <v>3.9</v>
      </c>
    </row>
    <row r="431" spans="1:13">
      <c r="A431">
        <v>430</v>
      </c>
      <c r="B431" t="s">
        <v>1261</v>
      </c>
      <c r="C431" s="1" t="s">
        <v>1262</v>
      </c>
      <c r="D431" s="1" t="s">
        <v>1263</v>
      </c>
      <c r="E431" t="s">
        <v>21</v>
      </c>
      <c r="F431" t="s">
        <v>31</v>
      </c>
      <c r="G431">
        <v>555.21</v>
      </c>
      <c r="H431" t="s">
        <v>18</v>
      </c>
      <c r="I431" s="3">
        <v>46043.47624311343</v>
      </c>
      <c r="J431" s="3">
        <f>HOUR(DeliveryData[[#This Row],[timestamp]])</f>
        <v>11</v>
      </c>
      <c r="K431">
        <v>39</v>
      </c>
      <c r="L431" t="str">
        <f>IF(K431&lt;=30, "On-Time (&lt;=30 min)", "Delayed (&gt;30 min)")</f>
        <v>Delayed (&gt;30 min)</v>
      </c>
      <c r="M431">
        <v>4.5999999999999996</v>
      </c>
    </row>
    <row r="432" spans="1:13">
      <c r="A432">
        <v>431</v>
      </c>
      <c r="B432" t="s">
        <v>1264</v>
      </c>
      <c r="C432" s="1" t="s">
        <v>1265</v>
      </c>
      <c r="D432" s="1" t="s">
        <v>1266</v>
      </c>
      <c r="E432" t="s">
        <v>21</v>
      </c>
      <c r="F432" t="s">
        <v>17</v>
      </c>
      <c r="G432">
        <v>346.64</v>
      </c>
      <c r="H432" t="s">
        <v>40</v>
      </c>
      <c r="I432" s="3">
        <v>46056.142909780094</v>
      </c>
      <c r="J432" s="3">
        <f>HOUR(DeliveryData[[#This Row],[timestamp]])</f>
        <v>3</v>
      </c>
      <c r="K432">
        <v>38</v>
      </c>
      <c r="L432" t="str">
        <f>IF(K432&lt;=30, "On-Time (&lt;=30 min)", "Delayed (&gt;30 min)")</f>
        <v>Delayed (&gt;30 min)</v>
      </c>
      <c r="M432">
        <v>3.9</v>
      </c>
    </row>
    <row r="433" spans="1:13">
      <c r="A433">
        <v>432</v>
      </c>
      <c r="B433" t="s">
        <v>1267</v>
      </c>
      <c r="C433" s="1" t="s">
        <v>1268</v>
      </c>
      <c r="D433" s="1" t="s">
        <v>1269</v>
      </c>
      <c r="E433" t="s">
        <v>58</v>
      </c>
      <c r="F433" t="s">
        <v>17</v>
      </c>
      <c r="G433">
        <v>124.9</v>
      </c>
      <c r="H433" t="s">
        <v>45</v>
      </c>
      <c r="I433" s="3">
        <v>46054.809576446758</v>
      </c>
      <c r="J433" s="3">
        <f>HOUR(DeliveryData[[#This Row],[timestamp]])</f>
        <v>19</v>
      </c>
      <c r="K433">
        <v>54</v>
      </c>
      <c r="L433" t="str">
        <f>IF(K433&lt;=30, "On-Time (&lt;=30 min)", "Delayed (&gt;30 min)")</f>
        <v>Delayed (&gt;30 min)</v>
      </c>
      <c r="M433">
        <v>4</v>
      </c>
    </row>
    <row r="434" spans="1:13">
      <c r="A434">
        <v>433</v>
      </c>
      <c r="B434" t="s">
        <v>1270</v>
      </c>
      <c r="C434" s="1" t="s">
        <v>1271</v>
      </c>
      <c r="D434" s="1" t="s">
        <v>1272</v>
      </c>
      <c r="E434" t="s">
        <v>172</v>
      </c>
      <c r="F434" t="s">
        <v>31</v>
      </c>
      <c r="G434">
        <v>353.49</v>
      </c>
      <c r="H434" t="s">
        <v>40</v>
      </c>
      <c r="I434" s="3">
        <v>46042.10124311343</v>
      </c>
      <c r="J434" s="3">
        <f>HOUR(DeliveryData[[#This Row],[timestamp]])</f>
        <v>2</v>
      </c>
      <c r="K434">
        <v>47</v>
      </c>
      <c r="L434" t="str">
        <f>IF(K434&lt;=30, "On-Time (&lt;=30 min)", "Delayed (&gt;30 min)")</f>
        <v>Delayed (&gt;30 min)</v>
      </c>
      <c r="M434">
        <v>4.5</v>
      </c>
    </row>
    <row r="435" spans="1:13">
      <c r="A435">
        <v>434</v>
      </c>
      <c r="B435" t="s">
        <v>1273</v>
      </c>
      <c r="C435" s="1" t="s">
        <v>1274</v>
      </c>
      <c r="D435" s="1" t="s">
        <v>1275</v>
      </c>
      <c r="E435" t="s">
        <v>58</v>
      </c>
      <c r="F435" t="s">
        <v>17</v>
      </c>
      <c r="G435">
        <v>104.38</v>
      </c>
      <c r="H435" t="s">
        <v>18</v>
      </c>
      <c r="I435" s="3">
        <v>46033.10124311343</v>
      </c>
      <c r="J435" s="3">
        <f>HOUR(DeliveryData[[#This Row],[timestamp]])</f>
        <v>2</v>
      </c>
      <c r="K435">
        <v>35</v>
      </c>
      <c r="L435" t="str">
        <f>IF(K435&lt;=30, "On-Time (&lt;=30 min)", "Delayed (&gt;30 min)")</f>
        <v>Delayed (&gt;30 min)</v>
      </c>
      <c r="M435">
        <v>4.7</v>
      </c>
    </row>
    <row r="436" spans="1:13">
      <c r="A436">
        <v>435</v>
      </c>
      <c r="B436" t="s">
        <v>1276</v>
      </c>
      <c r="C436" s="1" t="s">
        <v>1277</v>
      </c>
      <c r="D436" s="1" t="s">
        <v>1278</v>
      </c>
      <c r="E436" t="s">
        <v>66</v>
      </c>
      <c r="F436" t="s">
        <v>31</v>
      </c>
      <c r="G436">
        <v>356.45</v>
      </c>
      <c r="H436" t="s">
        <v>18</v>
      </c>
      <c r="I436" s="3">
        <v>46032.059576446758</v>
      </c>
      <c r="J436" s="3">
        <f>HOUR(DeliveryData[[#This Row],[timestamp]])</f>
        <v>1</v>
      </c>
      <c r="K436">
        <v>25</v>
      </c>
      <c r="L436" t="str">
        <f>IF(K436&lt;=30, "On-Time (&lt;=30 min)", "Delayed (&gt;30 min)")</f>
        <v>On-Time (&lt;=30 min)</v>
      </c>
      <c r="M436">
        <v>3.7</v>
      </c>
    </row>
    <row r="437" spans="1:13">
      <c r="A437">
        <v>436</v>
      </c>
      <c r="B437" t="s">
        <v>1279</v>
      </c>
      <c r="C437" s="1" t="s">
        <v>1280</v>
      </c>
      <c r="D437" s="1" t="s">
        <v>1281</v>
      </c>
      <c r="E437" t="s">
        <v>58</v>
      </c>
      <c r="F437" t="s">
        <v>17</v>
      </c>
      <c r="G437">
        <v>482.96</v>
      </c>
      <c r="H437" t="s">
        <v>22</v>
      </c>
      <c r="I437" s="3">
        <v>46027.059576446758</v>
      </c>
      <c r="J437" s="3">
        <f>HOUR(DeliveryData[[#This Row],[timestamp]])</f>
        <v>1</v>
      </c>
      <c r="K437">
        <v>31</v>
      </c>
      <c r="L437" t="str">
        <f>IF(K437&lt;=30, "On-Time (&lt;=30 min)", "Delayed (&gt;30 min)")</f>
        <v>Delayed (&gt;30 min)</v>
      </c>
      <c r="M437">
        <v>4.5999999999999996</v>
      </c>
    </row>
    <row r="438" spans="1:13">
      <c r="A438">
        <v>437</v>
      </c>
      <c r="B438" t="s">
        <v>1282</v>
      </c>
      <c r="C438" s="1" t="s">
        <v>1283</v>
      </c>
      <c r="D438" s="1" t="s">
        <v>1284</v>
      </c>
      <c r="E438" t="s">
        <v>99</v>
      </c>
      <c r="F438" t="s">
        <v>17</v>
      </c>
      <c r="G438">
        <v>414.77</v>
      </c>
      <c r="H438" t="s">
        <v>22</v>
      </c>
      <c r="I438" s="3">
        <v>46056.10124311343</v>
      </c>
      <c r="J438" s="3">
        <f>HOUR(DeliveryData[[#This Row],[timestamp]])</f>
        <v>2</v>
      </c>
      <c r="K438">
        <v>34</v>
      </c>
      <c r="L438" t="str">
        <f>IF(K438&lt;=30, "On-Time (&lt;=30 min)", "Delayed (&gt;30 min)")</f>
        <v>Delayed (&gt;30 min)</v>
      </c>
      <c r="M438">
        <v>4.2</v>
      </c>
    </row>
    <row r="439" spans="1:13">
      <c r="A439">
        <v>438</v>
      </c>
      <c r="B439" t="s">
        <v>1285</v>
      </c>
      <c r="C439" s="1" t="s">
        <v>1286</v>
      </c>
      <c r="D439" s="1" t="s">
        <v>1287</v>
      </c>
      <c r="E439" t="s">
        <v>73</v>
      </c>
      <c r="F439" t="s">
        <v>17</v>
      </c>
      <c r="G439">
        <v>109.68</v>
      </c>
      <c r="H439" t="s">
        <v>40</v>
      </c>
      <c r="I439" s="3">
        <v>46043.10124311343</v>
      </c>
      <c r="J439" s="3">
        <f>HOUR(DeliveryData[[#This Row],[timestamp]])</f>
        <v>2</v>
      </c>
      <c r="K439">
        <v>43</v>
      </c>
      <c r="L439" t="str">
        <f>IF(K439&lt;=30, "On-Time (&lt;=30 min)", "Delayed (&gt;30 min)")</f>
        <v>Delayed (&gt;30 min)</v>
      </c>
      <c r="M439">
        <v>3.7</v>
      </c>
    </row>
    <row r="440" spans="1:13">
      <c r="A440">
        <v>439</v>
      </c>
      <c r="B440" t="s">
        <v>1288</v>
      </c>
      <c r="C440" s="1" t="s">
        <v>1289</v>
      </c>
      <c r="D440" s="1" t="s">
        <v>1290</v>
      </c>
      <c r="E440" t="s">
        <v>128</v>
      </c>
      <c r="F440" t="s">
        <v>31</v>
      </c>
      <c r="G440">
        <v>91.21</v>
      </c>
      <c r="H440" t="s">
        <v>40</v>
      </c>
      <c r="I440" s="3">
        <v>46032.684576446758</v>
      </c>
      <c r="J440" s="3">
        <f>HOUR(DeliveryData[[#This Row],[timestamp]])</f>
        <v>16</v>
      </c>
      <c r="K440">
        <v>54</v>
      </c>
      <c r="L440" t="str">
        <f>IF(K440&lt;=30, "On-Time (&lt;=30 min)", "Delayed (&gt;30 min)")</f>
        <v>Delayed (&gt;30 min)</v>
      </c>
      <c r="M440">
        <v>4.0999999999999996</v>
      </c>
    </row>
    <row r="441" spans="1:13">
      <c r="A441">
        <v>440</v>
      </c>
      <c r="B441" t="s">
        <v>1291</v>
      </c>
      <c r="C441" s="1" t="s">
        <v>1292</v>
      </c>
      <c r="D441" s="1" t="s">
        <v>1293</v>
      </c>
      <c r="E441" t="s">
        <v>26</v>
      </c>
      <c r="F441" t="s">
        <v>31</v>
      </c>
      <c r="G441">
        <v>179.72</v>
      </c>
      <c r="H441" t="s">
        <v>40</v>
      </c>
      <c r="I441" s="3">
        <v>46035.60124311343</v>
      </c>
      <c r="J441" s="3">
        <f>HOUR(DeliveryData[[#This Row],[timestamp]])</f>
        <v>14</v>
      </c>
      <c r="K441">
        <v>49</v>
      </c>
      <c r="L441" t="str">
        <f>IF(K441&lt;=30, "On-Time (&lt;=30 min)", "Delayed (&gt;30 min)")</f>
        <v>Delayed (&gt;30 min)</v>
      </c>
      <c r="M441">
        <v>4.5999999999999996</v>
      </c>
    </row>
    <row r="442" spans="1:13">
      <c r="A442">
        <v>441</v>
      </c>
      <c r="B442" t="s">
        <v>1294</v>
      </c>
      <c r="C442" s="1" t="s">
        <v>1295</v>
      </c>
      <c r="D442" s="1" t="s">
        <v>1296</v>
      </c>
      <c r="E442" t="s">
        <v>39</v>
      </c>
      <c r="F442" t="s">
        <v>31</v>
      </c>
      <c r="G442">
        <v>459.77</v>
      </c>
      <c r="H442" t="s">
        <v>45</v>
      </c>
      <c r="I442" s="3">
        <v>46050.517909780094</v>
      </c>
      <c r="J442" s="3">
        <f>HOUR(DeliveryData[[#This Row],[timestamp]])</f>
        <v>12</v>
      </c>
      <c r="K442">
        <v>53</v>
      </c>
      <c r="L442" t="str">
        <f>IF(K442&lt;=30, "On-Time (&lt;=30 min)", "Delayed (&gt;30 min)")</f>
        <v>Delayed (&gt;30 min)</v>
      </c>
      <c r="M442">
        <v>3.7</v>
      </c>
    </row>
    <row r="443" spans="1:13">
      <c r="A443">
        <v>442</v>
      </c>
      <c r="B443" t="s">
        <v>1297</v>
      </c>
      <c r="C443" s="1" t="s">
        <v>1298</v>
      </c>
      <c r="D443" s="1" t="s">
        <v>1299</v>
      </c>
      <c r="E443" t="s">
        <v>21</v>
      </c>
      <c r="F443" t="s">
        <v>31</v>
      </c>
      <c r="G443">
        <v>269.5</v>
      </c>
      <c r="H443" t="s">
        <v>146</v>
      </c>
      <c r="I443" s="3">
        <v>46041.642909780094</v>
      </c>
      <c r="J443" s="3">
        <f>HOUR(DeliveryData[[#This Row],[timestamp]])</f>
        <v>15</v>
      </c>
      <c r="K443">
        <v>35</v>
      </c>
      <c r="L443" t="str">
        <f>IF(K443&lt;=30, "On-Time (&lt;=30 min)", "Delayed (&gt;30 min)")</f>
        <v>Delayed (&gt;30 min)</v>
      </c>
      <c r="M443">
        <v>3.5</v>
      </c>
    </row>
    <row r="444" spans="1:13">
      <c r="A444">
        <v>443</v>
      </c>
      <c r="B444" t="s">
        <v>1300</v>
      </c>
      <c r="C444" s="1" t="s">
        <v>1301</v>
      </c>
      <c r="D444" s="1" t="s">
        <v>1302</v>
      </c>
      <c r="E444" t="s">
        <v>49</v>
      </c>
      <c r="F444" t="s">
        <v>17</v>
      </c>
      <c r="G444">
        <v>267.91000000000003</v>
      </c>
      <c r="H444" t="s">
        <v>22</v>
      </c>
      <c r="I444" s="3">
        <v>46037.72624311343</v>
      </c>
      <c r="J444" s="3">
        <f>HOUR(DeliveryData[[#This Row],[timestamp]])</f>
        <v>17</v>
      </c>
      <c r="K444">
        <v>31</v>
      </c>
      <c r="L444" t="str">
        <f>IF(K444&lt;=30, "On-Time (&lt;=30 min)", "Delayed (&gt;30 min)")</f>
        <v>Delayed (&gt;30 min)</v>
      </c>
      <c r="M444">
        <v>4.3</v>
      </c>
    </row>
    <row r="445" spans="1:13">
      <c r="A445">
        <v>444</v>
      </c>
      <c r="B445" t="s">
        <v>1303</v>
      </c>
      <c r="C445" s="1" t="s">
        <v>1304</v>
      </c>
      <c r="D445" s="1" t="s">
        <v>1305</v>
      </c>
      <c r="E445" t="s">
        <v>118</v>
      </c>
      <c r="F445" t="s">
        <v>31</v>
      </c>
      <c r="G445">
        <v>97.81</v>
      </c>
      <c r="H445" t="s">
        <v>18</v>
      </c>
      <c r="I445" s="3">
        <v>46038.10124311343</v>
      </c>
      <c r="J445" s="3">
        <f>HOUR(DeliveryData[[#This Row],[timestamp]])</f>
        <v>2</v>
      </c>
      <c r="K445">
        <v>42</v>
      </c>
      <c r="L445" t="str">
        <f>IF(K445&lt;=30, "On-Time (&lt;=30 min)", "Delayed (&gt;30 min)")</f>
        <v>Delayed (&gt;30 min)</v>
      </c>
      <c r="M445">
        <v>3.8</v>
      </c>
    </row>
    <row r="446" spans="1:13">
      <c r="A446">
        <v>445</v>
      </c>
      <c r="B446" t="s">
        <v>1306</v>
      </c>
      <c r="C446" s="1" t="s">
        <v>1307</v>
      </c>
      <c r="D446">
        <v>77.431312410052598</v>
      </c>
      <c r="E446" t="s">
        <v>21</v>
      </c>
      <c r="F446" t="s">
        <v>31</v>
      </c>
      <c r="G446">
        <v>553.52</v>
      </c>
      <c r="H446" t="s">
        <v>35</v>
      </c>
      <c r="I446" s="3">
        <v>46048.767909780094</v>
      </c>
      <c r="J446" s="3">
        <f>HOUR(DeliveryData[[#This Row],[timestamp]])</f>
        <v>18</v>
      </c>
      <c r="K446">
        <v>25</v>
      </c>
      <c r="L446" t="str">
        <f>IF(K446&lt;=30, "On-Time (&lt;=30 min)", "Delayed (&gt;30 min)")</f>
        <v>On-Time (&lt;=30 min)</v>
      </c>
      <c r="M446">
        <v>4.2</v>
      </c>
    </row>
    <row r="447" spans="1:13">
      <c r="A447">
        <v>446</v>
      </c>
      <c r="B447" t="s">
        <v>1308</v>
      </c>
      <c r="C447" s="1" t="s">
        <v>1309</v>
      </c>
      <c r="D447" s="1" t="s">
        <v>1310</v>
      </c>
      <c r="E447" t="s">
        <v>135</v>
      </c>
      <c r="F447" t="s">
        <v>17</v>
      </c>
      <c r="G447">
        <v>476.42</v>
      </c>
      <c r="H447" t="s">
        <v>40</v>
      </c>
      <c r="I447" s="3">
        <v>46028.97624311343</v>
      </c>
      <c r="J447" s="3">
        <f>HOUR(DeliveryData[[#This Row],[timestamp]])</f>
        <v>23</v>
      </c>
      <c r="K447">
        <v>38</v>
      </c>
      <c r="L447" t="str">
        <f>IF(K447&lt;=30, "On-Time (&lt;=30 min)", "Delayed (&gt;30 min)")</f>
        <v>Delayed (&gt;30 min)</v>
      </c>
      <c r="M447">
        <v>4.4000000000000004</v>
      </c>
    </row>
    <row r="448" spans="1:13">
      <c r="A448">
        <v>447</v>
      </c>
      <c r="B448" t="s">
        <v>1311</v>
      </c>
      <c r="C448" s="1" t="s">
        <v>1312</v>
      </c>
      <c r="D448" s="1" t="s">
        <v>1313</v>
      </c>
      <c r="E448" t="s">
        <v>39</v>
      </c>
      <c r="F448" t="s">
        <v>17</v>
      </c>
      <c r="G448">
        <v>315.72000000000003</v>
      </c>
      <c r="H448" t="s">
        <v>18</v>
      </c>
      <c r="I448" s="3">
        <v>46056.10124311343</v>
      </c>
      <c r="J448" s="3">
        <f>HOUR(DeliveryData[[#This Row],[timestamp]])</f>
        <v>2</v>
      </c>
      <c r="K448">
        <v>39</v>
      </c>
      <c r="L448" t="str">
        <f>IF(K448&lt;=30, "On-Time (&lt;=30 min)", "Delayed (&gt;30 min)")</f>
        <v>Delayed (&gt;30 min)</v>
      </c>
      <c r="M448">
        <v>3.9</v>
      </c>
    </row>
    <row r="449" spans="1:13">
      <c r="A449">
        <v>448</v>
      </c>
      <c r="B449" t="s">
        <v>1314</v>
      </c>
      <c r="C449" s="1" t="s">
        <v>1315</v>
      </c>
      <c r="D449" s="1" t="s">
        <v>1316</v>
      </c>
      <c r="E449" t="s">
        <v>135</v>
      </c>
      <c r="F449" t="s">
        <v>31</v>
      </c>
      <c r="G449">
        <v>193.5</v>
      </c>
      <c r="H449" t="s">
        <v>40</v>
      </c>
      <c r="I449" s="3">
        <v>46041.059576446758</v>
      </c>
      <c r="J449" s="3">
        <f>HOUR(DeliveryData[[#This Row],[timestamp]])</f>
        <v>1</v>
      </c>
      <c r="K449">
        <v>42</v>
      </c>
      <c r="L449" t="str">
        <f>IF(K449&lt;=30, "On-Time (&lt;=30 min)", "Delayed (&gt;30 min)")</f>
        <v>Delayed (&gt;30 min)</v>
      </c>
      <c r="M449">
        <v>4.5999999999999996</v>
      </c>
    </row>
    <row r="450" spans="1:13">
      <c r="A450">
        <v>449</v>
      </c>
      <c r="B450" t="s">
        <v>1317</v>
      </c>
      <c r="C450" s="1" t="s">
        <v>1318</v>
      </c>
      <c r="D450" s="1" t="s">
        <v>1319</v>
      </c>
      <c r="E450" t="s">
        <v>142</v>
      </c>
      <c r="F450" t="s">
        <v>17</v>
      </c>
      <c r="G450">
        <v>453.67</v>
      </c>
      <c r="H450" t="s">
        <v>18</v>
      </c>
      <c r="I450" s="3">
        <v>46036.059576446758</v>
      </c>
      <c r="J450" s="3">
        <f>HOUR(DeliveryData[[#This Row],[timestamp]])</f>
        <v>1</v>
      </c>
      <c r="K450">
        <v>48</v>
      </c>
      <c r="L450" t="str">
        <f>IF(K450&lt;=30, "On-Time (&lt;=30 min)", "Delayed (&gt;30 min)")</f>
        <v>Delayed (&gt;30 min)</v>
      </c>
      <c r="M450">
        <v>3.7</v>
      </c>
    </row>
    <row r="451" spans="1:13">
      <c r="A451">
        <v>450</v>
      </c>
      <c r="B451" t="s">
        <v>1320</v>
      </c>
      <c r="C451" s="1" t="s">
        <v>1321</v>
      </c>
      <c r="D451" s="1" t="s">
        <v>1322</v>
      </c>
      <c r="E451" t="s">
        <v>73</v>
      </c>
      <c r="F451" t="s">
        <v>17</v>
      </c>
      <c r="G451">
        <v>298.66000000000003</v>
      </c>
      <c r="H451" t="s">
        <v>35</v>
      </c>
      <c r="I451" s="3">
        <v>46056.10124311343</v>
      </c>
      <c r="J451" s="3">
        <f>HOUR(DeliveryData[[#This Row],[timestamp]])</f>
        <v>2</v>
      </c>
      <c r="K451">
        <v>45</v>
      </c>
      <c r="L451" t="str">
        <f>IF(K451&lt;=30, "On-Time (&lt;=30 min)", "Delayed (&gt;30 min)")</f>
        <v>Delayed (&gt;30 min)</v>
      </c>
      <c r="M451">
        <v>4.2</v>
      </c>
    </row>
    <row r="452" spans="1:13">
      <c r="A452">
        <v>451</v>
      </c>
      <c r="B452" t="s">
        <v>1323</v>
      </c>
      <c r="C452" s="1" t="s">
        <v>1324</v>
      </c>
      <c r="D452" s="1" t="s">
        <v>1325</v>
      </c>
      <c r="E452" t="s">
        <v>99</v>
      </c>
      <c r="F452" t="s">
        <v>17</v>
      </c>
      <c r="G452">
        <v>827.58</v>
      </c>
      <c r="H452" t="s">
        <v>18</v>
      </c>
      <c r="I452" s="3">
        <v>46044.059576446758</v>
      </c>
      <c r="J452" s="3">
        <f>HOUR(DeliveryData[[#This Row],[timestamp]])</f>
        <v>1</v>
      </c>
      <c r="K452">
        <v>38</v>
      </c>
      <c r="L452" t="str">
        <f>IF(K452&lt;=30, "On-Time (&lt;=30 min)", "Delayed (&gt;30 min)")</f>
        <v>Delayed (&gt;30 min)</v>
      </c>
      <c r="M452">
        <v>4.5</v>
      </c>
    </row>
    <row r="453" spans="1:13">
      <c r="A453">
        <v>452</v>
      </c>
      <c r="B453" t="s">
        <v>1326</v>
      </c>
      <c r="C453" s="1" t="s">
        <v>1327</v>
      </c>
      <c r="D453" s="1" t="s">
        <v>1328</v>
      </c>
      <c r="E453" t="s">
        <v>142</v>
      </c>
      <c r="F453" t="s">
        <v>17</v>
      </c>
      <c r="G453">
        <v>281.41000000000003</v>
      </c>
      <c r="H453" t="s">
        <v>22</v>
      </c>
      <c r="I453" s="3">
        <v>46034.767909780094</v>
      </c>
      <c r="J453" s="3">
        <f>HOUR(DeliveryData[[#This Row],[timestamp]])</f>
        <v>18</v>
      </c>
      <c r="K453">
        <v>50</v>
      </c>
      <c r="L453" t="str">
        <f>IF(K453&lt;=30, "On-Time (&lt;=30 min)", "Delayed (&gt;30 min)")</f>
        <v>Delayed (&gt;30 min)</v>
      </c>
      <c r="M453">
        <v>3.9</v>
      </c>
    </row>
    <row r="454" spans="1:13">
      <c r="A454">
        <v>453</v>
      </c>
      <c r="B454" t="s">
        <v>1329</v>
      </c>
      <c r="C454" s="1" t="s">
        <v>1330</v>
      </c>
      <c r="D454" s="1" t="s">
        <v>1331</v>
      </c>
      <c r="E454" t="s">
        <v>30</v>
      </c>
      <c r="F454" t="s">
        <v>31</v>
      </c>
      <c r="G454">
        <v>3.3</v>
      </c>
      <c r="H454" t="s">
        <v>22</v>
      </c>
      <c r="I454" s="3">
        <v>46028.142909780094</v>
      </c>
      <c r="J454" s="3">
        <f>HOUR(DeliveryData[[#This Row],[timestamp]])</f>
        <v>3</v>
      </c>
      <c r="K454">
        <v>48</v>
      </c>
      <c r="L454" t="str">
        <f>IF(K454&lt;=30, "On-Time (&lt;=30 min)", "Delayed (&gt;30 min)")</f>
        <v>Delayed (&gt;30 min)</v>
      </c>
      <c r="M454">
        <v>3.9</v>
      </c>
    </row>
    <row r="455" spans="1:13">
      <c r="A455">
        <v>454</v>
      </c>
      <c r="B455" t="s">
        <v>1332</v>
      </c>
      <c r="C455" s="1" t="s">
        <v>1333</v>
      </c>
      <c r="D455" s="1" t="s">
        <v>1334</v>
      </c>
      <c r="E455" t="s">
        <v>172</v>
      </c>
      <c r="F455" t="s">
        <v>31</v>
      </c>
      <c r="G455">
        <v>348.11</v>
      </c>
      <c r="H455" t="s">
        <v>35</v>
      </c>
      <c r="I455" s="3">
        <v>46046.10124311343</v>
      </c>
      <c r="J455" s="3">
        <f>HOUR(DeliveryData[[#This Row],[timestamp]])</f>
        <v>2</v>
      </c>
      <c r="K455">
        <v>25</v>
      </c>
      <c r="L455" t="str">
        <f>IF(K455&lt;=30, "On-Time (&lt;=30 min)", "Delayed (&gt;30 min)")</f>
        <v>On-Time (&lt;=30 min)</v>
      </c>
      <c r="M455">
        <v>3.6</v>
      </c>
    </row>
    <row r="456" spans="1:13">
      <c r="A456">
        <v>455</v>
      </c>
      <c r="B456" t="s">
        <v>1335</v>
      </c>
      <c r="C456" s="1" t="s">
        <v>1336</v>
      </c>
      <c r="D456" s="1" t="s">
        <v>1337</v>
      </c>
      <c r="E456" t="s">
        <v>172</v>
      </c>
      <c r="F456" t="s">
        <v>31</v>
      </c>
      <c r="G456">
        <v>784.9</v>
      </c>
      <c r="H456" t="s">
        <v>54</v>
      </c>
      <c r="I456" s="3">
        <v>46054.809576446758</v>
      </c>
      <c r="J456" s="3">
        <f>HOUR(DeliveryData[[#This Row],[timestamp]])</f>
        <v>19</v>
      </c>
      <c r="K456">
        <v>38</v>
      </c>
      <c r="L456" t="str">
        <f>IF(K456&lt;=30, "On-Time (&lt;=30 min)", "Delayed (&gt;30 min)")</f>
        <v>Delayed (&gt;30 min)</v>
      </c>
      <c r="M456">
        <v>4.2</v>
      </c>
    </row>
    <row r="457" spans="1:13">
      <c r="A457">
        <v>456</v>
      </c>
      <c r="B457" t="s">
        <v>1338</v>
      </c>
      <c r="C457" s="1" t="s">
        <v>1339</v>
      </c>
      <c r="D457" s="1" t="s">
        <v>1340</v>
      </c>
      <c r="E457" t="s">
        <v>21</v>
      </c>
      <c r="F457" t="s">
        <v>17</v>
      </c>
      <c r="G457">
        <v>15.81</v>
      </c>
      <c r="H457" t="s">
        <v>45</v>
      </c>
      <c r="I457" s="3">
        <v>46038.767909780094</v>
      </c>
      <c r="J457" s="3">
        <f>HOUR(DeliveryData[[#This Row],[timestamp]])</f>
        <v>18</v>
      </c>
      <c r="K457">
        <v>41</v>
      </c>
      <c r="L457" t="str">
        <f>IF(K457&lt;=30, "On-Time (&lt;=30 min)", "Delayed (&gt;30 min)")</f>
        <v>Delayed (&gt;30 min)</v>
      </c>
      <c r="M457">
        <v>4.7</v>
      </c>
    </row>
    <row r="458" spans="1:13">
      <c r="A458">
        <v>457</v>
      </c>
      <c r="B458" t="s">
        <v>1341</v>
      </c>
      <c r="C458" s="1" t="s">
        <v>1342</v>
      </c>
      <c r="D458" s="1" t="s">
        <v>1343</v>
      </c>
      <c r="E458" t="s">
        <v>58</v>
      </c>
      <c r="F458" t="s">
        <v>17</v>
      </c>
      <c r="G458">
        <v>377.31</v>
      </c>
      <c r="H458" t="s">
        <v>18</v>
      </c>
      <c r="I458" s="3">
        <v>46028.017909780094</v>
      </c>
      <c r="J458" s="3">
        <f>HOUR(DeliveryData[[#This Row],[timestamp]])</f>
        <v>0</v>
      </c>
      <c r="K458">
        <v>34</v>
      </c>
      <c r="L458" t="str">
        <f>IF(K458&lt;=30, "On-Time (&lt;=30 min)", "Delayed (&gt;30 min)")</f>
        <v>Delayed (&gt;30 min)</v>
      </c>
      <c r="M458">
        <v>4.8</v>
      </c>
    </row>
    <row r="459" spans="1:13">
      <c r="A459">
        <v>458</v>
      </c>
      <c r="B459" t="s">
        <v>1344</v>
      </c>
      <c r="C459" s="1" t="s">
        <v>1345</v>
      </c>
      <c r="D459" s="1" t="s">
        <v>1346</v>
      </c>
      <c r="E459" t="s">
        <v>21</v>
      </c>
      <c r="F459" t="s">
        <v>31</v>
      </c>
      <c r="G459">
        <v>265.26</v>
      </c>
      <c r="H459" t="s">
        <v>45</v>
      </c>
      <c r="I459" s="3">
        <v>46054.059576446758</v>
      </c>
      <c r="J459" s="3">
        <f>HOUR(DeliveryData[[#This Row],[timestamp]])</f>
        <v>1</v>
      </c>
      <c r="K459">
        <v>38</v>
      </c>
      <c r="L459" t="str">
        <f>IF(K459&lt;=30, "On-Time (&lt;=30 min)", "Delayed (&gt;30 min)")</f>
        <v>Delayed (&gt;30 min)</v>
      </c>
      <c r="M459">
        <v>4.2</v>
      </c>
    </row>
    <row r="460" spans="1:13">
      <c r="A460">
        <v>459</v>
      </c>
      <c r="B460" t="s">
        <v>1347</v>
      </c>
      <c r="C460" s="1" t="s">
        <v>1348</v>
      </c>
      <c r="D460" s="1" t="s">
        <v>1349</v>
      </c>
      <c r="E460" t="s">
        <v>142</v>
      </c>
      <c r="F460" t="s">
        <v>17</v>
      </c>
      <c r="G460">
        <v>241.69</v>
      </c>
      <c r="H460" t="s">
        <v>54</v>
      </c>
      <c r="I460" s="3">
        <v>46029.60124311343</v>
      </c>
      <c r="J460" s="3">
        <f>HOUR(DeliveryData[[#This Row],[timestamp]])</f>
        <v>14</v>
      </c>
      <c r="K460">
        <v>43</v>
      </c>
      <c r="L460" t="str">
        <f>IF(K460&lt;=30, "On-Time (&lt;=30 min)", "Delayed (&gt;30 min)")</f>
        <v>Delayed (&gt;30 min)</v>
      </c>
      <c r="M460">
        <v>3.7</v>
      </c>
    </row>
    <row r="461" spans="1:13">
      <c r="A461">
        <v>460</v>
      </c>
      <c r="B461" t="s">
        <v>1350</v>
      </c>
      <c r="C461" s="1" t="s">
        <v>1351</v>
      </c>
      <c r="D461" s="1" t="s">
        <v>1352</v>
      </c>
      <c r="E461" t="s">
        <v>83</v>
      </c>
      <c r="F461" t="s">
        <v>31</v>
      </c>
      <c r="G461">
        <v>182.44</v>
      </c>
      <c r="H461" t="s">
        <v>18</v>
      </c>
      <c r="I461" s="3">
        <v>46046.559576446758</v>
      </c>
      <c r="J461" s="3">
        <f>HOUR(DeliveryData[[#This Row],[timestamp]])</f>
        <v>13</v>
      </c>
      <c r="K461">
        <v>47</v>
      </c>
      <c r="L461" t="str">
        <f>IF(K461&lt;=30, "On-Time (&lt;=30 min)", "Delayed (&gt;30 min)")</f>
        <v>Delayed (&gt;30 min)</v>
      </c>
      <c r="M461">
        <v>4.5</v>
      </c>
    </row>
    <row r="462" spans="1:13">
      <c r="A462">
        <v>461</v>
      </c>
      <c r="B462" t="s">
        <v>1353</v>
      </c>
      <c r="C462" s="1" t="s">
        <v>1354</v>
      </c>
      <c r="D462">
        <v>77.420643649880205</v>
      </c>
      <c r="E462" t="s">
        <v>21</v>
      </c>
      <c r="F462" t="s">
        <v>17</v>
      </c>
      <c r="G462">
        <v>143.52000000000001</v>
      </c>
      <c r="H462" t="s">
        <v>45</v>
      </c>
      <c r="I462" s="3">
        <v>46051.434576446758</v>
      </c>
      <c r="J462" s="3">
        <f>HOUR(DeliveryData[[#This Row],[timestamp]])</f>
        <v>10</v>
      </c>
      <c r="K462">
        <v>48</v>
      </c>
      <c r="L462" t="str">
        <f>IF(K462&lt;=30, "On-Time (&lt;=30 min)", "Delayed (&gt;30 min)")</f>
        <v>Delayed (&gt;30 min)</v>
      </c>
      <c r="M462">
        <v>4.5</v>
      </c>
    </row>
    <row r="463" spans="1:13">
      <c r="A463">
        <v>462</v>
      </c>
      <c r="B463" t="s">
        <v>1355</v>
      </c>
      <c r="C463" s="1" t="s">
        <v>1356</v>
      </c>
      <c r="D463" s="1" t="s">
        <v>1357</v>
      </c>
      <c r="E463" t="s">
        <v>73</v>
      </c>
      <c r="F463" t="s">
        <v>17</v>
      </c>
      <c r="G463">
        <v>194.27</v>
      </c>
      <c r="H463" t="s">
        <v>54</v>
      </c>
      <c r="I463" s="3">
        <v>46031.85124311343</v>
      </c>
      <c r="J463" s="3">
        <f>HOUR(DeliveryData[[#This Row],[timestamp]])</f>
        <v>20</v>
      </c>
      <c r="K463">
        <v>28</v>
      </c>
      <c r="L463" t="str">
        <f>IF(K463&lt;=30, "On-Time (&lt;=30 min)", "Delayed (&gt;30 min)")</f>
        <v>On-Time (&lt;=30 min)</v>
      </c>
      <c r="M463">
        <v>3.7</v>
      </c>
    </row>
    <row r="464" spans="1:13">
      <c r="A464">
        <v>463</v>
      </c>
      <c r="B464" t="s">
        <v>1358</v>
      </c>
      <c r="C464" s="1" t="s">
        <v>1359</v>
      </c>
      <c r="D464" s="1" t="s">
        <v>1360</v>
      </c>
      <c r="E464" t="s">
        <v>118</v>
      </c>
      <c r="F464" t="s">
        <v>31</v>
      </c>
      <c r="G464">
        <v>298.04000000000002</v>
      </c>
      <c r="H464" t="s">
        <v>54</v>
      </c>
      <c r="I464" s="3">
        <v>46044.059576446758</v>
      </c>
      <c r="J464" s="3">
        <f>HOUR(DeliveryData[[#This Row],[timestamp]])</f>
        <v>1</v>
      </c>
      <c r="K464">
        <v>32</v>
      </c>
      <c r="L464" t="str">
        <f>IF(K464&lt;=30, "On-Time (&lt;=30 min)", "Delayed (&gt;30 min)")</f>
        <v>Delayed (&gt;30 min)</v>
      </c>
      <c r="M464">
        <v>3.9</v>
      </c>
    </row>
    <row r="465" spans="1:13">
      <c r="A465">
        <v>464</v>
      </c>
      <c r="B465" t="s">
        <v>1361</v>
      </c>
      <c r="C465" s="1" t="s">
        <v>1362</v>
      </c>
      <c r="D465" s="1" t="s">
        <v>1363</v>
      </c>
      <c r="E465" t="s">
        <v>232</v>
      </c>
      <c r="F465" t="s">
        <v>17</v>
      </c>
      <c r="G465">
        <v>125.31</v>
      </c>
      <c r="H465" t="s">
        <v>22</v>
      </c>
      <c r="I465" s="3">
        <v>46053.85124311343</v>
      </c>
      <c r="J465" s="3">
        <f>HOUR(DeliveryData[[#This Row],[timestamp]])</f>
        <v>20</v>
      </c>
      <c r="K465">
        <v>38</v>
      </c>
      <c r="L465" t="str">
        <f>IF(K465&lt;=30, "On-Time (&lt;=30 min)", "Delayed (&gt;30 min)")</f>
        <v>Delayed (&gt;30 min)</v>
      </c>
      <c r="M465">
        <v>4.5999999999999996</v>
      </c>
    </row>
    <row r="466" spans="1:13">
      <c r="A466">
        <v>465</v>
      </c>
      <c r="B466" t="s">
        <v>1364</v>
      </c>
      <c r="C466" s="1" t="s">
        <v>1365</v>
      </c>
      <c r="D466" s="1" t="s">
        <v>1366</v>
      </c>
      <c r="E466" t="s">
        <v>118</v>
      </c>
      <c r="F466" t="s">
        <v>31</v>
      </c>
      <c r="G466">
        <v>296.83999999999997</v>
      </c>
      <c r="H466" t="s">
        <v>40</v>
      </c>
      <c r="I466" s="3">
        <v>46056.142909780094</v>
      </c>
      <c r="J466" s="3">
        <f>HOUR(DeliveryData[[#This Row],[timestamp]])</f>
        <v>3</v>
      </c>
      <c r="K466">
        <v>30</v>
      </c>
      <c r="L466" t="str">
        <f>IF(K466&lt;=30, "On-Time (&lt;=30 min)", "Delayed (&gt;30 min)")</f>
        <v>On-Time (&lt;=30 min)</v>
      </c>
      <c r="M466">
        <v>4.5999999999999996</v>
      </c>
    </row>
    <row r="467" spans="1:13">
      <c r="A467">
        <v>466</v>
      </c>
      <c r="B467" t="s">
        <v>1367</v>
      </c>
      <c r="C467" s="1" t="s">
        <v>1368</v>
      </c>
      <c r="D467" s="1" t="s">
        <v>1369</v>
      </c>
      <c r="E467" t="s">
        <v>66</v>
      </c>
      <c r="F467" t="s">
        <v>31</v>
      </c>
      <c r="G467">
        <v>224.53</v>
      </c>
      <c r="H467" t="s">
        <v>69</v>
      </c>
      <c r="I467" s="3">
        <v>46055.309576446758</v>
      </c>
      <c r="J467" s="3">
        <f>HOUR(DeliveryData[[#This Row],[timestamp]])</f>
        <v>7</v>
      </c>
      <c r="K467">
        <v>48</v>
      </c>
      <c r="L467" t="str">
        <f>IF(K467&lt;=30, "On-Time (&lt;=30 min)", "Delayed (&gt;30 min)")</f>
        <v>Delayed (&gt;30 min)</v>
      </c>
      <c r="M467">
        <v>3.7</v>
      </c>
    </row>
    <row r="468" spans="1:13">
      <c r="A468">
        <v>467</v>
      </c>
      <c r="B468" t="s">
        <v>1370</v>
      </c>
      <c r="C468" s="1" t="s">
        <v>1371</v>
      </c>
      <c r="D468">
        <v>77.418165213435898</v>
      </c>
      <c r="E468" t="s">
        <v>73</v>
      </c>
      <c r="F468" t="s">
        <v>17</v>
      </c>
      <c r="G468">
        <v>141.97</v>
      </c>
      <c r="H468" t="s">
        <v>35</v>
      </c>
      <c r="I468" s="3">
        <v>46043.559576446758</v>
      </c>
      <c r="J468" s="3">
        <f>HOUR(DeliveryData[[#This Row],[timestamp]])</f>
        <v>13</v>
      </c>
      <c r="K468">
        <v>34</v>
      </c>
      <c r="L468" t="str">
        <f>IF(K468&lt;=30, "On-Time (&lt;=30 min)", "Delayed (&gt;30 min)")</f>
        <v>Delayed (&gt;30 min)</v>
      </c>
      <c r="M468">
        <v>4.2</v>
      </c>
    </row>
    <row r="469" spans="1:13">
      <c r="A469">
        <v>468</v>
      </c>
      <c r="B469" t="s">
        <v>1372</v>
      </c>
      <c r="C469" s="1" t="s">
        <v>1373</v>
      </c>
      <c r="D469" s="1" t="s">
        <v>1374</v>
      </c>
      <c r="E469" t="s">
        <v>21</v>
      </c>
      <c r="F469" t="s">
        <v>17</v>
      </c>
      <c r="G469">
        <v>164.77</v>
      </c>
      <c r="H469" t="s">
        <v>54</v>
      </c>
      <c r="I469" s="3">
        <v>46046.72624311343</v>
      </c>
      <c r="J469" s="3">
        <f>HOUR(DeliveryData[[#This Row],[timestamp]])</f>
        <v>17</v>
      </c>
      <c r="K469">
        <v>43</v>
      </c>
      <c r="L469" t="str">
        <f>IF(K469&lt;=30, "On-Time (&lt;=30 min)", "Delayed (&gt;30 min)")</f>
        <v>Delayed (&gt;30 min)</v>
      </c>
      <c r="M469">
        <v>4.3</v>
      </c>
    </row>
    <row r="470" spans="1:13">
      <c r="A470">
        <v>469</v>
      </c>
      <c r="B470" t="s">
        <v>1375</v>
      </c>
      <c r="C470" s="1" t="s">
        <v>1376</v>
      </c>
      <c r="D470" s="1" t="s">
        <v>1377</v>
      </c>
      <c r="E470" t="s">
        <v>83</v>
      </c>
      <c r="F470" t="s">
        <v>17</v>
      </c>
      <c r="G470">
        <v>274.08</v>
      </c>
      <c r="H470" t="s">
        <v>40</v>
      </c>
      <c r="I470" s="3">
        <v>46055.142909780094</v>
      </c>
      <c r="J470" s="3">
        <f>HOUR(DeliveryData[[#This Row],[timestamp]])</f>
        <v>3</v>
      </c>
      <c r="K470">
        <v>49</v>
      </c>
      <c r="L470" t="str">
        <f>IF(K470&lt;=30, "On-Time (&lt;=30 min)", "Delayed (&gt;30 min)")</f>
        <v>Delayed (&gt;30 min)</v>
      </c>
      <c r="M470">
        <v>3.9</v>
      </c>
    </row>
    <row r="471" spans="1:13">
      <c r="A471">
        <v>470</v>
      </c>
      <c r="B471" t="s">
        <v>1378</v>
      </c>
      <c r="C471" s="1" t="s">
        <v>1379</v>
      </c>
      <c r="D471" s="1" t="s">
        <v>1380</v>
      </c>
      <c r="E471" t="s">
        <v>135</v>
      </c>
      <c r="F471" t="s">
        <v>17</v>
      </c>
      <c r="G471">
        <v>4.08</v>
      </c>
      <c r="H471" t="s">
        <v>40</v>
      </c>
      <c r="I471" s="3">
        <v>46048.72624311343</v>
      </c>
      <c r="J471" s="3">
        <f>HOUR(DeliveryData[[#This Row],[timestamp]])</f>
        <v>17</v>
      </c>
      <c r="K471">
        <v>49</v>
      </c>
      <c r="L471" t="str">
        <f>IF(K471&lt;=30, "On-Time (&lt;=30 min)", "Delayed (&gt;30 min)")</f>
        <v>Delayed (&gt;30 min)</v>
      </c>
      <c r="M471">
        <v>4.0999999999999996</v>
      </c>
    </row>
    <row r="472" spans="1:13">
      <c r="A472">
        <v>471</v>
      </c>
      <c r="B472" t="s">
        <v>1381</v>
      </c>
      <c r="C472" s="1" t="s">
        <v>1382</v>
      </c>
      <c r="D472">
        <v>77.5</v>
      </c>
      <c r="E472" t="s">
        <v>39</v>
      </c>
      <c r="F472" t="s">
        <v>17</v>
      </c>
      <c r="G472">
        <v>99.28</v>
      </c>
      <c r="H472" t="s">
        <v>219</v>
      </c>
      <c r="I472" s="3">
        <v>46038.767909780094</v>
      </c>
      <c r="J472" s="3">
        <f>HOUR(DeliveryData[[#This Row],[timestamp]])</f>
        <v>18</v>
      </c>
      <c r="K472">
        <v>36</v>
      </c>
      <c r="L472" t="str">
        <f>IF(K472&lt;=30, "On-Time (&lt;=30 min)", "Delayed (&gt;30 min)")</f>
        <v>Delayed (&gt;30 min)</v>
      </c>
      <c r="M472">
        <v>4.8</v>
      </c>
    </row>
    <row r="473" spans="1:13">
      <c r="A473">
        <v>472</v>
      </c>
      <c r="B473" t="s">
        <v>1383</v>
      </c>
      <c r="C473" s="1" t="s">
        <v>1384</v>
      </c>
      <c r="D473" s="1" t="s">
        <v>1385</v>
      </c>
      <c r="E473" t="s">
        <v>16</v>
      </c>
      <c r="F473" t="s">
        <v>31</v>
      </c>
      <c r="G473">
        <v>256.04000000000002</v>
      </c>
      <c r="H473" t="s">
        <v>18</v>
      </c>
      <c r="I473" s="3">
        <v>46030.767909780094</v>
      </c>
      <c r="J473" s="3">
        <f>HOUR(DeliveryData[[#This Row],[timestamp]])</f>
        <v>18</v>
      </c>
      <c r="K473">
        <v>54</v>
      </c>
      <c r="L473" t="str">
        <f>IF(K473&lt;=30, "On-Time (&lt;=30 min)", "Delayed (&gt;30 min)")</f>
        <v>Delayed (&gt;30 min)</v>
      </c>
      <c r="M473">
        <v>4.5</v>
      </c>
    </row>
    <row r="474" spans="1:13">
      <c r="A474">
        <v>473</v>
      </c>
      <c r="B474" t="s">
        <v>1386</v>
      </c>
      <c r="C474" s="1" t="s">
        <v>1387</v>
      </c>
      <c r="D474" s="1" t="s">
        <v>1388</v>
      </c>
      <c r="E474" t="s">
        <v>172</v>
      </c>
      <c r="F474" t="s">
        <v>17</v>
      </c>
      <c r="G474">
        <v>427.94</v>
      </c>
      <c r="H474" t="s">
        <v>54</v>
      </c>
      <c r="I474" s="3">
        <v>46036.059576446758</v>
      </c>
      <c r="J474" s="3">
        <f>HOUR(DeliveryData[[#This Row],[timestamp]])</f>
        <v>1</v>
      </c>
      <c r="K474">
        <v>52</v>
      </c>
      <c r="L474" t="str">
        <f>IF(K474&lt;=30, "On-Time (&lt;=30 min)", "Delayed (&gt;30 min)")</f>
        <v>Delayed (&gt;30 min)</v>
      </c>
      <c r="M474">
        <v>4.4000000000000004</v>
      </c>
    </row>
    <row r="475" spans="1:13">
      <c r="A475">
        <v>474</v>
      </c>
      <c r="B475" t="s">
        <v>1389</v>
      </c>
      <c r="C475" s="1" t="s">
        <v>1390</v>
      </c>
      <c r="D475" s="1" t="s">
        <v>1391</v>
      </c>
      <c r="E475" t="s">
        <v>73</v>
      </c>
      <c r="F475" t="s">
        <v>31</v>
      </c>
      <c r="G475">
        <v>143.37</v>
      </c>
      <c r="H475" t="s">
        <v>159</v>
      </c>
      <c r="I475" s="3">
        <v>46026.684576446758</v>
      </c>
      <c r="J475" s="3">
        <f>HOUR(DeliveryData[[#This Row],[timestamp]])</f>
        <v>16</v>
      </c>
      <c r="K475">
        <v>45</v>
      </c>
      <c r="L475" t="str">
        <f>IF(K475&lt;=30, "On-Time (&lt;=30 min)", "Delayed (&gt;30 min)")</f>
        <v>Delayed (&gt;30 min)</v>
      </c>
      <c r="M475">
        <v>4.0999999999999996</v>
      </c>
    </row>
    <row r="476" spans="1:13">
      <c r="A476">
        <v>475</v>
      </c>
      <c r="B476" t="s">
        <v>1392</v>
      </c>
      <c r="C476" s="1" t="s">
        <v>1393</v>
      </c>
      <c r="D476" s="1" t="s">
        <v>1394</v>
      </c>
      <c r="E476" t="s">
        <v>21</v>
      </c>
      <c r="F476" t="s">
        <v>31</v>
      </c>
      <c r="G476">
        <v>163.62</v>
      </c>
      <c r="H476" t="s">
        <v>40</v>
      </c>
      <c r="I476" s="3">
        <v>46055.22624311343</v>
      </c>
      <c r="J476" s="3">
        <f>HOUR(DeliveryData[[#This Row],[timestamp]])</f>
        <v>5</v>
      </c>
      <c r="K476">
        <v>40</v>
      </c>
      <c r="L476" t="str">
        <f>IF(K476&lt;=30, "On-Time (&lt;=30 min)", "Delayed (&gt;30 min)")</f>
        <v>Delayed (&gt;30 min)</v>
      </c>
      <c r="M476">
        <v>3.5</v>
      </c>
    </row>
    <row r="477" spans="1:13">
      <c r="A477">
        <v>476</v>
      </c>
      <c r="B477" t="s">
        <v>1395</v>
      </c>
      <c r="C477" s="1" t="s">
        <v>1396</v>
      </c>
      <c r="D477" s="1" t="s">
        <v>1397</v>
      </c>
      <c r="E477" t="s">
        <v>58</v>
      </c>
      <c r="F477" t="s">
        <v>17</v>
      </c>
      <c r="G477">
        <v>66.33</v>
      </c>
      <c r="H477" t="s">
        <v>35</v>
      </c>
      <c r="I477" s="3">
        <v>46054.10124311343</v>
      </c>
      <c r="J477" s="3">
        <f>HOUR(DeliveryData[[#This Row],[timestamp]])</f>
        <v>2</v>
      </c>
      <c r="K477">
        <v>34</v>
      </c>
      <c r="L477" t="str">
        <f>IF(K477&lt;=30, "On-Time (&lt;=30 min)", "Delayed (&gt;30 min)")</f>
        <v>Delayed (&gt;30 min)</v>
      </c>
      <c r="M477">
        <v>4.0999999999999996</v>
      </c>
    </row>
    <row r="478" spans="1:13">
      <c r="A478">
        <v>477</v>
      </c>
      <c r="B478" t="s">
        <v>1398</v>
      </c>
      <c r="C478" s="1" t="s">
        <v>1399</v>
      </c>
      <c r="D478" s="1" t="s">
        <v>1400</v>
      </c>
      <c r="E478" t="s">
        <v>66</v>
      </c>
      <c r="F478" t="s">
        <v>31</v>
      </c>
      <c r="G478">
        <v>374.81</v>
      </c>
      <c r="H478" t="s">
        <v>18</v>
      </c>
      <c r="I478" s="3">
        <v>46046.767909780094</v>
      </c>
      <c r="J478" s="3">
        <f>HOUR(DeliveryData[[#This Row],[timestamp]])</f>
        <v>18</v>
      </c>
      <c r="K478">
        <v>43</v>
      </c>
      <c r="L478" t="str">
        <f>IF(K478&lt;=30, "On-Time (&lt;=30 min)", "Delayed (&gt;30 min)")</f>
        <v>Delayed (&gt;30 min)</v>
      </c>
      <c r="M478">
        <v>3.8</v>
      </c>
    </row>
    <row r="479" spans="1:13">
      <c r="A479">
        <v>478</v>
      </c>
      <c r="B479" t="s">
        <v>1401</v>
      </c>
      <c r="C479">
        <v>23.227980841948298</v>
      </c>
      <c r="D479" s="1" t="s">
        <v>1402</v>
      </c>
      <c r="E479" t="s">
        <v>21</v>
      </c>
      <c r="F479" t="s">
        <v>31</v>
      </c>
      <c r="G479">
        <v>197.75</v>
      </c>
      <c r="H479" t="s">
        <v>45</v>
      </c>
      <c r="I479" s="3">
        <v>46048.767909780094</v>
      </c>
      <c r="J479" s="3">
        <f>HOUR(DeliveryData[[#This Row],[timestamp]])</f>
        <v>18</v>
      </c>
      <c r="K479">
        <v>42</v>
      </c>
      <c r="L479" t="str">
        <f>IF(K479&lt;=30, "On-Time (&lt;=30 min)", "Delayed (&gt;30 min)")</f>
        <v>Delayed (&gt;30 min)</v>
      </c>
      <c r="M479">
        <v>4.5</v>
      </c>
    </row>
    <row r="480" spans="1:13">
      <c r="A480">
        <v>479</v>
      </c>
      <c r="B480" t="s">
        <v>1403</v>
      </c>
      <c r="C480" s="1" t="s">
        <v>1404</v>
      </c>
      <c r="D480" s="1" t="s">
        <v>1405</v>
      </c>
      <c r="E480" t="s">
        <v>83</v>
      </c>
      <c r="F480" t="s">
        <v>31</v>
      </c>
      <c r="G480">
        <v>682.85</v>
      </c>
      <c r="H480" t="s">
        <v>18</v>
      </c>
      <c r="I480" s="3">
        <v>46039.767909780094</v>
      </c>
      <c r="J480" s="3">
        <f>HOUR(DeliveryData[[#This Row],[timestamp]])</f>
        <v>18</v>
      </c>
      <c r="K480">
        <v>29</v>
      </c>
      <c r="L480" t="str">
        <f>IF(K480&lt;=30, "On-Time (&lt;=30 min)", "Delayed (&gt;30 min)")</f>
        <v>On-Time (&lt;=30 min)</v>
      </c>
      <c r="M480">
        <v>3.9</v>
      </c>
    </row>
    <row r="481" spans="1:13">
      <c r="A481">
        <v>480</v>
      </c>
      <c r="B481" t="s">
        <v>1406</v>
      </c>
      <c r="C481" s="1" t="s">
        <v>1407</v>
      </c>
      <c r="D481" s="1" t="s">
        <v>1408</v>
      </c>
      <c r="E481" t="s">
        <v>16</v>
      </c>
      <c r="F481" t="s">
        <v>31</v>
      </c>
      <c r="G481">
        <v>287.2</v>
      </c>
      <c r="H481" t="s">
        <v>18</v>
      </c>
      <c r="I481" s="3">
        <v>46052.517909780094</v>
      </c>
      <c r="J481" s="3">
        <f>HOUR(DeliveryData[[#This Row],[timestamp]])</f>
        <v>12</v>
      </c>
      <c r="K481">
        <v>41</v>
      </c>
      <c r="L481" t="str">
        <f>IF(K481&lt;=30, "On-Time (&lt;=30 min)", "Delayed (&gt;30 min)")</f>
        <v>Delayed (&gt;30 min)</v>
      </c>
      <c r="M481">
        <v>3.9</v>
      </c>
    </row>
    <row r="482" spans="1:13">
      <c r="A482">
        <v>481</v>
      </c>
      <c r="B482" t="s">
        <v>1409</v>
      </c>
      <c r="C482" s="1" t="s">
        <v>1410</v>
      </c>
      <c r="D482" s="1" t="s">
        <v>1411</v>
      </c>
      <c r="E482" t="s">
        <v>49</v>
      </c>
      <c r="F482" t="s">
        <v>17</v>
      </c>
      <c r="G482">
        <v>464.14</v>
      </c>
      <c r="H482" t="s">
        <v>40</v>
      </c>
      <c r="I482" s="3">
        <v>46029.85124311343</v>
      </c>
      <c r="J482" s="3">
        <f>HOUR(DeliveryData[[#This Row],[timestamp]])</f>
        <v>20</v>
      </c>
      <c r="K482">
        <v>32</v>
      </c>
      <c r="L482" t="str">
        <f>IF(K482&lt;=30, "On-Time (&lt;=30 min)", "Delayed (&gt;30 min)")</f>
        <v>Delayed (&gt;30 min)</v>
      </c>
      <c r="M482">
        <v>3.9</v>
      </c>
    </row>
    <row r="483" spans="1:13">
      <c r="A483">
        <v>482</v>
      </c>
      <c r="B483" t="s">
        <v>1412</v>
      </c>
      <c r="C483" s="1" t="s">
        <v>1413</v>
      </c>
      <c r="D483" s="1" t="s">
        <v>1414</v>
      </c>
      <c r="E483" t="s">
        <v>58</v>
      </c>
      <c r="F483" t="s">
        <v>31</v>
      </c>
      <c r="G483">
        <v>454.27</v>
      </c>
      <c r="H483" t="s">
        <v>22</v>
      </c>
      <c r="I483" s="3">
        <v>46051.934576446758</v>
      </c>
      <c r="J483" s="3">
        <f>HOUR(DeliveryData[[#This Row],[timestamp]])</f>
        <v>22</v>
      </c>
      <c r="K483">
        <v>54</v>
      </c>
      <c r="L483" t="str">
        <f>IF(K483&lt;=30, "On-Time (&lt;=30 min)", "Delayed (&gt;30 min)")</f>
        <v>Delayed (&gt;30 min)</v>
      </c>
      <c r="M483">
        <v>4</v>
      </c>
    </row>
    <row r="484" spans="1:13">
      <c r="A484">
        <v>483</v>
      </c>
      <c r="B484" t="s">
        <v>1415</v>
      </c>
      <c r="C484" s="1" t="s">
        <v>1416</v>
      </c>
      <c r="D484" s="1" t="s">
        <v>1417</v>
      </c>
      <c r="E484" t="s">
        <v>30</v>
      </c>
      <c r="F484" t="s">
        <v>17</v>
      </c>
      <c r="G484">
        <v>326.38</v>
      </c>
      <c r="H484" t="s">
        <v>18</v>
      </c>
      <c r="I484" s="3">
        <v>46051.22624311343</v>
      </c>
      <c r="J484" s="3">
        <f>HOUR(DeliveryData[[#This Row],[timestamp]])</f>
        <v>5</v>
      </c>
      <c r="K484">
        <v>44</v>
      </c>
      <c r="L484" t="str">
        <f>IF(K484&lt;=30, "On-Time (&lt;=30 min)", "Delayed (&gt;30 min)")</f>
        <v>Delayed (&gt;30 min)</v>
      </c>
      <c r="M484">
        <v>3.6</v>
      </c>
    </row>
    <row r="485" spans="1:13">
      <c r="A485">
        <v>484</v>
      </c>
      <c r="B485" t="s">
        <v>1418</v>
      </c>
      <c r="C485" s="1" t="s">
        <v>1419</v>
      </c>
      <c r="D485" s="1" t="s">
        <v>1420</v>
      </c>
      <c r="E485" t="s">
        <v>26</v>
      </c>
      <c r="F485" t="s">
        <v>31</v>
      </c>
      <c r="G485">
        <v>220.5</v>
      </c>
      <c r="H485" t="s">
        <v>18</v>
      </c>
      <c r="I485" s="3">
        <v>46044.10124311343</v>
      </c>
      <c r="J485" s="3">
        <f>HOUR(DeliveryData[[#This Row],[timestamp]])</f>
        <v>2</v>
      </c>
      <c r="K485">
        <v>28</v>
      </c>
      <c r="L485" t="str">
        <f>IF(K485&lt;=30, "On-Time (&lt;=30 min)", "Delayed (&gt;30 min)")</f>
        <v>On-Time (&lt;=30 min)</v>
      </c>
      <c r="M485">
        <v>3.9</v>
      </c>
    </row>
    <row r="486" spans="1:13">
      <c r="A486">
        <v>485</v>
      </c>
      <c r="B486" t="s">
        <v>1421</v>
      </c>
      <c r="C486" s="1" t="s">
        <v>1422</v>
      </c>
      <c r="D486" s="1" t="s">
        <v>1423</v>
      </c>
      <c r="E486" t="s">
        <v>49</v>
      </c>
      <c r="F486" t="s">
        <v>17</v>
      </c>
      <c r="G486">
        <v>26.06</v>
      </c>
      <c r="H486" t="s">
        <v>22</v>
      </c>
      <c r="I486" s="3">
        <v>46037.559576446758</v>
      </c>
      <c r="J486" s="3">
        <f>HOUR(DeliveryData[[#This Row],[timestamp]])</f>
        <v>13</v>
      </c>
      <c r="K486">
        <v>34</v>
      </c>
      <c r="L486" t="str">
        <f>IF(K486&lt;=30, "On-Time (&lt;=30 min)", "Delayed (&gt;30 min)")</f>
        <v>Delayed (&gt;30 min)</v>
      </c>
      <c r="M486">
        <v>4.4000000000000004</v>
      </c>
    </row>
    <row r="487" spans="1:13">
      <c r="A487">
        <v>486</v>
      </c>
      <c r="B487" t="s">
        <v>1424</v>
      </c>
      <c r="C487" s="1" t="s">
        <v>1425</v>
      </c>
      <c r="D487" s="1" t="s">
        <v>1426</v>
      </c>
      <c r="E487" t="s">
        <v>26</v>
      </c>
      <c r="F487" t="s">
        <v>17</v>
      </c>
      <c r="G487">
        <v>398.73</v>
      </c>
      <c r="H487" t="s">
        <v>18</v>
      </c>
      <c r="I487" s="3">
        <v>46047.059576446758</v>
      </c>
      <c r="J487" s="3">
        <f>HOUR(DeliveryData[[#This Row],[timestamp]])</f>
        <v>1</v>
      </c>
      <c r="K487">
        <v>54</v>
      </c>
      <c r="L487" t="str">
        <f>IF(K487&lt;=30, "On-Time (&lt;=30 min)", "Delayed (&gt;30 min)")</f>
        <v>Delayed (&gt;30 min)</v>
      </c>
      <c r="M487">
        <v>4.0999999999999996</v>
      </c>
    </row>
    <row r="488" spans="1:13">
      <c r="A488">
        <v>487</v>
      </c>
      <c r="B488" t="s">
        <v>1427</v>
      </c>
      <c r="C488" s="1" t="s">
        <v>1428</v>
      </c>
      <c r="D488">
        <v>77.418395015895101</v>
      </c>
      <c r="E488" t="s">
        <v>135</v>
      </c>
      <c r="F488" t="s">
        <v>17</v>
      </c>
      <c r="G488">
        <v>491.08</v>
      </c>
      <c r="H488" t="s">
        <v>159</v>
      </c>
      <c r="I488" s="3">
        <v>46029.892909780094</v>
      </c>
      <c r="J488" s="3">
        <f>HOUR(DeliveryData[[#This Row],[timestamp]])</f>
        <v>21</v>
      </c>
      <c r="K488">
        <v>36</v>
      </c>
      <c r="L488" t="str">
        <f>IF(K488&lt;=30, "On-Time (&lt;=30 min)", "Delayed (&gt;30 min)")</f>
        <v>Delayed (&gt;30 min)</v>
      </c>
      <c r="M488">
        <v>4</v>
      </c>
    </row>
    <row r="489" spans="1:13">
      <c r="A489">
        <v>488</v>
      </c>
      <c r="B489" t="s">
        <v>1429</v>
      </c>
      <c r="C489" s="1" t="s">
        <v>1430</v>
      </c>
      <c r="D489" s="1" t="s">
        <v>1431</v>
      </c>
      <c r="E489" t="s">
        <v>39</v>
      </c>
      <c r="F489" t="s">
        <v>17</v>
      </c>
      <c r="G489">
        <v>390.87</v>
      </c>
      <c r="H489" t="s">
        <v>18</v>
      </c>
      <c r="I489" s="3">
        <v>46047.184576446758</v>
      </c>
      <c r="J489" s="3">
        <f>HOUR(DeliveryData[[#This Row],[timestamp]])</f>
        <v>4</v>
      </c>
      <c r="K489">
        <v>30</v>
      </c>
      <c r="L489" t="str">
        <f>IF(K489&lt;=30, "On-Time (&lt;=30 min)", "Delayed (&gt;30 min)")</f>
        <v>On-Time (&lt;=30 min)</v>
      </c>
      <c r="M489">
        <v>3.9</v>
      </c>
    </row>
    <row r="490" spans="1:13">
      <c r="A490">
        <v>489</v>
      </c>
      <c r="B490" t="s">
        <v>1432</v>
      </c>
      <c r="C490" s="1" t="s">
        <v>1433</v>
      </c>
      <c r="D490">
        <v>77.393478332745602</v>
      </c>
      <c r="E490" t="s">
        <v>30</v>
      </c>
      <c r="F490" t="s">
        <v>31</v>
      </c>
      <c r="G490">
        <v>340.23</v>
      </c>
      <c r="H490" t="s">
        <v>40</v>
      </c>
      <c r="I490" s="3">
        <v>46032.184576446758</v>
      </c>
      <c r="J490" s="3">
        <f>HOUR(DeliveryData[[#This Row],[timestamp]])</f>
        <v>4</v>
      </c>
      <c r="K490">
        <v>32</v>
      </c>
      <c r="L490" t="str">
        <f>IF(K490&lt;=30, "On-Time (&lt;=30 min)", "Delayed (&gt;30 min)")</f>
        <v>Delayed (&gt;30 min)</v>
      </c>
      <c r="M490">
        <v>3.7</v>
      </c>
    </row>
    <row r="491" spans="1:13">
      <c r="A491">
        <v>490</v>
      </c>
      <c r="B491" t="s">
        <v>1434</v>
      </c>
      <c r="C491" s="1" t="s">
        <v>1435</v>
      </c>
      <c r="D491" s="1" t="s">
        <v>1436</v>
      </c>
      <c r="E491" t="s">
        <v>172</v>
      </c>
      <c r="F491" t="s">
        <v>31</v>
      </c>
      <c r="G491">
        <v>245.69</v>
      </c>
      <c r="H491" t="s">
        <v>35</v>
      </c>
      <c r="I491" s="3">
        <v>46045.60124311343</v>
      </c>
      <c r="J491" s="3">
        <f>HOUR(DeliveryData[[#This Row],[timestamp]])</f>
        <v>14</v>
      </c>
      <c r="K491">
        <v>30</v>
      </c>
      <c r="L491" t="str">
        <f>IF(K491&lt;=30, "On-Time (&lt;=30 min)", "Delayed (&gt;30 min)")</f>
        <v>On-Time (&lt;=30 min)</v>
      </c>
      <c r="M491">
        <v>3.9</v>
      </c>
    </row>
    <row r="492" spans="1:13">
      <c r="A492">
        <v>491</v>
      </c>
      <c r="B492" t="s">
        <v>1437</v>
      </c>
      <c r="C492" s="1" t="s">
        <v>1438</v>
      </c>
      <c r="D492" s="1" t="s">
        <v>1439</v>
      </c>
      <c r="E492" t="s">
        <v>83</v>
      </c>
      <c r="F492" t="s">
        <v>17</v>
      </c>
      <c r="G492">
        <v>502.54</v>
      </c>
      <c r="H492" t="s">
        <v>45</v>
      </c>
      <c r="I492" s="3">
        <v>46042.35124311343</v>
      </c>
      <c r="J492" s="3">
        <f>HOUR(DeliveryData[[#This Row],[timestamp]])</f>
        <v>8</v>
      </c>
      <c r="K492">
        <v>46</v>
      </c>
      <c r="L492" t="str">
        <f>IF(K492&lt;=30, "On-Time (&lt;=30 min)", "Delayed (&gt;30 min)")</f>
        <v>Delayed (&gt;30 min)</v>
      </c>
      <c r="M492">
        <v>4.2</v>
      </c>
    </row>
    <row r="493" spans="1:13">
      <c r="A493">
        <v>492</v>
      </c>
      <c r="B493" t="s">
        <v>1440</v>
      </c>
      <c r="C493" s="1" t="s">
        <v>1441</v>
      </c>
      <c r="D493" s="1" t="s">
        <v>1442</v>
      </c>
      <c r="E493" t="s">
        <v>83</v>
      </c>
      <c r="F493" t="s">
        <v>17</v>
      </c>
      <c r="G493">
        <v>181.44</v>
      </c>
      <c r="H493" t="s">
        <v>18</v>
      </c>
      <c r="I493" s="3">
        <v>46031.60124311343</v>
      </c>
      <c r="J493" s="3">
        <f>HOUR(DeliveryData[[#This Row],[timestamp]])</f>
        <v>14</v>
      </c>
      <c r="K493">
        <v>28</v>
      </c>
      <c r="L493" t="str">
        <f>IF(K493&lt;=30, "On-Time (&lt;=30 min)", "Delayed (&gt;30 min)")</f>
        <v>On-Time (&lt;=30 min)</v>
      </c>
      <c r="M493">
        <v>4.2</v>
      </c>
    </row>
    <row r="494" spans="1:13">
      <c r="A494">
        <v>493</v>
      </c>
      <c r="B494" t="s">
        <v>1443</v>
      </c>
      <c r="C494" s="1" t="s">
        <v>1444</v>
      </c>
      <c r="D494">
        <v>77.397868448646605</v>
      </c>
      <c r="E494" t="s">
        <v>118</v>
      </c>
      <c r="F494" t="s">
        <v>31</v>
      </c>
      <c r="G494">
        <v>272.33</v>
      </c>
      <c r="H494" t="s">
        <v>40</v>
      </c>
      <c r="I494" s="3">
        <v>46037.60124311343</v>
      </c>
      <c r="J494" s="3">
        <f>HOUR(DeliveryData[[#This Row],[timestamp]])</f>
        <v>14</v>
      </c>
      <c r="K494">
        <v>44</v>
      </c>
      <c r="L494" t="str">
        <f>IF(K494&lt;=30, "On-Time (&lt;=30 min)", "Delayed (&gt;30 min)")</f>
        <v>Delayed (&gt;30 min)</v>
      </c>
      <c r="M494">
        <v>3.8</v>
      </c>
    </row>
    <row r="495" spans="1:13">
      <c r="A495">
        <v>494</v>
      </c>
      <c r="B495" t="s">
        <v>1445</v>
      </c>
      <c r="C495" s="1" t="s">
        <v>1446</v>
      </c>
      <c r="D495" s="1" t="s">
        <v>1447</v>
      </c>
      <c r="E495" t="s">
        <v>21</v>
      </c>
      <c r="F495" t="s">
        <v>17</v>
      </c>
      <c r="G495">
        <v>274.62</v>
      </c>
      <c r="H495" t="s">
        <v>45</v>
      </c>
      <c r="I495" s="3">
        <v>46052.684576446758</v>
      </c>
      <c r="J495" s="3">
        <f>HOUR(DeliveryData[[#This Row],[timestamp]])</f>
        <v>16</v>
      </c>
      <c r="K495">
        <v>51</v>
      </c>
      <c r="L495" t="str">
        <f>IF(K495&lt;=30, "On-Time (&lt;=30 min)", "Delayed (&gt;30 min)")</f>
        <v>Delayed (&gt;30 min)</v>
      </c>
      <c r="M495">
        <v>4.4000000000000004</v>
      </c>
    </row>
    <row r="496" spans="1:13">
      <c r="A496">
        <v>495</v>
      </c>
      <c r="B496" t="s">
        <v>1448</v>
      </c>
      <c r="C496" s="1" t="s">
        <v>1449</v>
      </c>
      <c r="D496">
        <v>77.423093633367202</v>
      </c>
      <c r="E496" t="s">
        <v>135</v>
      </c>
      <c r="F496" t="s">
        <v>31</v>
      </c>
      <c r="G496">
        <v>111.58</v>
      </c>
      <c r="H496" t="s">
        <v>40</v>
      </c>
      <c r="I496" s="3">
        <v>46033.934576446758</v>
      </c>
      <c r="J496" s="3">
        <f>HOUR(DeliveryData[[#This Row],[timestamp]])</f>
        <v>22</v>
      </c>
      <c r="K496">
        <v>51</v>
      </c>
      <c r="L496" t="str">
        <f>IF(K496&lt;=30, "On-Time (&lt;=30 min)", "Delayed (&gt;30 min)")</f>
        <v>Delayed (&gt;30 min)</v>
      </c>
      <c r="M496">
        <v>4.4000000000000004</v>
      </c>
    </row>
    <row r="497" spans="1:13">
      <c r="A497">
        <v>496</v>
      </c>
      <c r="B497" t="s">
        <v>1450</v>
      </c>
      <c r="C497" s="1" t="s">
        <v>1451</v>
      </c>
      <c r="D497">
        <v>77.432940147510806</v>
      </c>
      <c r="E497" t="s">
        <v>21</v>
      </c>
      <c r="F497" t="s">
        <v>31</v>
      </c>
      <c r="G497">
        <v>36.090000000000003</v>
      </c>
      <c r="H497" t="s">
        <v>54</v>
      </c>
      <c r="I497" s="3">
        <v>46039.767909780094</v>
      </c>
      <c r="J497" s="3">
        <f>HOUR(DeliveryData[[#This Row],[timestamp]])</f>
        <v>18</v>
      </c>
      <c r="K497">
        <v>47</v>
      </c>
      <c r="L497" t="str">
        <f>IF(K497&lt;=30, "On-Time (&lt;=30 min)", "Delayed (&gt;30 min)")</f>
        <v>Delayed (&gt;30 min)</v>
      </c>
      <c r="M497">
        <v>3.7</v>
      </c>
    </row>
    <row r="498" spans="1:13">
      <c r="A498">
        <v>497</v>
      </c>
      <c r="B498" t="s">
        <v>1452</v>
      </c>
      <c r="C498" s="1" t="s">
        <v>1453</v>
      </c>
      <c r="D498" s="1" t="s">
        <v>1454</v>
      </c>
      <c r="E498" t="s">
        <v>21</v>
      </c>
      <c r="F498" t="s">
        <v>31</v>
      </c>
      <c r="G498">
        <v>161.30000000000001</v>
      </c>
      <c r="H498" t="s">
        <v>35</v>
      </c>
      <c r="I498" s="3">
        <v>46038.184576446758</v>
      </c>
      <c r="J498" s="3">
        <f>HOUR(DeliveryData[[#This Row],[timestamp]])</f>
        <v>4</v>
      </c>
      <c r="K498">
        <v>31</v>
      </c>
      <c r="L498" t="str">
        <f>IF(K498&lt;=30, "On-Time (&lt;=30 min)", "Delayed (&gt;30 min)")</f>
        <v>Delayed (&gt;30 min)</v>
      </c>
      <c r="M498">
        <v>4</v>
      </c>
    </row>
    <row r="499" spans="1:13">
      <c r="A499">
        <v>498</v>
      </c>
      <c r="B499" t="s">
        <v>1455</v>
      </c>
      <c r="C499" s="1" t="s">
        <v>1456</v>
      </c>
      <c r="D499" s="1" t="s">
        <v>1457</v>
      </c>
      <c r="E499" t="s">
        <v>172</v>
      </c>
      <c r="F499" t="s">
        <v>17</v>
      </c>
      <c r="G499">
        <v>174.11</v>
      </c>
      <c r="H499" t="s">
        <v>18</v>
      </c>
      <c r="I499" s="3">
        <v>46029.809576446758</v>
      </c>
      <c r="J499" s="3">
        <f>HOUR(DeliveryData[[#This Row],[timestamp]])</f>
        <v>19</v>
      </c>
      <c r="K499">
        <v>42</v>
      </c>
      <c r="L499" t="str">
        <f>IF(K499&lt;=30, "On-Time (&lt;=30 min)", "Delayed (&gt;30 min)")</f>
        <v>Delayed (&gt;30 min)</v>
      </c>
      <c r="M499">
        <v>4.3</v>
      </c>
    </row>
    <row r="500" spans="1:13">
      <c r="A500">
        <v>499</v>
      </c>
      <c r="B500" t="s">
        <v>1458</v>
      </c>
      <c r="C500" s="1" t="s">
        <v>1459</v>
      </c>
      <c r="D500" s="1" t="s">
        <v>1460</v>
      </c>
      <c r="E500" t="s">
        <v>118</v>
      </c>
      <c r="F500" t="s">
        <v>17</v>
      </c>
      <c r="G500">
        <v>167.23</v>
      </c>
      <c r="H500" t="s">
        <v>146</v>
      </c>
      <c r="I500" s="3">
        <v>46040.10124311343</v>
      </c>
      <c r="J500" s="3">
        <f>HOUR(DeliveryData[[#This Row],[timestamp]])</f>
        <v>2</v>
      </c>
      <c r="K500">
        <v>46</v>
      </c>
      <c r="L500" t="str">
        <f>IF(K500&lt;=30, "On-Time (&lt;=30 min)", "Delayed (&gt;30 min)")</f>
        <v>Delayed (&gt;30 min)</v>
      </c>
      <c r="M500">
        <v>4.7</v>
      </c>
    </row>
    <row r="501" spans="1:13">
      <c r="A501">
        <v>500</v>
      </c>
      <c r="B501" t="s">
        <v>1461</v>
      </c>
      <c r="C501" s="1" t="s">
        <v>1462</v>
      </c>
      <c r="D501">
        <v>77.403638532490504</v>
      </c>
      <c r="E501" t="s">
        <v>128</v>
      </c>
      <c r="F501" t="s">
        <v>31</v>
      </c>
      <c r="G501">
        <v>306.49</v>
      </c>
      <c r="H501" t="s">
        <v>35</v>
      </c>
      <c r="I501" s="3">
        <v>46032.72624311343</v>
      </c>
      <c r="J501" s="3">
        <f>HOUR(DeliveryData[[#This Row],[timestamp]])</f>
        <v>17</v>
      </c>
      <c r="K501">
        <v>34</v>
      </c>
      <c r="L501" t="str">
        <f>IF(K501&lt;=30, "On-Time (&lt;=30 min)", "Delayed (&gt;30 min)")</f>
        <v>Delayed (&gt;30 min)</v>
      </c>
      <c r="M501">
        <v>3.5</v>
      </c>
    </row>
    <row r="502" spans="1:13">
      <c r="A502">
        <v>501</v>
      </c>
      <c r="B502" t="s">
        <v>1463</v>
      </c>
      <c r="C502" s="1" t="s">
        <v>1464</v>
      </c>
      <c r="D502" s="1" t="s">
        <v>1465</v>
      </c>
      <c r="E502" t="s">
        <v>58</v>
      </c>
      <c r="F502" t="s">
        <v>17</v>
      </c>
      <c r="G502">
        <v>420.37</v>
      </c>
      <c r="H502" t="s">
        <v>40</v>
      </c>
      <c r="I502" s="3">
        <v>46029.72624311343</v>
      </c>
      <c r="J502" s="3">
        <f>HOUR(DeliveryData[[#This Row],[timestamp]])</f>
        <v>17</v>
      </c>
      <c r="K502">
        <v>36</v>
      </c>
      <c r="L502" t="str">
        <f>IF(K502&lt;=30, "On-Time (&lt;=30 min)", "Delayed (&gt;30 min)")</f>
        <v>Delayed (&gt;30 min)</v>
      </c>
      <c r="M502">
        <v>4.0999999999999996</v>
      </c>
    </row>
    <row r="503" spans="1:13">
      <c r="A503">
        <v>502</v>
      </c>
      <c r="B503" t="s">
        <v>1466</v>
      </c>
      <c r="C503" s="1" t="s">
        <v>1467</v>
      </c>
      <c r="D503" s="1" t="s">
        <v>1468</v>
      </c>
      <c r="E503" t="s">
        <v>128</v>
      </c>
      <c r="F503" t="s">
        <v>31</v>
      </c>
      <c r="G503">
        <v>249.1</v>
      </c>
      <c r="H503" t="s">
        <v>54</v>
      </c>
      <c r="I503" s="3">
        <v>46042.517909780094</v>
      </c>
      <c r="J503" s="3">
        <f>HOUR(DeliveryData[[#This Row],[timestamp]])</f>
        <v>12</v>
      </c>
      <c r="K503">
        <v>50</v>
      </c>
      <c r="L503" t="str">
        <f>IF(K503&lt;=30, "On-Time (&lt;=30 min)", "Delayed (&gt;30 min)")</f>
        <v>Delayed (&gt;30 min)</v>
      </c>
      <c r="M503">
        <v>4.0999999999999996</v>
      </c>
    </row>
    <row r="504" spans="1:13">
      <c r="A504">
        <v>503</v>
      </c>
      <c r="B504" t="s">
        <v>1469</v>
      </c>
      <c r="C504" s="1" t="s">
        <v>1470</v>
      </c>
      <c r="D504" s="1" t="s">
        <v>1471</v>
      </c>
      <c r="E504" t="s">
        <v>21</v>
      </c>
      <c r="F504" t="s">
        <v>31</v>
      </c>
      <c r="G504">
        <v>334.72</v>
      </c>
      <c r="H504" t="s">
        <v>18</v>
      </c>
      <c r="I504" s="3">
        <v>46038.059576446758</v>
      </c>
      <c r="J504" s="3">
        <f>HOUR(DeliveryData[[#This Row],[timestamp]])</f>
        <v>1</v>
      </c>
      <c r="K504">
        <v>45</v>
      </c>
      <c r="L504" t="str">
        <f>IF(K504&lt;=30, "On-Time (&lt;=30 min)", "Delayed (&gt;30 min)")</f>
        <v>Delayed (&gt;30 min)</v>
      </c>
      <c r="M504">
        <v>4.2</v>
      </c>
    </row>
    <row r="505" spans="1:13">
      <c r="A505">
        <v>504</v>
      </c>
      <c r="B505" t="s">
        <v>1472</v>
      </c>
      <c r="C505" s="1" t="s">
        <v>1473</v>
      </c>
      <c r="D505" s="1" t="s">
        <v>1474</v>
      </c>
      <c r="E505" t="s">
        <v>83</v>
      </c>
      <c r="F505" t="s">
        <v>17</v>
      </c>
      <c r="G505">
        <v>24.29</v>
      </c>
      <c r="H505" t="s">
        <v>219</v>
      </c>
      <c r="I505" s="3">
        <v>46047.892909780094</v>
      </c>
      <c r="J505" s="3">
        <f>HOUR(DeliveryData[[#This Row],[timestamp]])</f>
        <v>21</v>
      </c>
      <c r="K505">
        <v>48</v>
      </c>
      <c r="L505" t="str">
        <f>IF(K505&lt;=30, "On-Time (&lt;=30 min)", "Delayed (&gt;30 min)")</f>
        <v>Delayed (&gt;30 min)</v>
      </c>
      <c r="M505">
        <v>4.2</v>
      </c>
    </row>
    <row r="506" spans="1:13">
      <c r="A506">
        <v>505</v>
      </c>
      <c r="B506" t="s">
        <v>1475</v>
      </c>
      <c r="C506" s="1" t="s">
        <v>1476</v>
      </c>
      <c r="D506" s="1" t="s">
        <v>1477</v>
      </c>
      <c r="E506" t="s">
        <v>118</v>
      </c>
      <c r="F506" t="s">
        <v>17</v>
      </c>
      <c r="G506">
        <v>228.74</v>
      </c>
      <c r="H506" t="s">
        <v>22</v>
      </c>
      <c r="I506" s="3">
        <v>46038.85124311343</v>
      </c>
      <c r="J506" s="3">
        <f>HOUR(DeliveryData[[#This Row],[timestamp]])</f>
        <v>20</v>
      </c>
      <c r="K506">
        <v>49</v>
      </c>
      <c r="L506" t="str">
        <f>IF(K506&lt;=30, "On-Time (&lt;=30 min)", "Delayed (&gt;30 min)")</f>
        <v>Delayed (&gt;30 min)</v>
      </c>
      <c r="M506">
        <v>3.6</v>
      </c>
    </row>
    <row r="507" spans="1:13">
      <c r="A507">
        <v>506</v>
      </c>
      <c r="B507" t="s">
        <v>1478</v>
      </c>
      <c r="C507" s="1" t="s">
        <v>1479</v>
      </c>
      <c r="D507" s="1" t="s">
        <v>1480</v>
      </c>
      <c r="E507" t="s">
        <v>172</v>
      </c>
      <c r="F507" t="s">
        <v>31</v>
      </c>
      <c r="G507">
        <v>275.41000000000003</v>
      </c>
      <c r="H507" t="s">
        <v>35</v>
      </c>
      <c r="I507" s="3">
        <v>46039.142909780094</v>
      </c>
      <c r="J507" s="3">
        <f>HOUR(DeliveryData[[#This Row],[timestamp]])</f>
        <v>3</v>
      </c>
      <c r="K507">
        <v>49</v>
      </c>
      <c r="L507" t="str">
        <f>IF(K507&lt;=30, "On-Time (&lt;=30 min)", "Delayed (&gt;30 min)")</f>
        <v>Delayed (&gt;30 min)</v>
      </c>
      <c r="M507">
        <v>4.0999999999999996</v>
      </c>
    </row>
    <row r="508" spans="1:13">
      <c r="A508">
        <v>507</v>
      </c>
      <c r="B508" t="s">
        <v>1481</v>
      </c>
      <c r="C508" s="1" t="s">
        <v>1482</v>
      </c>
      <c r="D508" s="1" t="s">
        <v>1483</v>
      </c>
      <c r="E508" t="s">
        <v>128</v>
      </c>
      <c r="F508" t="s">
        <v>17</v>
      </c>
      <c r="G508">
        <v>252.44</v>
      </c>
      <c r="H508" t="s">
        <v>54</v>
      </c>
      <c r="I508" s="3">
        <v>46026.809576446758</v>
      </c>
      <c r="J508" s="3">
        <f>HOUR(DeliveryData[[#This Row],[timestamp]])</f>
        <v>19</v>
      </c>
      <c r="K508">
        <v>45</v>
      </c>
      <c r="L508" t="str">
        <f>IF(K508&lt;=30, "On-Time (&lt;=30 min)", "Delayed (&gt;30 min)")</f>
        <v>Delayed (&gt;30 min)</v>
      </c>
      <c r="M508">
        <v>4.5999999999999996</v>
      </c>
    </row>
    <row r="509" spans="1:13">
      <c r="A509">
        <v>508</v>
      </c>
      <c r="B509" t="s">
        <v>1484</v>
      </c>
      <c r="C509" s="1" t="s">
        <v>1485</v>
      </c>
      <c r="D509" s="1" t="s">
        <v>1486</v>
      </c>
      <c r="E509" t="s">
        <v>58</v>
      </c>
      <c r="F509" t="s">
        <v>31</v>
      </c>
      <c r="G509">
        <v>12.14</v>
      </c>
      <c r="H509" t="s">
        <v>54</v>
      </c>
      <c r="I509" s="3">
        <v>46053.017909780094</v>
      </c>
      <c r="J509" s="3">
        <f>HOUR(DeliveryData[[#This Row],[timestamp]])</f>
        <v>0</v>
      </c>
      <c r="K509">
        <v>45</v>
      </c>
      <c r="L509" t="str">
        <f>IF(K509&lt;=30, "On-Time (&lt;=30 min)", "Delayed (&gt;30 min)")</f>
        <v>Delayed (&gt;30 min)</v>
      </c>
      <c r="M509">
        <v>3.7</v>
      </c>
    </row>
    <row r="510" spans="1:13">
      <c r="A510">
        <v>509</v>
      </c>
      <c r="B510" t="s">
        <v>1487</v>
      </c>
      <c r="C510" s="1" t="s">
        <v>1488</v>
      </c>
      <c r="D510" s="1" t="s">
        <v>1489</v>
      </c>
      <c r="E510" t="s">
        <v>118</v>
      </c>
      <c r="F510" t="s">
        <v>17</v>
      </c>
      <c r="G510">
        <v>495.3</v>
      </c>
      <c r="H510" t="s">
        <v>40</v>
      </c>
      <c r="I510" s="3">
        <v>46038.47624311343</v>
      </c>
      <c r="J510" s="3">
        <f>HOUR(DeliveryData[[#This Row],[timestamp]])</f>
        <v>11</v>
      </c>
      <c r="K510">
        <v>30</v>
      </c>
      <c r="L510" t="str">
        <f>IF(K510&lt;=30, "On-Time (&lt;=30 min)", "Delayed (&gt;30 min)")</f>
        <v>On-Time (&lt;=30 min)</v>
      </c>
      <c r="M510">
        <v>4</v>
      </c>
    </row>
    <row r="511" spans="1:13">
      <c r="A511">
        <v>510</v>
      </c>
      <c r="B511" t="s">
        <v>1490</v>
      </c>
      <c r="C511" s="1" t="s">
        <v>1491</v>
      </c>
      <c r="D511" s="1" t="s">
        <v>1492</v>
      </c>
      <c r="E511" t="s">
        <v>66</v>
      </c>
      <c r="F511" t="s">
        <v>31</v>
      </c>
      <c r="G511">
        <v>439.68</v>
      </c>
      <c r="H511" t="s">
        <v>159</v>
      </c>
      <c r="I511" s="3">
        <v>46041.60124311343</v>
      </c>
      <c r="J511" s="3">
        <f>HOUR(DeliveryData[[#This Row],[timestamp]])</f>
        <v>14</v>
      </c>
      <c r="K511">
        <v>27</v>
      </c>
      <c r="L511" t="str">
        <f>IF(K511&lt;=30, "On-Time (&lt;=30 min)", "Delayed (&gt;30 min)")</f>
        <v>On-Time (&lt;=30 min)</v>
      </c>
      <c r="M511">
        <v>4.5</v>
      </c>
    </row>
    <row r="512" spans="1:13">
      <c r="A512">
        <v>511</v>
      </c>
      <c r="B512" t="s">
        <v>1493</v>
      </c>
      <c r="C512" s="1" t="s">
        <v>1494</v>
      </c>
      <c r="D512">
        <v>77.414984784224501</v>
      </c>
      <c r="E512" t="s">
        <v>250</v>
      </c>
      <c r="F512" t="s">
        <v>31</v>
      </c>
      <c r="G512">
        <v>63.22</v>
      </c>
      <c r="H512" t="s">
        <v>54</v>
      </c>
      <c r="I512" s="3">
        <v>46027.517909780094</v>
      </c>
      <c r="J512" s="3">
        <f>HOUR(DeliveryData[[#This Row],[timestamp]])</f>
        <v>12</v>
      </c>
      <c r="K512">
        <v>27</v>
      </c>
      <c r="L512" t="str">
        <f>IF(K512&lt;=30, "On-Time (&lt;=30 min)", "Delayed (&gt;30 min)")</f>
        <v>On-Time (&lt;=30 min)</v>
      </c>
      <c r="M512">
        <v>4.2</v>
      </c>
    </row>
    <row r="513" spans="1:13">
      <c r="A513">
        <v>512</v>
      </c>
      <c r="B513" t="s">
        <v>1495</v>
      </c>
      <c r="C513" s="1" t="s">
        <v>1496</v>
      </c>
      <c r="D513" s="1" t="s">
        <v>1497</v>
      </c>
      <c r="E513" t="s">
        <v>73</v>
      </c>
      <c r="F513" t="s">
        <v>17</v>
      </c>
      <c r="G513">
        <v>387.68</v>
      </c>
      <c r="H513" t="s">
        <v>18</v>
      </c>
      <c r="I513" s="3">
        <v>46045.434576446758</v>
      </c>
      <c r="J513" s="3">
        <f>HOUR(DeliveryData[[#This Row],[timestamp]])</f>
        <v>10</v>
      </c>
      <c r="K513">
        <v>26</v>
      </c>
      <c r="L513" t="str">
        <f>IF(K513&lt;=30, "On-Time (&lt;=30 min)", "Delayed (&gt;30 min)")</f>
        <v>On-Time (&lt;=30 min)</v>
      </c>
      <c r="M513">
        <v>4.0999999999999996</v>
      </c>
    </row>
    <row r="514" spans="1:13">
      <c r="A514">
        <v>513</v>
      </c>
      <c r="B514" t="s">
        <v>1498</v>
      </c>
      <c r="C514" s="1" t="s">
        <v>1499</v>
      </c>
      <c r="D514">
        <v>77.424297828368495</v>
      </c>
      <c r="E514" t="s">
        <v>49</v>
      </c>
      <c r="F514" t="s">
        <v>17</v>
      </c>
      <c r="G514">
        <v>196.75</v>
      </c>
      <c r="H514" t="s">
        <v>40</v>
      </c>
      <c r="I514" s="3">
        <v>46041.184576446758</v>
      </c>
      <c r="J514" s="3">
        <f>HOUR(DeliveryData[[#This Row],[timestamp]])</f>
        <v>4</v>
      </c>
      <c r="K514">
        <v>53</v>
      </c>
      <c r="L514" t="str">
        <f>IF(K514&lt;=30, "On-Time (&lt;=30 min)", "Delayed (&gt;30 min)")</f>
        <v>Delayed (&gt;30 min)</v>
      </c>
      <c r="M514">
        <v>4.5</v>
      </c>
    </row>
    <row r="515" spans="1:13">
      <c r="A515">
        <v>514</v>
      </c>
      <c r="B515" t="s">
        <v>1500</v>
      </c>
      <c r="C515" s="1" t="s">
        <v>1501</v>
      </c>
      <c r="D515" s="1" t="s">
        <v>1502</v>
      </c>
      <c r="E515" t="s">
        <v>118</v>
      </c>
      <c r="F515" t="s">
        <v>31</v>
      </c>
      <c r="G515">
        <v>257.5</v>
      </c>
      <c r="H515" t="s">
        <v>219</v>
      </c>
      <c r="I515" s="3">
        <v>46030.60124311343</v>
      </c>
      <c r="J515" s="3">
        <f>HOUR(DeliveryData[[#This Row],[timestamp]])</f>
        <v>14</v>
      </c>
      <c r="K515">
        <v>48</v>
      </c>
      <c r="L515" t="str">
        <f>IF(K515&lt;=30, "On-Time (&lt;=30 min)", "Delayed (&gt;30 min)")</f>
        <v>Delayed (&gt;30 min)</v>
      </c>
      <c r="M515">
        <v>4.8</v>
      </c>
    </row>
    <row r="516" spans="1:13">
      <c r="A516">
        <v>515</v>
      </c>
      <c r="B516" t="s">
        <v>1503</v>
      </c>
      <c r="C516" s="1" t="s">
        <v>1504</v>
      </c>
      <c r="D516" s="1" t="s">
        <v>1505</v>
      </c>
      <c r="E516" t="s">
        <v>58</v>
      </c>
      <c r="F516" t="s">
        <v>17</v>
      </c>
      <c r="G516">
        <v>322.77999999999997</v>
      </c>
      <c r="H516" t="s">
        <v>45</v>
      </c>
      <c r="I516" s="3">
        <v>46051.72624311343</v>
      </c>
      <c r="J516" s="3">
        <f>HOUR(DeliveryData[[#This Row],[timestamp]])</f>
        <v>17</v>
      </c>
      <c r="K516">
        <v>32</v>
      </c>
      <c r="L516" t="str">
        <f>IF(K516&lt;=30, "On-Time (&lt;=30 min)", "Delayed (&gt;30 min)")</f>
        <v>Delayed (&gt;30 min)</v>
      </c>
      <c r="M516">
        <v>4.0999999999999996</v>
      </c>
    </row>
    <row r="517" spans="1:13">
      <c r="A517">
        <v>516</v>
      </c>
      <c r="B517" t="s">
        <v>1506</v>
      </c>
      <c r="C517" s="1" t="s">
        <v>1507</v>
      </c>
      <c r="D517" s="1" t="s">
        <v>1508</v>
      </c>
      <c r="E517" t="s">
        <v>53</v>
      </c>
      <c r="F517" t="s">
        <v>31</v>
      </c>
      <c r="G517">
        <v>25.29</v>
      </c>
      <c r="H517" t="s">
        <v>18</v>
      </c>
      <c r="I517" s="3">
        <v>46048.10124311343</v>
      </c>
      <c r="J517" s="3">
        <f>HOUR(DeliveryData[[#This Row],[timestamp]])</f>
        <v>2</v>
      </c>
      <c r="K517">
        <v>50</v>
      </c>
      <c r="L517" t="str">
        <f>IF(K517&lt;=30, "On-Time (&lt;=30 min)", "Delayed (&gt;30 min)")</f>
        <v>Delayed (&gt;30 min)</v>
      </c>
      <c r="M517">
        <v>4.5</v>
      </c>
    </row>
    <row r="518" spans="1:13">
      <c r="A518">
        <v>517</v>
      </c>
      <c r="B518" t="s">
        <v>1509</v>
      </c>
      <c r="C518" s="1" t="s">
        <v>1510</v>
      </c>
      <c r="D518" s="1" t="s">
        <v>1511</v>
      </c>
      <c r="E518" t="s">
        <v>118</v>
      </c>
      <c r="F518" t="s">
        <v>31</v>
      </c>
      <c r="G518">
        <v>295</v>
      </c>
      <c r="H518" t="s">
        <v>18</v>
      </c>
      <c r="I518" s="3">
        <v>46030.517909780094</v>
      </c>
      <c r="J518" s="3">
        <f>HOUR(DeliveryData[[#This Row],[timestamp]])</f>
        <v>12</v>
      </c>
      <c r="K518">
        <v>52</v>
      </c>
      <c r="L518" t="str">
        <f>IF(K518&lt;=30, "On-Time (&lt;=30 min)", "Delayed (&gt;30 min)")</f>
        <v>Delayed (&gt;30 min)</v>
      </c>
      <c r="M518">
        <v>3.6</v>
      </c>
    </row>
    <row r="519" spans="1:13">
      <c r="A519">
        <v>518</v>
      </c>
      <c r="B519" t="s">
        <v>1512</v>
      </c>
      <c r="C519" s="1" t="s">
        <v>1513</v>
      </c>
      <c r="D519" s="1" t="s">
        <v>1514</v>
      </c>
      <c r="E519" t="s">
        <v>21</v>
      </c>
      <c r="F519" t="s">
        <v>31</v>
      </c>
      <c r="G519">
        <v>483.63</v>
      </c>
      <c r="H519" t="s">
        <v>40</v>
      </c>
      <c r="I519" s="3">
        <v>46042.97624311343</v>
      </c>
      <c r="J519" s="3">
        <f>HOUR(DeliveryData[[#This Row],[timestamp]])</f>
        <v>23</v>
      </c>
      <c r="K519">
        <v>51</v>
      </c>
      <c r="L519" t="str">
        <f>IF(K519&lt;=30, "On-Time (&lt;=30 min)", "Delayed (&gt;30 min)")</f>
        <v>Delayed (&gt;30 min)</v>
      </c>
      <c r="M519">
        <v>4.4000000000000004</v>
      </c>
    </row>
    <row r="520" spans="1:13">
      <c r="A520">
        <v>519</v>
      </c>
      <c r="B520" t="s">
        <v>1515</v>
      </c>
      <c r="C520" s="1" t="s">
        <v>1516</v>
      </c>
      <c r="D520" s="1" t="s">
        <v>1517</v>
      </c>
      <c r="E520" t="s">
        <v>73</v>
      </c>
      <c r="F520" t="s">
        <v>17</v>
      </c>
      <c r="G520">
        <v>645.63</v>
      </c>
      <c r="H520" t="s">
        <v>45</v>
      </c>
      <c r="I520" s="3">
        <v>46048.97624311343</v>
      </c>
      <c r="J520" s="3">
        <f>HOUR(DeliveryData[[#This Row],[timestamp]])</f>
        <v>23</v>
      </c>
      <c r="K520">
        <v>53</v>
      </c>
      <c r="L520" t="str">
        <f>IF(K520&lt;=30, "On-Time (&lt;=30 min)", "Delayed (&gt;30 min)")</f>
        <v>Delayed (&gt;30 min)</v>
      </c>
      <c r="M520">
        <v>3.9</v>
      </c>
    </row>
    <row r="521" spans="1:13">
      <c r="A521">
        <v>520</v>
      </c>
      <c r="B521" t="s">
        <v>1518</v>
      </c>
      <c r="C521" s="1" t="s">
        <v>1519</v>
      </c>
      <c r="D521" s="1" t="s">
        <v>1520</v>
      </c>
      <c r="E521" t="s">
        <v>49</v>
      </c>
      <c r="F521" t="s">
        <v>31</v>
      </c>
      <c r="G521">
        <v>152.6</v>
      </c>
      <c r="H521" t="s">
        <v>40</v>
      </c>
      <c r="I521" s="3">
        <v>46027.517909780094</v>
      </c>
      <c r="J521" s="3">
        <f>HOUR(DeliveryData[[#This Row],[timestamp]])</f>
        <v>12</v>
      </c>
      <c r="K521">
        <v>25</v>
      </c>
      <c r="L521" t="str">
        <f>IF(K521&lt;=30, "On-Time (&lt;=30 min)", "Delayed (&gt;30 min)")</f>
        <v>On-Time (&lt;=30 min)</v>
      </c>
      <c r="M521">
        <v>3.5</v>
      </c>
    </row>
    <row r="522" spans="1:13">
      <c r="A522">
        <v>521</v>
      </c>
      <c r="B522" t="s">
        <v>1521</v>
      </c>
      <c r="C522" s="1" t="s">
        <v>1522</v>
      </c>
      <c r="D522" s="1" t="s">
        <v>1523</v>
      </c>
      <c r="E522" t="s">
        <v>30</v>
      </c>
      <c r="F522" t="s">
        <v>17</v>
      </c>
      <c r="G522">
        <v>121.91</v>
      </c>
      <c r="H522" t="s">
        <v>219</v>
      </c>
      <c r="I522" s="3">
        <v>46048.642909780094</v>
      </c>
      <c r="J522" s="3">
        <f>HOUR(DeliveryData[[#This Row],[timestamp]])</f>
        <v>15</v>
      </c>
      <c r="K522">
        <v>25</v>
      </c>
      <c r="L522" t="str">
        <f>IF(K522&lt;=30, "On-Time (&lt;=30 min)", "Delayed (&gt;30 min)")</f>
        <v>On-Time (&lt;=30 min)</v>
      </c>
      <c r="M522">
        <v>3.5</v>
      </c>
    </row>
    <row r="523" spans="1:13">
      <c r="A523">
        <v>522</v>
      </c>
      <c r="B523" t="s">
        <v>1524</v>
      </c>
      <c r="C523" s="1" t="s">
        <v>1525</v>
      </c>
      <c r="D523" s="1" t="s">
        <v>1526</v>
      </c>
      <c r="E523" t="s">
        <v>39</v>
      </c>
      <c r="F523" t="s">
        <v>17</v>
      </c>
      <c r="G523">
        <v>422.78</v>
      </c>
      <c r="H523" t="s">
        <v>40</v>
      </c>
      <c r="I523" s="3">
        <v>46044.72624311343</v>
      </c>
      <c r="J523" s="3">
        <f>HOUR(DeliveryData[[#This Row],[timestamp]])</f>
        <v>17</v>
      </c>
      <c r="K523">
        <v>35</v>
      </c>
      <c r="L523" t="str">
        <f>IF(K523&lt;=30, "On-Time (&lt;=30 min)", "Delayed (&gt;30 min)")</f>
        <v>Delayed (&gt;30 min)</v>
      </c>
      <c r="M523">
        <v>4.7</v>
      </c>
    </row>
    <row r="524" spans="1:13">
      <c r="A524">
        <v>523</v>
      </c>
      <c r="B524" t="s">
        <v>1527</v>
      </c>
      <c r="C524" s="1" t="s">
        <v>1528</v>
      </c>
      <c r="D524" s="1" t="s">
        <v>1529</v>
      </c>
      <c r="E524" t="s">
        <v>21</v>
      </c>
      <c r="F524" t="s">
        <v>31</v>
      </c>
      <c r="G524">
        <v>620.78</v>
      </c>
      <c r="H524" t="s">
        <v>54</v>
      </c>
      <c r="I524" s="3">
        <v>46037.72624311343</v>
      </c>
      <c r="J524" s="3">
        <f>HOUR(DeliveryData[[#This Row],[timestamp]])</f>
        <v>17</v>
      </c>
      <c r="K524">
        <v>33</v>
      </c>
      <c r="L524" t="str">
        <f>IF(K524&lt;=30, "On-Time (&lt;=30 min)", "Delayed (&gt;30 min)")</f>
        <v>Delayed (&gt;30 min)</v>
      </c>
      <c r="M524">
        <v>4.3</v>
      </c>
    </row>
    <row r="525" spans="1:13">
      <c r="A525">
        <v>524</v>
      </c>
      <c r="B525" t="s">
        <v>1530</v>
      </c>
      <c r="C525" s="1" t="s">
        <v>1531</v>
      </c>
      <c r="D525" s="1" t="s">
        <v>1532</v>
      </c>
      <c r="E525" t="s">
        <v>21</v>
      </c>
      <c r="F525" t="s">
        <v>17</v>
      </c>
      <c r="G525">
        <v>480.98</v>
      </c>
      <c r="H525" t="s">
        <v>22</v>
      </c>
      <c r="I525" s="3">
        <v>46053.85124311343</v>
      </c>
      <c r="J525" s="3">
        <f>HOUR(DeliveryData[[#This Row],[timestamp]])</f>
        <v>20</v>
      </c>
      <c r="K525">
        <v>29</v>
      </c>
      <c r="L525" t="str">
        <f>IF(K525&lt;=30, "On-Time (&lt;=30 min)", "Delayed (&gt;30 min)")</f>
        <v>On-Time (&lt;=30 min)</v>
      </c>
      <c r="M525">
        <v>3.7</v>
      </c>
    </row>
    <row r="526" spans="1:13">
      <c r="A526">
        <v>525</v>
      </c>
      <c r="B526" t="s">
        <v>1533</v>
      </c>
      <c r="C526" s="1" t="s">
        <v>1534</v>
      </c>
      <c r="D526" s="1" t="s">
        <v>1535</v>
      </c>
      <c r="E526" t="s">
        <v>21</v>
      </c>
      <c r="F526" t="s">
        <v>17</v>
      </c>
      <c r="G526">
        <v>396.69</v>
      </c>
      <c r="H526" t="s">
        <v>18</v>
      </c>
      <c r="I526" s="3">
        <v>46046.892909780094</v>
      </c>
      <c r="J526" s="3">
        <f>HOUR(DeliveryData[[#This Row],[timestamp]])</f>
        <v>21</v>
      </c>
      <c r="K526">
        <v>40</v>
      </c>
      <c r="L526" t="str">
        <f>IF(K526&lt;=30, "On-Time (&lt;=30 min)", "Delayed (&gt;30 min)")</f>
        <v>Delayed (&gt;30 min)</v>
      </c>
      <c r="M526">
        <v>4.4000000000000004</v>
      </c>
    </row>
    <row r="527" spans="1:13">
      <c r="A527">
        <v>526</v>
      </c>
      <c r="B527" t="s">
        <v>1536</v>
      </c>
      <c r="C527" s="1" t="s">
        <v>1537</v>
      </c>
      <c r="D527" s="1" t="s">
        <v>1538</v>
      </c>
      <c r="E527" t="s">
        <v>83</v>
      </c>
      <c r="F527" t="s">
        <v>17</v>
      </c>
      <c r="G527">
        <v>193.17</v>
      </c>
      <c r="H527" t="s">
        <v>18</v>
      </c>
      <c r="I527" s="3">
        <v>46032.309576446758</v>
      </c>
      <c r="J527" s="3">
        <f>HOUR(DeliveryData[[#This Row],[timestamp]])</f>
        <v>7</v>
      </c>
      <c r="K527">
        <v>38</v>
      </c>
      <c r="L527" t="str">
        <f>IF(K527&lt;=30, "On-Time (&lt;=30 min)", "Delayed (&gt;30 min)")</f>
        <v>Delayed (&gt;30 min)</v>
      </c>
      <c r="M527">
        <v>3.9</v>
      </c>
    </row>
    <row r="528" spans="1:13">
      <c r="A528">
        <v>527</v>
      </c>
      <c r="B528" t="s">
        <v>1539</v>
      </c>
      <c r="C528" s="1" t="s">
        <v>1540</v>
      </c>
      <c r="D528" s="1" t="s">
        <v>1541</v>
      </c>
      <c r="E528" t="s">
        <v>21</v>
      </c>
      <c r="F528" t="s">
        <v>31</v>
      </c>
      <c r="G528">
        <v>225.79</v>
      </c>
      <c r="H528" t="s">
        <v>35</v>
      </c>
      <c r="I528" s="3">
        <v>46027.22624311343</v>
      </c>
      <c r="J528" s="3">
        <f>HOUR(DeliveryData[[#This Row],[timestamp]])</f>
        <v>5</v>
      </c>
      <c r="K528">
        <v>43</v>
      </c>
      <c r="L528" t="str">
        <f>IF(K528&lt;=30, "On-Time (&lt;=30 min)", "Delayed (&gt;30 min)")</f>
        <v>Delayed (&gt;30 min)</v>
      </c>
      <c r="M528">
        <v>3.8</v>
      </c>
    </row>
    <row r="529" spans="1:13">
      <c r="A529">
        <v>528</v>
      </c>
      <c r="B529" t="s">
        <v>1542</v>
      </c>
      <c r="C529" s="1" t="s">
        <v>1543</v>
      </c>
      <c r="D529" s="1" t="s">
        <v>1544</v>
      </c>
      <c r="E529" t="s">
        <v>66</v>
      </c>
      <c r="F529" t="s">
        <v>17</v>
      </c>
      <c r="G529">
        <v>507.08</v>
      </c>
      <c r="H529" t="s">
        <v>146</v>
      </c>
      <c r="I529" s="3">
        <v>46054.809576446758</v>
      </c>
      <c r="J529" s="3">
        <f>HOUR(DeliveryData[[#This Row],[timestamp]])</f>
        <v>19</v>
      </c>
      <c r="K529">
        <v>41</v>
      </c>
      <c r="L529" t="str">
        <f>IF(K529&lt;=30, "On-Time (&lt;=30 min)", "Delayed (&gt;30 min)")</f>
        <v>Delayed (&gt;30 min)</v>
      </c>
      <c r="M529">
        <v>4.7</v>
      </c>
    </row>
    <row r="530" spans="1:13">
      <c r="A530">
        <v>529</v>
      </c>
      <c r="B530" t="s">
        <v>1545</v>
      </c>
      <c r="C530" s="1" t="s">
        <v>1546</v>
      </c>
      <c r="D530" s="1" t="s">
        <v>1547</v>
      </c>
      <c r="E530" t="s">
        <v>21</v>
      </c>
      <c r="F530" t="s">
        <v>31</v>
      </c>
      <c r="G530">
        <v>1080.98</v>
      </c>
      <c r="H530" t="s">
        <v>35</v>
      </c>
      <c r="I530" s="3">
        <v>46043.72624311343</v>
      </c>
      <c r="J530" s="3">
        <f>HOUR(DeliveryData[[#This Row],[timestamp]])</f>
        <v>17</v>
      </c>
      <c r="K530">
        <v>39</v>
      </c>
      <c r="L530" t="str">
        <f>IF(K530&lt;=30, "On-Time (&lt;=30 min)", "Delayed (&gt;30 min)")</f>
        <v>Delayed (&gt;30 min)</v>
      </c>
      <c r="M530">
        <v>3.9</v>
      </c>
    </row>
    <row r="531" spans="1:13">
      <c r="A531">
        <v>530</v>
      </c>
      <c r="B531" t="s">
        <v>1548</v>
      </c>
      <c r="C531" s="1" t="s">
        <v>1549</v>
      </c>
      <c r="D531" s="1" t="s">
        <v>1550</v>
      </c>
      <c r="E531" t="s">
        <v>49</v>
      </c>
      <c r="F531" t="s">
        <v>31</v>
      </c>
      <c r="G531">
        <v>367.25</v>
      </c>
      <c r="H531" t="s">
        <v>54</v>
      </c>
      <c r="I531" s="3">
        <v>46043.642909780094</v>
      </c>
      <c r="J531" s="3">
        <f>HOUR(DeliveryData[[#This Row],[timestamp]])</f>
        <v>15</v>
      </c>
      <c r="K531">
        <v>30</v>
      </c>
      <c r="L531" t="str">
        <f>IF(K531&lt;=30, "On-Time (&lt;=30 min)", "Delayed (&gt;30 min)")</f>
        <v>On-Time (&lt;=30 min)</v>
      </c>
      <c r="M531">
        <v>3.5</v>
      </c>
    </row>
    <row r="532" spans="1:13">
      <c r="A532">
        <v>531</v>
      </c>
      <c r="B532" t="s">
        <v>1551</v>
      </c>
      <c r="C532" s="1" t="s">
        <v>1552</v>
      </c>
      <c r="D532">
        <v>77.491934874483107</v>
      </c>
      <c r="E532" t="s">
        <v>39</v>
      </c>
      <c r="F532" t="s">
        <v>17</v>
      </c>
      <c r="G532">
        <v>143.91</v>
      </c>
      <c r="H532" t="s">
        <v>54</v>
      </c>
      <c r="I532" s="3">
        <v>46051.10124311343</v>
      </c>
      <c r="J532" s="3">
        <f>HOUR(DeliveryData[[#This Row],[timestamp]])</f>
        <v>2</v>
      </c>
      <c r="K532">
        <v>44</v>
      </c>
      <c r="L532" t="str">
        <f>IF(K532&lt;=30, "On-Time (&lt;=30 min)", "Delayed (&gt;30 min)")</f>
        <v>Delayed (&gt;30 min)</v>
      </c>
      <c r="M532">
        <v>4.7</v>
      </c>
    </row>
    <row r="533" spans="1:13">
      <c r="A533">
        <v>532</v>
      </c>
      <c r="B533" t="s">
        <v>1553</v>
      </c>
      <c r="C533" s="1" t="s">
        <v>1554</v>
      </c>
      <c r="D533" s="1" t="s">
        <v>1555</v>
      </c>
      <c r="E533" t="s">
        <v>58</v>
      </c>
      <c r="F533" t="s">
        <v>17</v>
      </c>
      <c r="G533">
        <v>126.15</v>
      </c>
      <c r="H533" t="s">
        <v>45</v>
      </c>
      <c r="I533" s="3">
        <v>46039.184576446758</v>
      </c>
      <c r="J533" s="3">
        <f>HOUR(DeliveryData[[#This Row],[timestamp]])</f>
        <v>4</v>
      </c>
      <c r="K533">
        <v>49</v>
      </c>
      <c r="L533" t="str">
        <f>IF(K533&lt;=30, "On-Time (&lt;=30 min)", "Delayed (&gt;30 min)")</f>
        <v>Delayed (&gt;30 min)</v>
      </c>
      <c r="M533">
        <v>3.8</v>
      </c>
    </row>
    <row r="534" spans="1:13">
      <c r="A534">
        <v>533</v>
      </c>
      <c r="B534" t="s">
        <v>1556</v>
      </c>
      <c r="C534" s="1" t="s">
        <v>1557</v>
      </c>
      <c r="D534" s="1" t="s">
        <v>1558</v>
      </c>
      <c r="E534" t="s">
        <v>128</v>
      </c>
      <c r="F534" t="s">
        <v>17</v>
      </c>
      <c r="G534">
        <v>157.43</v>
      </c>
      <c r="H534" t="s">
        <v>18</v>
      </c>
      <c r="I534" s="3">
        <v>46029.809576446758</v>
      </c>
      <c r="J534" s="3">
        <f>HOUR(DeliveryData[[#This Row],[timestamp]])</f>
        <v>19</v>
      </c>
      <c r="K534">
        <v>36</v>
      </c>
      <c r="L534" t="str">
        <f>IF(K534&lt;=30, "On-Time (&lt;=30 min)", "Delayed (&gt;30 min)")</f>
        <v>Delayed (&gt;30 min)</v>
      </c>
      <c r="M534">
        <v>4.5</v>
      </c>
    </row>
    <row r="535" spans="1:13">
      <c r="A535">
        <v>534</v>
      </c>
      <c r="B535" t="s">
        <v>1559</v>
      </c>
      <c r="C535" s="1" t="s">
        <v>1560</v>
      </c>
      <c r="D535" s="1" t="s">
        <v>1561</v>
      </c>
      <c r="E535" t="s">
        <v>21</v>
      </c>
      <c r="F535" t="s">
        <v>31</v>
      </c>
      <c r="G535">
        <v>33.6</v>
      </c>
      <c r="H535" t="s">
        <v>40</v>
      </c>
      <c r="I535" s="3">
        <v>46036.059576446758</v>
      </c>
      <c r="J535" s="3">
        <f>HOUR(DeliveryData[[#This Row],[timestamp]])</f>
        <v>1</v>
      </c>
      <c r="K535">
        <v>29</v>
      </c>
      <c r="L535" t="str">
        <f>IF(K535&lt;=30, "On-Time (&lt;=30 min)", "Delayed (&gt;30 min)")</f>
        <v>On-Time (&lt;=30 min)</v>
      </c>
      <c r="M535">
        <v>4.2</v>
      </c>
    </row>
    <row r="536" spans="1:13">
      <c r="A536">
        <v>535</v>
      </c>
      <c r="B536" t="s">
        <v>1562</v>
      </c>
      <c r="C536" s="1" t="s">
        <v>1563</v>
      </c>
      <c r="D536" s="1" t="s">
        <v>1564</v>
      </c>
      <c r="E536" t="s">
        <v>21</v>
      </c>
      <c r="F536" t="s">
        <v>31</v>
      </c>
      <c r="G536">
        <v>666.33</v>
      </c>
      <c r="H536" t="s">
        <v>219</v>
      </c>
      <c r="I536" s="3">
        <v>46028.809576446758</v>
      </c>
      <c r="J536" s="3">
        <f>HOUR(DeliveryData[[#This Row],[timestamp]])</f>
        <v>19</v>
      </c>
      <c r="K536">
        <v>41</v>
      </c>
      <c r="L536" t="str">
        <f>IF(K536&lt;=30, "On-Time (&lt;=30 min)", "Delayed (&gt;30 min)")</f>
        <v>Delayed (&gt;30 min)</v>
      </c>
      <c r="M536">
        <v>4.4000000000000004</v>
      </c>
    </row>
    <row r="537" spans="1:13">
      <c r="A537">
        <v>536</v>
      </c>
      <c r="B537" t="s">
        <v>1565</v>
      </c>
      <c r="C537" s="1" t="s">
        <v>1566</v>
      </c>
      <c r="D537" s="1" t="s">
        <v>1567</v>
      </c>
      <c r="E537" t="s">
        <v>21</v>
      </c>
      <c r="F537" t="s">
        <v>17</v>
      </c>
      <c r="G537">
        <v>285.05</v>
      </c>
      <c r="H537" t="s">
        <v>35</v>
      </c>
      <c r="I537" s="3">
        <v>46038.142909780094</v>
      </c>
      <c r="J537" s="3">
        <f>HOUR(DeliveryData[[#This Row],[timestamp]])</f>
        <v>3</v>
      </c>
      <c r="K537">
        <v>52</v>
      </c>
      <c r="L537" t="str">
        <f>IF(K537&lt;=30, "On-Time (&lt;=30 min)", "Delayed (&gt;30 min)")</f>
        <v>Delayed (&gt;30 min)</v>
      </c>
      <c r="M537">
        <v>4.3</v>
      </c>
    </row>
    <row r="538" spans="1:13">
      <c r="A538">
        <v>537</v>
      </c>
      <c r="B538" t="s">
        <v>1568</v>
      </c>
      <c r="C538" s="1" t="s">
        <v>1569</v>
      </c>
      <c r="D538">
        <v>77.448843307059207</v>
      </c>
      <c r="E538" t="s">
        <v>99</v>
      </c>
      <c r="F538" t="s">
        <v>17</v>
      </c>
      <c r="G538">
        <v>65.67</v>
      </c>
      <c r="H538" t="s">
        <v>18</v>
      </c>
      <c r="I538" s="3">
        <v>46037.059576446758</v>
      </c>
      <c r="J538" s="3">
        <f>HOUR(DeliveryData[[#This Row],[timestamp]])</f>
        <v>1</v>
      </c>
      <c r="K538">
        <v>31</v>
      </c>
      <c r="L538" t="str">
        <f>IF(K538&lt;=30, "On-Time (&lt;=30 min)", "Delayed (&gt;30 min)")</f>
        <v>Delayed (&gt;30 min)</v>
      </c>
      <c r="M538">
        <v>4.5</v>
      </c>
    </row>
    <row r="539" spans="1:13">
      <c r="A539">
        <v>538</v>
      </c>
      <c r="B539" t="s">
        <v>1570</v>
      </c>
      <c r="C539" s="1" t="s">
        <v>1571</v>
      </c>
      <c r="D539" s="1" t="s">
        <v>1572</v>
      </c>
      <c r="E539" t="s">
        <v>21</v>
      </c>
      <c r="F539" t="s">
        <v>31</v>
      </c>
      <c r="G539">
        <v>411.11</v>
      </c>
      <c r="H539" t="s">
        <v>18</v>
      </c>
      <c r="I539" s="3">
        <v>46042.10124311343</v>
      </c>
      <c r="J539" s="3">
        <f>HOUR(DeliveryData[[#This Row],[timestamp]])</f>
        <v>2</v>
      </c>
      <c r="K539">
        <v>52</v>
      </c>
      <c r="L539" t="str">
        <f>IF(K539&lt;=30, "On-Time (&lt;=30 min)", "Delayed (&gt;30 min)")</f>
        <v>Delayed (&gt;30 min)</v>
      </c>
      <c r="M539">
        <v>3.6</v>
      </c>
    </row>
    <row r="540" spans="1:13">
      <c r="A540">
        <v>539</v>
      </c>
      <c r="B540" t="s">
        <v>1573</v>
      </c>
      <c r="C540" s="1" t="s">
        <v>1574</v>
      </c>
      <c r="D540">
        <v>77.343821395505501</v>
      </c>
      <c r="E540" t="s">
        <v>44</v>
      </c>
      <c r="F540" t="s">
        <v>17</v>
      </c>
      <c r="G540">
        <v>43.89</v>
      </c>
      <c r="H540" t="s">
        <v>40</v>
      </c>
      <c r="I540" s="3">
        <v>46054.017909780094</v>
      </c>
      <c r="J540" s="3">
        <f>HOUR(DeliveryData[[#This Row],[timestamp]])</f>
        <v>0</v>
      </c>
      <c r="K540">
        <v>31</v>
      </c>
      <c r="L540" t="str">
        <f>IF(K540&lt;=30, "On-Time (&lt;=30 min)", "Delayed (&gt;30 min)")</f>
        <v>Delayed (&gt;30 min)</v>
      </c>
      <c r="M540">
        <v>4.2</v>
      </c>
    </row>
    <row r="541" spans="1:13">
      <c r="A541">
        <v>540</v>
      </c>
      <c r="B541" t="s">
        <v>1575</v>
      </c>
      <c r="C541" s="1" t="s">
        <v>1576</v>
      </c>
      <c r="D541" s="1" t="s">
        <v>1577</v>
      </c>
      <c r="E541" t="s">
        <v>172</v>
      </c>
      <c r="F541" t="s">
        <v>17</v>
      </c>
      <c r="G541">
        <v>127.06</v>
      </c>
      <c r="H541" t="s">
        <v>54</v>
      </c>
      <c r="I541" s="3">
        <v>46032.10124311343</v>
      </c>
      <c r="J541" s="3">
        <f>HOUR(DeliveryData[[#This Row],[timestamp]])</f>
        <v>2</v>
      </c>
      <c r="K541">
        <v>32</v>
      </c>
      <c r="L541" t="str">
        <f>IF(K541&lt;=30, "On-Time (&lt;=30 min)", "Delayed (&gt;30 min)")</f>
        <v>Delayed (&gt;30 min)</v>
      </c>
      <c r="M541">
        <v>4.3</v>
      </c>
    </row>
    <row r="542" spans="1:13">
      <c r="A542">
        <v>541</v>
      </c>
      <c r="B542" t="s">
        <v>1578</v>
      </c>
      <c r="C542" s="1" t="s">
        <v>1579</v>
      </c>
      <c r="D542" s="1" t="s">
        <v>1580</v>
      </c>
      <c r="E542" t="s">
        <v>128</v>
      </c>
      <c r="F542" t="s">
        <v>31</v>
      </c>
      <c r="G542">
        <v>982.83</v>
      </c>
      <c r="H542" t="s">
        <v>18</v>
      </c>
      <c r="I542" s="3">
        <v>46039.767909780094</v>
      </c>
      <c r="J542" s="3">
        <f>HOUR(DeliveryData[[#This Row],[timestamp]])</f>
        <v>18</v>
      </c>
      <c r="K542">
        <v>31</v>
      </c>
      <c r="L542" t="str">
        <f>IF(K542&lt;=30, "On-Time (&lt;=30 min)", "Delayed (&gt;30 min)")</f>
        <v>Delayed (&gt;30 min)</v>
      </c>
      <c r="M542">
        <v>3.7</v>
      </c>
    </row>
    <row r="543" spans="1:13">
      <c r="A543">
        <v>542</v>
      </c>
      <c r="B543" t="s">
        <v>1581</v>
      </c>
      <c r="C543" s="1" t="s">
        <v>1582</v>
      </c>
      <c r="D543" s="1" t="s">
        <v>1583</v>
      </c>
      <c r="E543" t="s">
        <v>39</v>
      </c>
      <c r="F543" t="s">
        <v>17</v>
      </c>
      <c r="G543">
        <v>202.69</v>
      </c>
      <c r="H543" t="s">
        <v>219</v>
      </c>
      <c r="I543" s="3">
        <v>46048.684576446758</v>
      </c>
      <c r="J543" s="3">
        <f>HOUR(DeliveryData[[#This Row],[timestamp]])</f>
        <v>16</v>
      </c>
      <c r="K543">
        <v>43</v>
      </c>
      <c r="L543" t="str">
        <f>IF(K543&lt;=30, "On-Time (&lt;=30 min)", "Delayed (&gt;30 min)")</f>
        <v>Delayed (&gt;30 min)</v>
      </c>
      <c r="M543">
        <v>4.7</v>
      </c>
    </row>
    <row r="544" spans="1:13">
      <c r="A544">
        <v>543</v>
      </c>
      <c r="B544" t="s">
        <v>1584</v>
      </c>
      <c r="C544" s="1" t="s">
        <v>1585</v>
      </c>
      <c r="D544" s="1" t="s">
        <v>1586</v>
      </c>
      <c r="E544" t="s">
        <v>21</v>
      </c>
      <c r="F544" t="s">
        <v>17</v>
      </c>
      <c r="G544">
        <v>118.29</v>
      </c>
      <c r="H544" t="s">
        <v>18</v>
      </c>
      <c r="I544" s="3">
        <v>46053.017909780094</v>
      </c>
      <c r="J544" s="3">
        <f>HOUR(DeliveryData[[#This Row],[timestamp]])</f>
        <v>0</v>
      </c>
      <c r="K544">
        <v>29</v>
      </c>
      <c r="L544" t="str">
        <f>IF(K544&lt;=30, "On-Time (&lt;=30 min)", "Delayed (&gt;30 min)")</f>
        <v>On-Time (&lt;=30 min)</v>
      </c>
      <c r="M544">
        <v>4.8</v>
      </c>
    </row>
    <row r="545" spans="1:13">
      <c r="A545">
        <v>544</v>
      </c>
      <c r="B545" t="s">
        <v>1587</v>
      </c>
      <c r="C545" s="1" t="s">
        <v>1588</v>
      </c>
      <c r="D545" s="1" t="s">
        <v>1589</v>
      </c>
      <c r="E545" t="s">
        <v>73</v>
      </c>
      <c r="F545" t="s">
        <v>31</v>
      </c>
      <c r="G545">
        <v>257.83</v>
      </c>
      <c r="H545" t="s">
        <v>40</v>
      </c>
      <c r="I545" s="3">
        <v>46053.97624311343</v>
      </c>
      <c r="J545" s="3">
        <f>HOUR(DeliveryData[[#This Row],[timestamp]])</f>
        <v>23</v>
      </c>
      <c r="K545">
        <v>37</v>
      </c>
      <c r="L545" t="str">
        <f>IF(K545&lt;=30, "On-Time (&lt;=30 min)", "Delayed (&gt;30 min)")</f>
        <v>Delayed (&gt;30 min)</v>
      </c>
      <c r="M545">
        <v>4</v>
      </c>
    </row>
    <row r="546" spans="1:13">
      <c r="A546">
        <v>545</v>
      </c>
      <c r="B546" t="s">
        <v>1590</v>
      </c>
      <c r="C546" s="1" t="s">
        <v>1591</v>
      </c>
      <c r="D546" s="1" t="s">
        <v>1592</v>
      </c>
      <c r="E546" t="s">
        <v>21</v>
      </c>
      <c r="F546" t="s">
        <v>17</v>
      </c>
      <c r="G546">
        <v>154.04</v>
      </c>
      <c r="H546" t="s">
        <v>18</v>
      </c>
      <c r="I546" s="3">
        <v>46051.684576446758</v>
      </c>
      <c r="J546" s="3">
        <f>HOUR(DeliveryData[[#This Row],[timestamp]])</f>
        <v>16</v>
      </c>
      <c r="K546">
        <v>34</v>
      </c>
      <c r="L546" t="str">
        <f>IF(K546&lt;=30, "On-Time (&lt;=30 min)", "Delayed (&gt;30 min)")</f>
        <v>Delayed (&gt;30 min)</v>
      </c>
      <c r="M546">
        <v>3.6</v>
      </c>
    </row>
    <row r="547" spans="1:13">
      <c r="A547">
        <v>546</v>
      </c>
      <c r="B547" t="s">
        <v>1593</v>
      </c>
      <c r="C547" s="1" t="s">
        <v>1594</v>
      </c>
      <c r="D547" s="1" t="s">
        <v>1595</v>
      </c>
      <c r="E547" t="s">
        <v>118</v>
      </c>
      <c r="F547" t="s">
        <v>31</v>
      </c>
      <c r="G547">
        <v>105.71</v>
      </c>
      <c r="H547" t="s">
        <v>18</v>
      </c>
      <c r="I547" s="3">
        <v>46028.017909780094</v>
      </c>
      <c r="J547" s="3">
        <f>HOUR(DeliveryData[[#This Row],[timestamp]])</f>
        <v>0</v>
      </c>
      <c r="K547">
        <v>38</v>
      </c>
      <c r="L547" t="str">
        <f>IF(K547&lt;=30, "On-Time (&lt;=30 min)", "Delayed (&gt;30 min)")</f>
        <v>Delayed (&gt;30 min)</v>
      </c>
      <c r="M547">
        <v>4.5</v>
      </c>
    </row>
    <row r="548" spans="1:13">
      <c r="A548">
        <v>547</v>
      </c>
      <c r="B548" t="s">
        <v>1596</v>
      </c>
      <c r="C548" s="1" t="s">
        <v>1597</v>
      </c>
      <c r="D548" s="1" t="s">
        <v>1598</v>
      </c>
      <c r="E548" t="s">
        <v>128</v>
      </c>
      <c r="F548" t="s">
        <v>31</v>
      </c>
      <c r="G548">
        <v>182.66</v>
      </c>
      <c r="H548" t="s">
        <v>40</v>
      </c>
      <c r="I548" s="3">
        <v>46043.767909780094</v>
      </c>
      <c r="J548" s="3">
        <f>HOUR(DeliveryData[[#This Row],[timestamp]])</f>
        <v>18</v>
      </c>
      <c r="K548">
        <v>36</v>
      </c>
      <c r="L548" t="str">
        <f>IF(K548&lt;=30, "On-Time (&lt;=30 min)", "Delayed (&gt;30 min)")</f>
        <v>Delayed (&gt;30 min)</v>
      </c>
      <c r="M548">
        <v>4.0999999999999996</v>
      </c>
    </row>
    <row r="549" spans="1:13">
      <c r="A549">
        <v>548</v>
      </c>
      <c r="B549" t="s">
        <v>1599</v>
      </c>
      <c r="C549" s="1" t="s">
        <v>1600</v>
      </c>
      <c r="D549" s="1" t="s">
        <v>1601</v>
      </c>
      <c r="E549" t="s">
        <v>39</v>
      </c>
      <c r="F549" t="s">
        <v>17</v>
      </c>
      <c r="G549">
        <v>355.82</v>
      </c>
      <c r="H549" t="s">
        <v>18</v>
      </c>
      <c r="I549" s="3">
        <v>46048.184576446758</v>
      </c>
      <c r="J549" s="3">
        <f>HOUR(DeliveryData[[#This Row],[timestamp]])</f>
        <v>4</v>
      </c>
      <c r="K549">
        <v>51</v>
      </c>
      <c r="L549" t="str">
        <f>IF(K549&lt;=30, "On-Time (&lt;=30 min)", "Delayed (&gt;30 min)")</f>
        <v>Delayed (&gt;30 min)</v>
      </c>
      <c r="M549">
        <v>3.7</v>
      </c>
    </row>
    <row r="550" spans="1:13">
      <c r="A550">
        <v>549</v>
      </c>
      <c r="B550" t="s">
        <v>1602</v>
      </c>
      <c r="C550" s="1" t="s">
        <v>1603</v>
      </c>
      <c r="D550" s="1" t="s">
        <v>1604</v>
      </c>
      <c r="E550" t="s">
        <v>83</v>
      </c>
      <c r="F550" t="s">
        <v>17</v>
      </c>
      <c r="G550">
        <v>41.91</v>
      </c>
      <c r="H550" t="s">
        <v>18</v>
      </c>
      <c r="I550" s="3">
        <v>46031.22624311343</v>
      </c>
      <c r="J550" s="3">
        <f>HOUR(DeliveryData[[#This Row],[timestamp]])</f>
        <v>5</v>
      </c>
      <c r="K550">
        <v>26</v>
      </c>
      <c r="L550" t="str">
        <f>IF(K550&lt;=30, "On-Time (&lt;=30 min)", "Delayed (&gt;30 min)")</f>
        <v>On-Time (&lt;=30 min)</v>
      </c>
      <c r="M550">
        <v>4.4000000000000004</v>
      </c>
    </row>
    <row r="551" spans="1:13">
      <c r="A551">
        <v>550</v>
      </c>
      <c r="B551" t="s">
        <v>1605</v>
      </c>
      <c r="C551" s="1" t="s">
        <v>1606</v>
      </c>
      <c r="D551">
        <v>77.472409638022199</v>
      </c>
      <c r="E551" t="s">
        <v>66</v>
      </c>
      <c r="F551" t="s">
        <v>31</v>
      </c>
      <c r="G551">
        <v>191.04</v>
      </c>
      <c r="H551" t="s">
        <v>18</v>
      </c>
      <c r="I551" s="3">
        <v>46055.059576446758</v>
      </c>
      <c r="J551" s="3">
        <f>HOUR(DeliveryData[[#This Row],[timestamp]])</f>
        <v>1</v>
      </c>
      <c r="K551">
        <v>49</v>
      </c>
      <c r="L551" t="str">
        <f>IF(K551&lt;=30, "On-Time (&lt;=30 min)", "Delayed (&gt;30 min)")</f>
        <v>Delayed (&gt;30 min)</v>
      </c>
      <c r="M551">
        <v>4.5</v>
      </c>
    </row>
    <row r="552" spans="1:13">
      <c r="A552">
        <v>551</v>
      </c>
      <c r="B552" t="s">
        <v>1607</v>
      </c>
      <c r="C552" s="1" t="s">
        <v>1608</v>
      </c>
      <c r="D552" s="1" t="s">
        <v>1609</v>
      </c>
      <c r="E552" t="s">
        <v>232</v>
      </c>
      <c r="F552" t="s">
        <v>17</v>
      </c>
      <c r="G552">
        <v>101.2</v>
      </c>
      <c r="H552" t="s">
        <v>35</v>
      </c>
      <c r="I552" s="3">
        <v>46045.10124311343</v>
      </c>
      <c r="J552" s="3">
        <f>HOUR(DeliveryData[[#This Row],[timestamp]])</f>
        <v>2</v>
      </c>
      <c r="K552">
        <v>26</v>
      </c>
      <c r="L552" t="str">
        <f>IF(K552&lt;=30, "On-Time (&lt;=30 min)", "Delayed (&gt;30 min)")</f>
        <v>On-Time (&lt;=30 min)</v>
      </c>
      <c r="M552">
        <v>4.3</v>
      </c>
    </row>
    <row r="553" spans="1:13">
      <c r="A553">
        <v>552</v>
      </c>
      <c r="B553" t="s">
        <v>1610</v>
      </c>
      <c r="C553" s="1" t="s">
        <v>1611</v>
      </c>
      <c r="D553" s="1" t="s">
        <v>1612</v>
      </c>
      <c r="E553" t="s">
        <v>73</v>
      </c>
      <c r="F553" t="s">
        <v>17</v>
      </c>
      <c r="G553">
        <v>375.91</v>
      </c>
      <c r="H553" t="s">
        <v>45</v>
      </c>
      <c r="I553" s="3">
        <v>46047.142909780094</v>
      </c>
      <c r="J553" s="3">
        <f>HOUR(DeliveryData[[#This Row],[timestamp]])</f>
        <v>3</v>
      </c>
      <c r="K553">
        <v>48</v>
      </c>
      <c r="L553" t="str">
        <f>IF(K553&lt;=30, "On-Time (&lt;=30 min)", "Delayed (&gt;30 min)")</f>
        <v>Delayed (&gt;30 min)</v>
      </c>
      <c r="M553">
        <v>4.2</v>
      </c>
    </row>
    <row r="554" spans="1:13">
      <c r="A554">
        <v>553</v>
      </c>
      <c r="B554" t="s">
        <v>1613</v>
      </c>
      <c r="C554" s="1" t="s">
        <v>1614</v>
      </c>
      <c r="D554" s="1" t="s">
        <v>1615</v>
      </c>
      <c r="E554" t="s">
        <v>83</v>
      </c>
      <c r="F554" t="s">
        <v>31</v>
      </c>
      <c r="G554">
        <v>259.85000000000002</v>
      </c>
      <c r="H554" t="s">
        <v>22</v>
      </c>
      <c r="I554" s="3">
        <v>46038.267909780094</v>
      </c>
      <c r="J554" s="3">
        <f>HOUR(DeliveryData[[#This Row],[timestamp]])</f>
        <v>6</v>
      </c>
      <c r="K554">
        <v>32</v>
      </c>
      <c r="L554" t="str">
        <f>IF(K554&lt;=30, "On-Time (&lt;=30 min)", "Delayed (&gt;30 min)")</f>
        <v>Delayed (&gt;30 min)</v>
      </c>
      <c r="M554">
        <v>4.4000000000000004</v>
      </c>
    </row>
    <row r="555" spans="1:13">
      <c r="A555">
        <v>554</v>
      </c>
      <c r="B555" t="s">
        <v>1616</v>
      </c>
      <c r="C555" s="1" t="s">
        <v>1617</v>
      </c>
      <c r="D555" s="1" t="s">
        <v>1618</v>
      </c>
      <c r="E555" t="s">
        <v>128</v>
      </c>
      <c r="F555" t="s">
        <v>17</v>
      </c>
      <c r="G555">
        <v>596.15</v>
      </c>
      <c r="H555" t="s">
        <v>40</v>
      </c>
      <c r="I555" s="3">
        <v>46044.059576446758</v>
      </c>
      <c r="J555" s="3">
        <f>HOUR(DeliveryData[[#This Row],[timestamp]])</f>
        <v>1</v>
      </c>
      <c r="K555">
        <v>34</v>
      </c>
      <c r="L555" t="str">
        <f>IF(K555&lt;=30, "On-Time (&lt;=30 min)", "Delayed (&gt;30 min)")</f>
        <v>Delayed (&gt;30 min)</v>
      </c>
      <c r="M555">
        <v>4.5999999999999996</v>
      </c>
    </row>
    <row r="556" spans="1:13">
      <c r="A556">
        <v>555</v>
      </c>
      <c r="B556" t="s">
        <v>1619</v>
      </c>
      <c r="C556" s="1" t="s">
        <v>1620</v>
      </c>
      <c r="D556" s="1" t="s">
        <v>1621</v>
      </c>
      <c r="E556" t="s">
        <v>21</v>
      </c>
      <c r="F556" t="s">
        <v>17</v>
      </c>
      <c r="G556">
        <v>243.08</v>
      </c>
      <c r="H556" t="s">
        <v>54</v>
      </c>
      <c r="I556" s="3">
        <v>46053.72624311343</v>
      </c>
      <c r="J556" s="3">
        <f>HOUR(DeliveryData[[#This Row],[timestamp]])</f>
        <v>17</v>
      </c>
      <c r="K556">
        <v>25</v>
      </c>
      <c r="L556" t="str">
        <f>IF(K556&lt;=30, "On-Time (&lt;=30 min)", "Delayed (&gt;30 min)")</f>
        <v>On-Time (&lt;=30 min)</v>
      </c>
      <c r="M556">
        <v>4.5999999999999996</v>
      </c>
    </row>
    <row r="557" spans="1:13">
      <c r="A557">
        <v>556</v>
      </c>
      <c r="B557" t="s">
        <v>1622</v>
      </c>
      <c r="C557" s="1" t="s">
        <v>1623</v>
      </c>
      <c r="D557">
        <v>77.490764701697401</v>
      </c>
      <c r="E557" t="s">
        <v>39</v>
      </c>
      <c r="F557" t="s">
        <v>31</v>
      </c>
      <c r="G557">
        <v>235.65</v>
      </c>
      <c r="H557" t="s">
        <v>40</v>
      </c>
      <c r="I557" s="3">
        <v>46039.85124311343</v>
      </c>
      <c r="J557" s="3">
        <f>HOUR(DeliveryData[[#This Row],[timestamp]])</f>
        <v>20</v>
      </c>
      <c r="K557">
        <v>42</v>
      </c>
      <c r="L557" t="str">
        <f>IF(K557&lt;=30, "On-Time (&lt;=30 min)", "Delayed (&gt;30 min)")</f>
        <v>Delayed (&gt;30 min)</v>
      </c>
      <c r="M557">
        <v>4.0999999999999996</v>
      </c>
    </row>
    <row r="558" spans="1:13">
      <c r="A558">
        <v>557</v>
      </c>
      <c r="B558" t="s">
        <v>1624</v>
      </c>
      <c r="C558" s="1" t="s">
        <v>1625</v>
      </c>
      <c r="D558" s="1" t="s">
        <v>1626</v>
      </c>
      <c r="E558" t="s">
        <v>66</v>
      </c>
      <c r="F558" t="s">
        <v>31</v>
      </c>
      <c r="G558">
        <v>384.82</v>
      </c>
      <c r="H558" t="s">
        <v>69</v>
      </c>
      <c r="I558" s="3">
        <v>46027.142909780094</v>
      </c>
      <c r="J558" s="3">
        <f>HOUR(DeliveryData[[#This Row],[timestamp]])</f>
        <v>3</v>
      </c>
      <c r="K558">
        <v>48</v>
      </c>
      <c r="L558" t="str">
        <f>IF(K558&lt;=30, "On-Time (&lt;=30 min)", "Delayed (&gt;30 min)")</f>
        <v>Delayed (&gt;30 min)</v>
      </c>
      <c r="M558">
        <v>4.7</v>
      </c>
    </row>
    <row r="559" spans="1:13">
      <c r="A559">
        <v>558</v>
      </c>
      <c r="B559" t="s">
        <v>1627</v>
      </c>
      <c r="C559" s="1" t="s">
        <v>1628</v>
      </c>
      <c r="D559" s="1" t="s">
        <v>1629</v>
      </c>
      <c r="E559" t="s">
        <v>73</v>
      </c>
      <c r="F559" t="s">
        <v>17</v>
      </c>
      <c r="G559">
        <v>80.06</v>
      </c>
      <c r="H559" t="s">
        <v>54</v>
      </c>
      <c r="I559" s="3">
        <v>46042.392909780094</v>
      </c>
      <c r="J559" s="3">
        <f>HOUR(DeliveryData[[#This Row],[timestamp]])</f>
        <v>9</v>
      </c>
      <c r="K559">
        <v>36</v>
      </c>
      <c r="L559" t="str">
        <f>IF(K559&lt;=30, "On-Time (&lt;=30 min)", "Delayed (&gt;30 min)")</f>
        <v>Delayed (&gt;30 min)</v>
      </c>
      <c r="M559">
        <v>3.9</v>
      </c>
    </row>
    <row r="560" spans="1:13">
      <c r="A560">
        <v>559</v>
      </c>
      <c r="B560" t="s">
        <v>1630</v>
      </c>
      <c r="C560" s="1" t="s">
        <v>1631</v>
      </c>
      <c r="D560" s="1" t="s">
        <v>1632</v>
      </c>
      <c r="E560" t="s">
        <v>53</v>
      </c>
      <c r="F560" t="s">
        <v>17</v>
      </c>
      <c r="G560">
        <v>154.5</v>
      </c>
      <c r="H560" t="s">
        <v>18</v>
      </c>
      <c r="I560" s="3">
        <v>46034.85124311343</v>
      </c>
      <c r="J560" s="3">
        <f>HOUR(DeliveryData[[#This Row],[timestamp]])</f>
        <v>20</v>
      </c>
      <c r="K560">
        <v>44</v>
      </c>
      <c r="L560" t="str">
        <f>IF(K560&lt;=30, "On-Time (&lt;=30 min)", "Delayed (&gt;30 min)")</f>
        <v>Delayed (&gt;30 min)</v>
      </c>
      <c r="M560">
        <v>4.5</v>
      </c>
    </row>
    <row r="561" spans="1:13">
      <c r="A561">
        <v>560</v>
      </c>
      <c r="B561" t="s">
        <v>1633</v>
      </c>
      <c r="C561" s="1" t="s">
        <v>1634</v>
      </c>
      <c r="D561" s="1" t="s">
        <v>1635</v>
      </c>
      <c r="E561" t="s">
        <v>142</v>
      </c>
      <c r="F561" t="s">
        <v>17</v>
      </c>
      <c r="G561">
        <v>260.60000000000002</v>
      </c>
      <c r="H561" t="s">
        <v>54</v>
      </c>
      <c r="I561" s="3">
        <v>46027.934576446758</v>
      </c>
      <c r="J561" s="3">
        <f>HOUR(DeliveryData[[#This Row],[timestamp]])</f>
        <v>22</v>
      </c>
      <c r="K561">
        <v>31</v>
      </c>
      <c r="L561" t="str">
        <f>IF(K561&lt;=30, "On-Time (&lt;=30 min)", "Delayed (&gt;30 min)")</f>
        <v>Delayed (&gt;30 min)</v>
      </c>
      <c r="M561">
        <v>4</v>
      </c>
    </row>
    <row r="562" spans="1:13">
      <c r="A562">
        <v>561</v>
      </c>
      <c r="B562" t="s">
        <v>1636</v>
      </c>
      <c r="C562" s="1" t="s">
        <v>1637</v>
      </c>
      <c r="D562" s="1" t="s">
        <v>1638</v>
      </c>
      <c r="E562" t="s">
        <v>118</v>
      </c>
      <c r="F562" t="s">
        <v>17</v>
      </c>
      <c r="G562">
        <v>161.87</v>
      </c>
      <c r="H562" t="s">
        <v>54</v>
      </c>
      <c r="I562" s="3">
        <v>46035.72624311343</v>
      </c>
      <c r="J562" s="3">
        <f>HOUR(DeliveryData[[#This Row],[timestamp]])</f>
        <v>17</v>
      </c>
      <c r="K562">
        <v>51</v>
      </c>
      <c r="L562" t="str">
        <f>IF(K562&lt;=30, "On-Time (&lt;=30 min)", "Delayed (&gt;30 min)")</f>
        <v>Delayed (&gt;30 min)</v>
      </c>
      <c r="M562">
        <v>4</v>
      </c>
    </row>
    <row r="563" spans="1:13">
      <c r="A563">
        <v>562</v>
      </c>
      <c r="B563" t="s">
        <v>1639</v>
      </c>
      <c r="C563" s="1" t="s">
        <v>1640</v>
      </c>
      <c r="D563">
        <v>77.471937296590895</v>
      </c>
      <c r="E563" t="s">
        <v>39</v>
      </c>
      <c r="F563" t="s">
        <v>17</v>
      </c>
      <c r="G563">
        <v>297.20999999999998</v>
      </c>
      <c r="H563" t="s">
        <v>35</v>
      </c>
      <c r="I563" s="3">
        <v>46051.85124311343</v>
      </c>
      <c r="J563" s="3">
        <f>HOUR(DeliveryData[[#This Row],[timestamp]])</f>
        <v>20</v>
      </c>
      <c r="K563">
        <v>46</v>
      </c>
      <c r="L563" t="str">
        <f>IF(K563&lt;=30, "On-Time (&lt;=30 min)", "Delayed (&gt;30 min)")</f>
        <v>Delayed (&gt;30 min)</v>
      </c>
      <c r="M563">
        <v>3.6</v>
      </c>
    </row>
    <row r="564" spans="1:13">
      <c r="A564">
        <v>563</v>
      </c>
      <c r="B564" t="s">
        <v>1641</v>
      </c>
      <c r="C564" s="1" t="s">
        <v>1642</v>
      </c>
      <c r="D564" s="1" t="s">
        <v>1643</v>
      </c>
      <c r="E564" t="s">
        <v>21</v>
      </c>
      <c r="F564" t="s">
        <v>17</v>
      </c>
      <c r="G564">
        <v>817.78</v>
      </c>
      <c r="H564" t="s">
        <v>219</v>
      </c>
      <c r="I564" s="3">
        <v>46030.059576446758</v>
      </c>
      <c r="J564" s="3">
        <f>HOUR(DeliveryData[[#This Row],[timestamp]])</f>
        <v>1</v>
      </c>
      <c r="K564">
        <v>35</v>
      </c>
      <c r="L564" t="str">
        <f>IF(K564&lt;=30, "On-Time (&lt;=30 min)", "Delayed (&gt;30 min)")</f>
        <v>Delayed (&gt;30 min)</v>
      </c>
      <c r="M564">
        <v>3.6</v>
      </c>
    </row>
    <row r="565" spans="1:13">
      <c r="A565">
        <v>564</v>
      </c>
      <c r="B565" t="s">
        <v>1644</v>
      </c>
      <c r="C565" s="1" t="s">
        <v>1645</v>
      </c>
      <c r="D565" s="1" t="s">
        <v>1646</v>
      </c>
      <c r="E565" t="s">
        <v>128</v>
      </c>
      <c r="F565" t="s">
        <v>31</v>
      </c>
      <c r="G565">
        <v>116.53</v>
      </c>
      <c r="H565" t="s">
        <v>22</v>
      </c>
      <c r="I565" s="3">
        <v>46043.60124311343</v>
      </c>
      <c r="J565" s="3">
        <f>HOUR(DeliveryData[[#This Row],[timestamp]])</f>
        <v>14</v>
      </c>
      <c r="K565">
        <v>26</v>
      </c>
      <c r="L565" t="str">
        <f>IF(K565&lt;=30, "On-Time (&lt;=30 min)", "Delayed (&gt;30 min)")</f>
        <v>On-Time (&lt;=30 min)</v>
      </c>
      <c r="M565">
        <v>3.6</v>
      </c>
    </row>
    <row r="566" spans="1:13">
      <c r="A566">
        <v>565</v>
      </c>
      <c r="B566" t="s">
        <v>1647</v>
      </c>
      <c r="C566" s="1" t="s">
        <v>1648</v>
      </c>
      <c r="D566" s="1" t="s">
        <v>1649</v>
      </c>
      <c r="E566" t="s">
        <v>99</v>
      </c>
      <c r="F566" t="s">
        <v>17</v>
      </c>
      <c r="G566">
        <v>81.23</v>
      </c>
      <c r="H566" t="s">
        <v>22</v>
      </c>
      <c r="I566" s="3">
        <v>46043.392909780094</v>
      </c>
      <c r="J566" s="3">
        <f>HOUR(DeliveryData[[#This Row],[timestamp]])</f>
        <v>9</v>
      </c>
      <c r="K566">
        <v>35</v>
      </c>
      <c r="L566" t="str">
        <f>IF(K566&lt;=30, "On-Time (&lt;=30 min)", "Delayed (&gt;30 min)")</f>
        <v>Delayed (&gt;30 min)</v>
      </c>
      <c r="M566">
        <v>3.5</v>
      </c>
    </row>
    <row r="567" spans="1:13">
      <c r="A567">
        <v>566</v>
      </c>
      <c r="B567" t="s">
        <v>1650</v>
      </c>
      <c r="C567" s="1" t="s">
        <v>1651</v>
      </c>
      <c r="D567" s="1" t="s">
        <v>1652</v>
      </c>
      <c r="E567" t="s">
        <v>118</v>
      </c>
      <c r="F567" t="s">
        <v>31</v>
      </c>
      <c r="G567">
        <v>323.25</v>
      </c>
      <c r="H567" t="s">
        <v>35</v>
      </c>
      <c r="I567" s="3">
        <v>46047.85124311343</v>
      </c>
      <c r="J567" s="3">
        <f>HOUR(DeliveryData[[#This Row],[timestamp]])</f>
        <v>20</v>
      </c>
      <c r="K567">
        <v>29</v>
      </c>
      <c r="L567" t="str">
        <f>IF(K567&lt;=30, "On-Time (&lt;=30 min)", "Delayed (&gt;30 min)")</f>
        <v>On-Time (&lt;=30 min)</v>
      </c>
      <c r="M567">
        <v>3.8</v>
      </c>
    </row>
    <row r="568" spans="1:13">
      <c r="A568">
        <v>567</v>
      </c>
      <c r="B568" t="s">
        <v>1653</v>
      </c>
      <c r="C568" s="1" t="s">
        <v>1654</v>
      </c>
      <c r="D568" s="1" t="s">
        <v>1655</v>
      </c>
      <c r="E568" t="s">
        <v>232</v>
      </c>
      <c r="F568" t="s">
        <v>17</v>
      </c>
      <c r="G568">
        <v>31.32</v>
      </c>
      <c r="H568" t="s">
        <v>18</v>
      </c>
      <c r="I568" s="3">
        <v>46031.017909780094</v>
      </c>
      <c r="J568" s="3">
        <f>HOUR(DeliveryData[[#This Row],[timestamp]])</f>
        <v>0</v>
      </c>
      <c r="K568">
        <v>30</v>
      </c>
      <c r="L568" t="str">
        <f>IF(K568&lt;=30, "On-Time (&lt;=30 min)", "Delayed (&gt;30 min)")</f>
        <v>On-Time (&lt;=30 min)</v>
      </c>
      <c r="M568">
        <v>4.2</v>
      </c>
    </row>
    <row r="569" spans="1:13">
      <c r="A569">
        <v>568</v>
      </c>
      <c r="B569" t="s">
        <v>1656</v>
      </c>
      <c r="C569" s="1" t="s">
        <v>1657</v>
      </c>
      <c r="D569" s="1" t="s">
        <v>1658</v>
      </c>
      <c r="E569" t="s">
        <v>83</v>
      </c>
      <c r="F569" t="s">
        <v>17</v>
      </c>
      <c r="G569">
        <v>158.19999999999999</v>
      </c>
      <c r="H569" t="s">
        <v>18</v>
      </c>
      <c r="I569" s="3">
        <v>46028.059576446758</v>
      </c>
      <c r="J569" s="3">
        <f>HOUR(DeliveryData[[#This Row],[timestamp]])</f>
        <v>1</v>
      </c>
      <c r="K569">
        <v>38</v>
      </c>
      <c r="L569" t="str">
        <f>IF(K569&lt;=30, "On-Time (&lt;=30 min)", "Delayed (&gt;30 min)")</f>
        <v>Delayed (&gt;30 min)</v>
      </c>
      <c r="M569">
        <v>3.5</v>
      </c>
    </row>
    <row r="570" spans="1:13">
      <c r="A570">
        <v>569</v>
      </c>
      <c r="B570" t="s">
        <v>1659</v>
      </c>
      <c r="C570" s="1" t="s">
        <v>1660</v>
      </c>
      <c r="D570">
        <v>77.426642608192196</v>
      </c>
      <c r="E570" t="s">
        <v>49</v>
      </c>
      <c r="F570" t="s">
        <v>17</v>
      </c>
      <c r="G570">
        <v>219.53</v>
      </c>
      <c r="H570" t="s">
        <v>18</v>
      </c>
      <c r="I570" s="3">
        <v>46031.72624311343</v>
      </c>
      <c r="J570" s="3">
        <f>HOUR(DeliveryData[[#This Row],[timestamp]])</f>
        <v>17</v>
      </c>
      <c r="K570">
        <v>46</v>
      </c>
      <c r="L570" t="str">
        <f>IF(K570&lt;=30, "On-Time (&lt;=30 min)", "Delayed (&gt;30 min)")</f>
        <v>Delayed (&gt;30 min)</v>
      </c>
      <c r="M570">
        <v>3.7</v>
      </c>
    </row>
    <row r="571" spans="1:13">
      <c r="A571">
        <v>570</v>
      </c>
      <c r="B571" t="s">
        <v>1661</v>
      </c>
      <c r="C571" s="1" t="s">
        <v>1662</v>
      </c>
      <c r="D571" s="1" t="s">
        <v>1663</v>
      </c>
      <c r="E571" t="s">
        <v>21</v>
      </c>
      <c r="F571" t="s">
        <v>17</v>
      </c>
      <c r="G571">
        <v>385.56</v>
      </c>
      <c r="H571" t="s">
        <v>22</v>
      </c>
      <c r="I571" s="3">
        <v>46053.97624311343</v>
      </c>
      <c r="J571" s="3">
        <f>HOUR(DeliveryData[[#This Row],[timestamp]])</f>
        <v>23</v>
      </c>
      <c r="K571">
        <v>34</v>
      </c>
      <c r="L571" t="str">
        <f>IF(K571&lt;=30, "On-Time (&lt;=30 min)", "Delayed (&gt;30 min)")</f>
        <v>Delayed (&gt;30 min)</v>
      </c>
      <c r="M571">
        <v>3.6</v>
      </c>
    </row>
    <row r="572" spans="1:13">
      <c r="A572">
        <v>571</v>
      </c>
      <c r="B572" t="s">
        <v>1664</v>
      </c>
      <c r="C572" s="1" t="s">
        <v>1665</v>
      </c>
      <c r="D572" s="1" t="s">
        <v>1666</v>
      </c>
      <c r="E572" t="s">
        <v>30</v>
      </c>
      <c r="F572" t="s">
        <v>31</v>
      </c>
      <c r="G572">
        <v>267.10000000000002</v>
      </c>
      <c r="H572" t="s">
        <v>146</v>
      </c>
      <c r="I572" s="3">
        <v>46044.10124311343</v>
      </c>
      <c r="J572" s="3">
        <f>HOUR(DeliveryData[[#This Row],[timestamp]])</f>
        <v>2</v>
      </c>
      <c r="K572">
        <v>25</v>
      </c>
      <c r="L572" t="str">
        <f>IF(K572&lt;=30, "On-Time (&lt;=30 min)", "Delayed (&gt;30 min)")</f>
        <v>On-Time (&lt;=30 min)</v>
      </c>
      <c r="M572">
        <v>4.5</v>
      </c>
    </row>
    <row r="573" spans="1:13">
      <c r="A573">
        <v>572</v>
      </c>
      <c r="B573" t="s">
        <v>1667</v>
      </c>
      <c r="C573" s="1" t="s">
        <v>1668</v>
      </c>
      <c r="D573" s="1" t="s">
        <v>1669</v>
      </c>
      <c r="E573" t="s">
        <v>21</v>
      </c>
      <c r="F573" t="s">
        <v>17</v>
      </c>
      <c r="G573">
        <v>65.540000000000006</v>
      </c>
      <c r="H573" t="s">
        <v>45</v>
      </c>
      <c r="I573" s="3">
        <v>46051.10124311343</v>
      </c>
      <c r="J573" s="3">
        <f>HOUR(DeliveryData[[#This Row],[timestamp]])</f>
        <v>2</v>
      </c>
      <c r="K573">
        <v>31</v>
      </c>
      <c r="L573" t="str">
        <f>IF(K573&lt;=30, "On-Time (&lt;=30 min)", "Delayed (&gt;30 min)")</f>
        <v>Delayed (&gt;30 min)</v>
      </c>
      <c r="M573">
        <v>3.6</v>
      </c>
    </row>
    <row r="574" spans="1:13">
      <c r="A574">
        <v>573</v>
      </c>
      <c r="B574" t="s">
        <v>1670</v>
      </c>
      <c r="C574" s="1" t="s">
        <v>1671</v>
      </c>
      <c r="D574" s="1" t="s">
        <v>1672</v>
      </c>
      <c r="E574" t="s">
        <v>135</v>
      </c>
      <c r="F574" t="s">
        <v>17</v>
      </c>
      <c r="G574">
        <v>218.32</v>
      </c>
      <c r="H574" t="s">
        <v>40</v>
      </c>
      <c r="I574" s="3">
        <v>46032.85124311343</v>
      </c>
      <c r="J574" s="3">
        <f>HOUR(DeliveryData[[#This Row],[timestamp]])</f>
        <v>20</v>
      </c>
      <c r="K574">
        <v>32</v>
      </c>
      <c r="L574" t="str">
        <f>IF(K574&lt;=30, "On-Time (&lt;=30 min)", "Delayed (&gt;30 min)")</f>
        <v>Delayed (&gt;30 min)</v>
      </c>
      <c r="M574">
        <v>4.5999999999999996</v>
      </c>
    </row>
    <row r="575" spans="1:13">
      <c r="A575">
        <v>574</v>
      </c>
      <c r="B575" t="s">
        <v>1673</v>
      </c>
      <c r="C575" s="1" t="s">
        <v>1674</v>
      </c>
      <c r="D575" s="1" t="s">
        <v>1675</v>
      </c>
      <c r="E575" t="s">
        <v>39</v>
      </c>
      <c r="F575" t="s">
        <v>17</v>
      </c>
      <c r="G575">
        <v>254.56</v>
      </c>
      <c r="H575" t="s">
        <v>40</v>
      </c>
      <c r="I575" s="3">
        <v>46041.809576446758</v>
      </c>
      <c r="J575" s="3">
        <f>HOUR(DeliveryData[[#This Row],[timestamp]])</f>
        <v>19</v>
      </c>
      <c r="K575">
        <v>51</v>
      </c>
      <c r="L575" t="str">
        <f>IF(K575&lt;=30, "On-Time (&lt;=30 min)", "Delayed (&gt;30 min)")</f>
        <v>Delayed (&gt;30 min)</v>
      </c>
      <c r="M575">
        <v>3.5</v>
      </c>
    </row>
    <row r="576" spans="1:13">
      <c r="A576">
        <v>575</v>
      </c>
      <c r="B576" t="s">
        <v>1676</v>
      </c>
      <c r="C576" s="1" t="s">
        <v>1677</v>
      </c>
      <c r="D576" s="1" t="s">
        <v>1678</v>
      </c>
      <c r="E576" t="s">
        <v>172</v>
      </c>
      <c r="F576" t="s">
        <v>31</v>
      </c>
      <c r="G576">
        <v>433.05</v>
      </c>
      <c r="H576" t="s">
        <v>22</v>
      </c>
      <c r="I576" s="3">
        <v>46047.017909780094</v>
      </c>
      <c r="J576" s="3">
        <f>HOUR(DeliveryData[[#This Row],[timestamp]])</f>
        <v>0</v>
      </c>
      <c r="K576">
        <v>46</v>
      </c>
      <c r="L576" t="str">
        <f>IF(K576&lt;=30, "On-Time (&lt;=30 min)", "Delayed (&gt;30 min)")</f>
        <v>Delayed (&gt;30 min)</v>
      </c>
      <c r="M576">
        <v>3.7</v>
      </c>
    </row>
    <row r="577" spans="1:13">
      <c r="A577">
        <v>576</v>
      </c>
      <c r="B577" t="s">
        <v>1679</v>
      </c>
      <c r="C577" s="1" t="s">
        <v>1680</v>
      </c>
      <c r="D577">
        <v>77.455439922947505</v>
      </c>
      <c r="E577" t="s">
        <v>26</v>
      </c>
      <c r="F577" t="s">
        <v>17</v>
      </c>
      <c r="G577">
        <v>454.21</v>
      </c>
      <c r="H577" t="s">
        <v>45</v>
      </c>
      <c r="I577" s="3">
        <v>46048.10124311343</v>
      </c>
      <c r="J577" s="3">
        <f>HOUR(DeliveryData[[#This Row],[timestamp]])</f>
        <v>2</v>
      </c>
      <c r="K577">
        <v>36</v>
      </c>
      <c r="L577" t="str">
        <f>IF(K577&lt;=30, "On-Time (&lt;=30 min)", "Delayed (&gt;30 min)")</f>
        <v>Delayed (&gt;30 min)</v>
      </c>
      <c r="M577">
        <v>4.3</v>
      </c>
    </row>
    <row r="578" spans="1:13">
      <c r="A578">
        <v>577</v>
      </c>
      <c r="B578" t="s">
        <v>1681</v>
      </c>
      <c r="C578" s="1" t="s">
        <v>1682</v>
      </c>
      <c r="D578" s="1" t="s">
        <v>1683</v>
      </c>
      <c r="E578" t="s">
        <v>73</v>
      </c>
      <c r="F578" t="s">
        <v>31</v>
      </c>
      <c r="G578">
        <v>188.29</v>
      </c>
      <c r="H578" t="s">
        <v>18</v>
      </c>
      <c r="I578" s="3">
        <v>46037.85124311343</v>
      </c>
      <c r="J578" s="3">
        <f>HOUR(DeliveryData[[#This Row],[timestamp]])</f>
        <v>20</v>
      </c>
      <c r="K578">
        <v>44</v>
      </c>
      <c r="L578" t="str">
        <f>IF(K578&lt;=30, "On-Time (&lt;=30 min)", "Delayed (&gt;30 min)")</f>
        <v>Delayed (&gt;30 min)</v>
      </c>
      <c r="M578">
        <v>3.8</v>
      </c>
    </row>
    <row r="579" spans="1:13">
      <c r="A579">
        <v>578</v>
      </c>
      <c r="B579" t="s">
        <v>1684</v>
      </c>
      <c r="C579" s="1" t="s">
        <v>1685</v>
      </c>
      <c r="D579" s="1" t="s">
        <v>1686</v>
      </c>
      <c r="E579" t="s">
        <v>83</v>
      </c>
      <c r="F579" t="s">
        <v>17</v>
      </c>
      <c r="G579">
        <v>89.58</v>
      </c>
      <c r="H579" t="s">
        <v>35</v>
      </c>
      <c r="I579" s="3">
        <v>46050.559576446758</v>
      </c>
      <c r="J579" s="3">
        <f>HOUR(DeliveryData[[#This Row],[timestamp]])</f>
        <v>13</v>
      </c>
      <c r="K579">
        <v>26</v>
      </c>
      <c r="L579" t="str">
        <f>IF(K579&lt;=30, "On-Time (&lt;=30 min)", "Delayed (&gt;30 min)")</f>
        <v>On-Time (&lt;=30 min)</v>
      </c>
      <c r="M579">
        <v>3.9</v>
      </c>
    </row>
    <row r="580" spans="1:13">
      <c r="A580">
        <v>579</v>
      </c>
      <c r="B580" t="s">
        <v>1687</v>
      </c>
      <c r="C580" s="1" t="s">
        <v>1688</v>
      </c>
      <c r="D580" s="1" t="s">
        <v>1689</v>
      </c>
      <c r="E580" t="s">
        <v>49</v>
      </c>
      <c r="F580" t="s">
        <v>31</v>
      </c>
      <c r="G580">
        <v>468.87</v>
      </c>
      <c r="H580" t="s">
        <v>22</v>
      </c>
      <c r="I580" s="3">
        <v>46042.642909780094</v>
      </c>
      <c r="J580" s="3">
        <f>HOUR(DeliveryData[[#This Row],[timestamp]])</f>
        <v>15</v>
      </c>
      <c r="K580">
        <v>46</v>
      </c>
      <c r="L580" t="str">
        <f>IF(K580&lt;=30, "On-Time (&lt;=30 min)", "Delayed (&gt;30 min)")</f>
        <v>Delayed (&gt;30 min)</v>
      </c>
      <c r="M580">
        <v>3.9</v>
      </c>
    </row>
    <row r="581" spans="1:13">
      <c r="A581">
        <v>580</v>
      </c>
      <c r="B581" t="s">
        <v>1690</v>
      </c>
      <c r="C581" s="1" t="s">
        <v>1691</v>
      </c>
      <c r="D581" s="1" t="s">
        <v>1692</v>
      </c>
      <c r="E581" t="s">
        <v>73</v>
      </c>
      <c r="F581" t="s">
        <v>17</v>
      </c>
      <c r="G581">
        <v>323.14</v>
      </c>
      <c r="H581" t="s">
        <v>35</v>
      </c>
      <c r="I581" s="3">
        <v>46046.767909780094</v>
      </c>
      <c r="J581" s="3">
        <f>HOUR(DeliveryData[[#This Row],[timestamp]])</f>
        <v>18</v>
      </c>
      <c r="K581">
        <v>37</v>
      </c>
      <c r="L581" t="str">
        <f>IF(K581&lt;=30, "On-Time (&lt;=30 min)", "Delayed (&gt;30 min)")</f>
        <v>Delayed (&gt;30 min)</v>
      </c>
      <c r="M581">
        <v>4.2</v>
      </c>
    </row>
    <row r="582" spans="1:13">
      <c r="A582">
        <v>581</v>
      </c>
      <c r="B582" t="s">
        <v>1693</v>
      </c>
      <c r="C582" s="1" t="s">
        <v>1694</v>
      </c>
      <c r="D582" s="1" t="s">
        <v>1695</v>
      </c>
      <c r="E582" t="s">
        <v>16</v>
      </c>
      <c r="F582" t="s">
        <v>17</v>
      </c>
      <c r="G582">
        <v>213.36</v>
      </c>
      <c r="H582" t="s">
        <v>40</v>
      </c>
      <c r="I582" s="3">
        <v>46038.142909780094</v>
      </c>
      <c r="J582" s="3">
        <f>HOUR(DeliveryData[[#This Row],[timestamp]])</f>
        <v>3</v>
      </c>
      <c r="K582">
        <v>38</v>
      </c>
      <c r="L582" t="str">
        <f>IF(K582&lt;=30, "On-Time (&lt;=30 min)", "Delayed (&gt;30 min)")</f>
        <v>Delayed (&gt;30 min)</v>
      </c>
      <c r="M582">
        <v>4.5</v>
      </c>
    </row>
    <row r="583" spans="1:13">
      <c r="A583">
        <v>582</v>
      </c>
      <c r="B583" t="s">
        <v>1696</v>
      </c>
      <c r="C583" s="1" t="s">
        <v>1697</v>
      </c>
      <c r="D583">
        <v>77.422721358746202</v>
      </c>
      <c r="E583" t="s">
        <v>21</v>
      </c>
      <c r="F583" t="s">
        <v>17</v>
      </c>
      <c r="G583">
        <v>73.17</v>
      </c>
      <c r="H583" t="s">
        <v>54</v>
      </c>
      <c r="I583" s="3">
        <v>46056.017909780094</v>
      </c>
      <c r="J583" s="3">
        <f>HOUR(DeliveryData[[#This Row],[timestamp]])</f>
        <v>0</v>
      </c>
      <c r="K583">
        <v>47</v>
      </c>
      <c r="L583" t="str">
        <f>IF(K583&lt;=30, "On-Time (&lt;=30 min)", "Delayed (&gt;30 min)")</f>
        <v>Delayed (&gt;30 min)</v>
      </c>
      <c r="M583">
        <v>4</v>
      </c>
    </row>
    <row r="584" spans="1:13">
      <c r="A584">
        <v>583</v>
      </c>
      <c r="B584" t="s">
        <v>1698</v>
      </c>
      <c r="C584" s="1" t="s">
        <v>1699</v>
      </c>
      <c r="D584" s="1" t="s">
        <v>1700</v>
      </c>
      <c r="E584" t="s">
        <v>128</v>
      </c>
      <c r="F584" t="s">
        <v>17</v>
      </c>
      <c r="G584">
        <v>343.38</v>
      </c>
      <c r="H584" t="s">
        <v>22</v>
      </c>
      <c r="I584" s="3">
        <v>46052.642909780094</v>
      </c>
      <c r="J584" s="3">
        <f>HOUR(DeliveryData[[#This Row],[timestamp]])</f>
        <v>15</v>
      </c>
      <c r="K584">
        <v>33</v>
      </c>
      <c r="L584" t="str">
        <f>IF(K584&lt;=30, "On-Time (&lt;=30 min)", "Delayed (&gt;30 min)")</f>
        <v>Delayed (&gt;30 min)</v>
      </c>
      <c r="M584">
        <v>4.0999999999999996</v>
      </c>
    </row>
    <row r="585" spans="1:13">
      <c r="A585">
        <v>584</v>
      </c>
      <c r="B585" t="s">
        <v>1701</v>
      </c>
      <c r="C585" s="1" t="s">
        <v>1702</v>
      </c>
      <c r="D585" s="1" t="s">
        <v>1703</v>
      </c>
      <c r="E585" t="s">
        <v>30</v>
      </c>
      <c r="F585" t="s">
        <v>17</v>
      </c>
      <c r="G585">
        <v>240.38</v>
      </c>
      <c r="H585" t="s">
        <v>40</v>
      </c>
      <c r="I585" s="3">
        <v>46050.142909780094</v>
      </c>
      <c r="J585" s="3">
        <f>HOUR(DeliveryData[[#This Row],[timestamp]])</f>
        <v>3</v>
      </c>
      <c r="K585">
        <v>52</v>
      </c>
      <c r="L585" t="str">
        <f>IF(K585&lt;=30, "On-Time (&lt;=30 min)", "Delayed (&gt;30 min)")</f>
        <v>Delayed (&gt;30 min)</v>
      </c>
      <c r="M585">
        <v>4</v>
      </c>
    </row>
    <row r="586" spans="1:13">
      <c r="A586">
        <v>585</v>
      </c>
      <c r="B586" t="s">
        <v>1704</v>
      </c>
      <c r="C586" s="1" t="s">
        <v>1705</v>
      </c>
      <c r="D586">
        <v>77.424216071994096</v>
      </c>
      <c r="E586" t="s">
        <v>21</v>
      </c>
      <c r="F586" t="s">
        <v>17</v>
      </c>
      <c r="G586">
        <v>760.55</v>
      </c>
      <c r="H586" t="s">
        <v>35</v>
      </c>
      <c r="I586" s="3">
        <v>46037.97624311343</v>
      </c>
      <c r="J586" s="3">
        <f>HOUR(DeliveryData[[#This Row],[timestamp]])</f>
        <v>23</v>
      </c>
      <c r="K586">
        <v>37</v>
      </c>
      <c r="L586" t="str">
        <f>IF(K586&lt;=30, "On-Time (&lt;=30 min)", "Delayed (&gt;30 min)")</f>
        <v>Delayed (&gt;30 min)</v>
      </c>
      <c r="M586">
        <v>4.5999999999999996</v>
      </c>
    </row>
    <row r="587" spans="1:13">
      <c r="A587">
        <v>586</v>
      </c>
      <c r="B587" t="s">
        <v>1706</v>
      </c>
      <c r="C587" s="1" t="s">
        <v>1707</v>
      </c>
      <c r="D587" s="1" t="s">
        <v>1708</v>
      </c>
      <c r="E587" t="s">
        <v>30</v>
      </c>
      <c r="F587" t="s">
        <v>31</v>
      </c>
      <c r="G587">
        <v>390.3</v>
      </c>
      <c r="H587" t="s">
        <v>35</v>
      </c>
      <c r="I587" s="3">
        <v>46054.017909780094</v>
      </c>
      <c r="J587" s="3">
        <f>HOUR(DeliveryData[[#This Row],[timestamp]])</f>
        <v>0</v>
      </c>
      <c r="K587">
        <v>27</v>
      </c>
      <c r="L587" t="str">
        <f>IF(K587&lt;=30, "On-Time (&lt;=30 min)", "Delayed (&gt;30 min)")</f>
        <v>On-Time (&lt;=30 min)</v>
      </c>
      <c r="M587">
        <v>4.8</v>
      </c>
    </row>
    <row r="588" spans="1:13">
      <c r="A588">
        <v>587</v>
      </c>
      <c r="B588" t="s">
        <v>1709</v>
      </c>
      <c r="C588" s="1" t="s">
        <v>1710</v>
      </c>
      <c r="D588" s="1" t="s">
        <v>1711</v>
      </c>
      <c r="E588" t="s">
        <v>73</v>
      </c>
      <c r="F588" t="s">
        <v>31</v>
      </c>
      <c r="G588">
        <v>258.94</v>
      </c>
      <c r="H588" t="s">
        <v>22</v>
      </c>
      <c r="I588" s="3">
        <v>46033.809576446758</v>
      </c>
      <c r="J588" s="3">
        <f>HOUR(DeliveryData[[#This Row],[timestamp]])</f>
        <v>19</v>
      </c>
      <c r="K588">
        <v>34</v>
      </c>
      <c r="L588" t="str">
        <f>IF(K588&lt;=30, "On-Time (&lt;=30 min)", "Delayed (&gt;30 min)")</f>
        <v>Delayed (&gt;30 min)</v>
      </c>
      <c r="M588">
        <v>4.0999999999999996</v>
      </c>
    </row>
    <row r="589" spans="1:13">
      <c r="A589">
        <v>588</v>
      </c>
      <c r="B589" t="s">
        <v>1712</v>
      </c>
      <c r="C589" s="1" t="s">
        <v>1713</v>
      </c>
      <c r="D589" s="1" t="s">
        <v>1714</v>
      </c>
      <c r="E589" t="s">
        <v>83</v>
      </c>
      <c r="F589" t="s">
        <v>31</v>
      </c>
      <c r="G589">
        <v>581.17999999999995</v>
      </c>
      <c r="H589" t="s">
        <v>40</v>
      </c>
      <c r="I589" s="3">
        <v>46041.517909780094</v>
      </c>
      <c r="J589" s="3">
        <f>HOUR(DeliveryData[[#This Row],[timestamp]])</f>
        <v>12</v>
      </c>
      <c r="K589">
        <v>45</v>
      </c>
      <c r="L589" t="str">
        <f>IF(K589&lt;=30, "On-Time (&lt;=30 min)", "Delayed (&gt;30 min)")</f>
        <v>Delayed (&gt;30 min)</v>
      </c>
      <c r="M589">
        <v>3.9</v>
      </c>
    </row>
    <row r="590" spans="1:13">
      <c r="A590">
        <v>589</v>
      </c>
      <c r="B590" t="s">
        <v>1715</v>
      </c>
      <c r="C590" s="1" t="s">
        <v>1716</v>
      </c>
      <c r="D590" s="1" t="s">
        <v>1717</v>
      </c>
      <c r="E590" t="s">
        <v>118</v>
      </c>
      <c r="F590" t="s">
        <v>17</v>
      </c>
      <c r="G590">
        <v>73.97</v>
      </c>
      <c r="H590" t="s">
        <v>22</v>
      </c>
      <c r="I590" s="3">
        <v>46048.767909780094</v>
      </c>
      <c r="J590" s="3">
        <f>HOUR(DeliveryData[[#This Row],[timestamp]])</f>
        <v>18</v>
      </c>
      <c r="K590">
        <v>50</v>
      </c>
      <c r="L590" t="str">
        <f>IF(K590&lt;=30, "On-Time (&lt;=30 min)", "Delayed (&gt;30 min)")</f>
        <v>Delayed (&gt;30 min)</v>
      </c>
      <c r="M590">
        <v>4.7</v>
      </c>
    </row>
    <row r="591" spans="1:13">
      <c r="A591">
        <v>590</v>
      </c>
      <c r="B591" t="s">
        <v>1718</v>
      </c>
      <c r="C591" s="1" t="s">
        <v>1719</v>
      </c>
      <c r="D591" s="1" t="s">
        <v>1720</v>
      </c>
      <c r="E591" t="s">
        <v>21</v>
      </c>
      <c r="F591" t="s">
        <v>31</v>
      </c>
      <c r="G591">
        <v>137.43</v>
      </c>
      <c r="H591" t="s">
        <v>35</v>
      </c>
      <c r="I591" s="3">
        <v>46050.642909780094</v>
      </c>
      <c r="J591" s="3">
        <f>HOUR(DeliveryData[[#This Row],[timestamp]])</f>
        <v>15</v>
      </c>
      <c r="K591">
        <v>35</v>
      </c>
      <c r="L591" t="str">
        <f>IF(K591&lt;=30, "On-Time (&lt;=30 min)", "Delayed (&gt;30 min)")</f>
        <v>Delayed (&gt;30 min)</v>
      </c>
      <c r="M591">
        <v>3.8</v>
      </c>
    </row>
    <row r="592" spans="1:13">
      <c r="A592">
        <v>591</v>
      </c>
      <c r="B592" t="s">
        <v>1721</v>
      </c>
      <c r="C592" s="1" t="s">
        <v>1722</v>
      </c>
      <c r="D592" s="1" t="s">
        <v>1723</v>
      </c>
      <c r="E592" t="s">
        <v>232</v>
      </c>
      <c r="F592" t="s">
        <v>17</v>
      </c>
      <c r="G592">
        <v>107.81</v>
      </c>
      <c r="H592" t="s">
        <v>22</v>
      </c>
      <c r="I592" s="3">
        <v>46045.892909780094</v>
      </c>
      <c r="J592" s="3">
        <f>HOUR(DeliveryData[[#This Row],[timestamp]])</f>
        <v>21</v>
      </c>
      <c r="K592">
        <v>38</v>
      </c>
      <c r="L592" t="str">
        <f>IF(K592&lt;=30, "On-Time (&lt;=30 min)", "Delayed (&gt;30 min)")</f>
        <v>Delayed (&gt;30 min)</v>
      </c>
      <c r="M592">
        <v>4.4000000000000004</v>
      </c>
    </row>
    <row r="593" spans="1:13">
      <c r="A593">
        <v>592</v>
      </c>
      <c r="B593" t="s">
        <v>1724</v>
      </c>
      <c r="C593" s="1" t="s">
        <v>1725</v>
      </c>
      <c r="D593">
        <v>77.434979615480103</v>
      </c>
      <c r="E593" t="s">
        <v>73</v>
      </c>
      <c r="F593" t="s">
        <v>31</v>
      </c>
      <c r="G593">
        <v>139.24</v>
      </c>
      <c r="H593" t="s">
        <v>45</v>
      </c>
      <c r="I593" s="3">
        <v>46030.85124311343</v>
      </c>
      <c r="J593" s="3">
        <f>HOUR(DeliveryData[[#This Row],[timestamp]])</f>
        <v>20</v>
      </c>
      <c r="K593">
        <v>31</v>
      </c>
      <c r="L593" t="str">
        <f>IF(K593&lt;=30, "On-Time (&lt;=30 min)", "Delayed (&gt;30 min)")</f>
        <v>Delayed (&gt;30 min)</v>
      </c>
      <c r="M593">
        <v>3.6</v>
      </c>
    </row>
    <row r="594" spans="1:13">
      <c r="A594">
        <v>593</v>
      </c>
      <c r="B594" t="s">
        <v>1726</v>
      </c>
      <c r="C594" s="1" t="s">
        <v>1727</v>
      </c>
      <c r="D594">
        <v>77.432859100801906</v>
      </c>
      <c r="E594" t="s">
        <v>128</v>
      </c>
      <c r="F594" t="s">
        <v>17</v>
      </c>
      <c r="G594">
        <v>248.9</v>
      </c>
      <c r="H594" t="s">
        <v>40</v>
      </c>
      <c r="I594" s="3">
        <v>46047.97624311343</v>
      </c>
      <c r="J594" s="3">
        <f>HOUR(DeliveryData[[#This Row],[timestamp]])</f>
        <v>23</v>
      </c>
      <c r="K594">
        <v>36</v>
      </c>
      <c r="L594" t="str">
        <f>IF(K594&lt;=30, "On-Time (&lt;=30 min)", "Delayed (&gt;30 min)")</f>
        <v>Delayed (&gt;30 min)</v>
      </c>
      <c r="M594">
        <v>4.4000000000000004</v>
      </c>
    </row>
    <row r="595" spans="1:13">
      <c r="A595">
        <v>594</v>
      </c>
      <c r="B595" t="s">
        <v>1728</v>
      </c>
      <c r="C595" s="1" t="s">
        <v>1729</v>
      </c>
      <c r="D595" s="1" t="s">
        <v>1730</v>
      </c>
      <c r="E595" t="s">
        <v>99</v>
      </c>
      <c r="F595" t="s">
        <v>17</v>
      </c>
      <c r="G595">
        <v>88.31</v>
      </c>
      <c r="H595" t="s">
        <v>35</v>
      </c>
      <c r="I595" s="3">
        <v>46044.10124311343</v>
      </c>
      <c r="J595" s="3">
        <f>HOUR(DeliveryData[[#This Row],[timestamp]])</f>
        <v>2</v>
      </c>
      <c r="K595">
        <v>33</v>
      </c>
      <c r="L595" t="str">
        <f>IF(K595&lt;=30, "On-Time (&lt;=30 min)", "Delayed (&gt;30 min)")</f>
        <v>Delayed (&gt;30 min)</v>
      </c>
      <c r="M595">
        <v>4.4000000000000004</v>
      </c>
    </row>
    <row r="596" spans="1:13">
      <c r="A596">
        <v>595</v>
      </c>
      <c r="B596" t="s">
        <v>1731</v>
      </c>
      <c r="C596" s="1" t="s">
        <v>1732</v>
      </c>
      <c r="D596" s="1" t="s">
        <v>1733</v>
      </c>
      <c r="E596" t="s">
        <v>39</v>
      </c>
      <c r="F596" t="s">
        <v>31</v>
      </c>
      <c r="G596">
        <v>240.53</v>
      </c>
      <c r="H596" t="s">
        <v>40</v>
      </c>
      <c r="I596" s="3">
        <v>46048.059576446758</v>
      </c>
      <c r="J596" s="3">
        <f>HOUR(DeliveryData[[#This Row],[timestamp]])</f>
        <v>1</v>
      </c>
      <c r="K596">
        <v>43</v>
      </c>
      <c r="L596" t="str">
        <f>IF(K596&lt;=30, "On-Time (&lt;=30 min)", "Delayed (&gt;30 min)")</f>
        <v>Delayed (&gt;30 min)</v>
      </c>
      <c r="M596">
        <v>4.8</v>
      </c>
    </row>
    <row r="597" spans="1:13">
      <c r="A597">
        <v>596</v>
      </c>
      <c r="B597" t="s">
        <v>1734</v>
      </c>
      <c r="C597" s="1" t="s">
        <v>1735</v>
      </c>
      <c r="D597" s="1" t="s">
        <v>1736</v>
      </c>
      <c r="E597" t="s">
        <v>21</v>
      </c>
      <c r="F597" t="s">
        <v>31</v>
      </c>
      <c r="G597">
        <v>55.41</v>
      </c>
      <c r="H597" t="s">
        <v>18</v>
      </c>
      <c r="I597" s="3">
        <v>46036.809576446758</v>
      </c>
      <c r="J597" s="3">
        <f>HOUR(DeliveryData[[#This Row],[timestamp]])</f>
        <v>19</v>
      </c>
      <c r="K597">
        <v>28</v>
      </c>
      <c r="L597" t="str">
        <f>IF(K597&lt;=30, "On-Time (&lt;=30 min)", "Delayed (&gt;30 min)")</f>
        <v>On-Time (&lt;=30 min)</v>
      </c>
      <c r="M597">
        <v>4.0999999999999996</v>
      </c>
    </row>
    <row r="598" spans="1:13">
      <c r="A598">
        <v>597</v>
      </c>
      <c r="B598" t="s">
        <v>1737</v>
      </c>
      <c r="C598" s="1" t="s">
        <v>1738</v>
      </c>
      <c r="D598" s="1" t="s">
        <v>1739</v>
      </c>
      <c r="E598" t="s">
        <v>39</v>
      </c>
      <c r="F598" t="s">
        <v>17</v>
      </c>
      <c r="G598">
        <v>186.71</v>
      </c>
      <c r="H598" t="s">
        <v>22</v>
      </c>
      <c r="I598" s="3">
        <v>46036.10124311343</v>
      </c>
      <c r="J598" s="3">
        <f>HOUR(DeliveryData[[#This Row],[timestamp]])</f>
        <v>2</v>
      </c>
      <c r="K598">
        <v>35</v>
      </c>
      <c r="L598" t="str">
        <f>IF(K598&lt;=30, "On-Time (&lt;=30 min)", "Delayed (&gt;30 min)")</f>
        <v>Delayed (&gt;30 min)</v>
      </c>
      <c r="M598">
        <v>3.5</v>
      </c>
    </row>
    <row r="599" spans="1:13">
      <c r="A599">
        <v>598</v>
      </c>
      <c r="B599" t="s">
        <v>1740</v>
      </c>
      <c r="C599" s="1" t="s">
        <v>1741</v>
      </c>
      <c r="D599" s="1" t="s">
        <v>1742</v>
      </c>
      <c r="E599" t="s">
        <v>135</v>
      </c>
      <c r="F599" t="s">
        <v>31</v>
      </c>
      <c r="G599">
        <v>286.29000000000002</v>
      </c>
      <c r="H599" t="s">
        <v>18</v>
      </c>
      <c r="I599" s="3">
        <v>46039.10124311343</v>
      </c>
      <c r="J599" s="3">
        <f>HOUR(DeliveryData[[#This Row],[timestamp]])</f>
        <v>2</v>
      </c>
      <c r="K599">
        <v>37</v>
      </c>
      <c r="L599" t="str">
        <f>IF(K599&lt;=30, "On-Time (&lt;=30 min)", "Delayed (&gt;30 min)")</f>
        <v>Delayed (&gt;30 min)</v>
      </c>
      <c r="M599">
        <v>4.5</v>
      </c>
    </row>
    <row r="600" spans="1:13">
      <c r="A600">
        <v>599</v>
      </c>
      <c r="B600" t="s">
        <v>1743</v>
      </c>
      <c r="C600" s="1" t="s">
        <v>1744</v>
      </c>
      <c r="D600">
        <v>77.437639184019105</v>
      </c>
      <c r="E600" t="s">
        <v>21</v>
      </c>
      <c r="F600" t="s">
        <v>31</v>
      </c>
      <c r="G600">
        <v>326.58</v>
      </c>
      <c r="H600" t="s">
        <v>18</v>
      </c>
      <c r="I600" s="3">
        <v>46029.684576446758</v>
      </c>
      <c r="J600" s="3">
        <f>HOUR(DeliveryData[[#This Row],[timestamp]])</f>
        <v>16</v>
      </c>
      <c r="K600">
        <v>41</v>
      </c>
      <c r="L600" t="str">
        <f>IF(K600&lt;=30, "On-Time (&lt;=30 min)", "Delayed (&gt;30 min)")</f>
        <v>Delayed (&gt;30 min)</v>
      </c>
      <c r="M600">
        <v>4.4000000000000004</v>
      </c>
    </row>
    <row r="601" spans="1:13">
      <c r="A601">
        <v>600</v>
      </c>
      <c r="B601" t="s">
        <v>1745</v>
      </c>
      <c r="C601" s="1" t="s">
        <v>1746</v>
      </c>
      <c r="D601" s="1" t="s">
        <v>1747</v>
      </c>
      <c r="E601" t="s">
        <v>118</v>
      </c>
      <c r="F601" t="s">
        <v>31</v>
      </c>
      <c r="G601">
        <v>215.9</v>
      </c>
      <c r="H601" t="s">
        <v>219</v>
      </c>
      <c r="I601" s="3">
        <v>46030.892909780094</v>
      </c>
      <c r="J601" s="3">
        <f>HOUR(DeliveryData[[#This Row],[timestamp]])</f>
        <v>21</v>
      </c>
      <c r="K601">
        <v>31</v>
      </c>
      <c r="L601" t="str">
        <f>IF(K601&lt;=30, "On-Time (&lt;=30 min)", "Delayed (&gt;30 min)")</f>
        <v>Delayed (&gt;30 min)</v>
      </c>
      <c r="M601">
        <v>4.4000000000000004</v>
      </c>
    </row>
    <row r="602" spans="1:13">
      <c r="A602">
        <v>601</v>
      </c>
      <c r="B602" t="s">
        <v>1748</v>
      </c>
      <c r="C602" s="1" t="s">
        <v>1749</v>
      </c>
      <c r="D602" s="1" t="s">
        <v>1750</v>
      </c>
      <c r="E602" t="s">
        <v>135</v>
      </c>
      <c r="F602" t="s">
        <v>17</v>
      </c>
      <c r="G602">
        <v>299.33</v>
      </c>
      <c r="H602" t="s">
        <v>54</v>
      </c>
      <c r="I602" s="3">
        <v>46054.72624311343</v>
      </c>
      <c r="J602" s="3">
        <f>HOUR(DeliveryData[[#This Row],[timestamp]])</f>
        <v>17</v>
      </c>
      <c r="K602">
        <v>43</v>
      </c>
      <c r="L602" t="str">
        <f>IF(K602&lt;=30, "On-Time (&lt;=30 min)", "Delayed (&gt;30 min)")</f>
        <v>Delayed (&gt;30 min)</v>
      </c>
      <c r="M602">
        <v>3.8</v>
      </c>
    </row>
    <row r="603" spans="1:13">
      <c r="A603">
        <v>602</v>
      </c>
      <c r="B603" t="s">
        <v>1751</v>
      </c>
      <c r="C603" s="1" t="s">
        <v>1752</v>
      </c>
      <c r="D603" s="1" t="s">
        <v>1753</v>
      </c>
      <c r="E603" t="s">
        <v>118</v>
      </c>
      <c r="F603" t="s">
        <v>17</v>
      </c>
      <c r="G603">
        <v>416.76</v>
      </c>
      <c r="H603" t="s">
        <v>18</v>
      </c>
      <c r="I603" s="3">
        <v>46030.934576446758</v>
      </c>
      <c r="J603" s="3">
        <f>HOUR(DeliveryData[[#This Row],[timestamp]])</f>
        <v>22</v>
      </c>
      <c r="K603">
        <v>53</v>
      </c>
      <c r="L603" t="str">
        <f>IF(K603&lt;=30, "On-Time (&lt;=30 min)", "Delayed (&gt;30 min)")</f>
        <v>Delayed (&gt;30 min)</v>
      </c>
      <c r="M603">
        <v>3.9</v>
      </c>
    </row>
    <row r="604" spans="1:13">
      <c r="A604">
        <v>603</v>
      </c>
      <c r="B604" t="s">
        <v>1754</v>
      </c>
      <c r="C604" s="1" t="s">
        <v>1755</v>
      </c>
      <c r="D604" s="1" t="s">
        <v>1756</v>
      </c>
      <c r="E604" t="s">
        <v>99</v>
      </c>
      <c r="F604" t="s">
        <v>17</v>
      </c>
      <c r="G604">
        <v>507.24</v>
      </c>
      <c r="H604" t="s">
        <v>54</v>
      </c>
      <c r="I604" s="3">
        <v>46027.892909780094</v>
      </c>
      <c r="J604" s="3">
        <f>HOUR(DeliveryData[[#This Row],[timestamp]])</f>
        <v>21</v>
      </c>
      <c r="K604">
        <v>37</v>
      </c>
      <c r="L604" t="str">
        <f>IF(K604&lt;=30, "On-Time (&lt;=30 min)", "Delayed (&gt;30 min)")</f>
        <v>Delayed (&gt;30 min)</v>
      </c>
      <c r="M604">
        <v>4.4000000000000004</v>
      </c>
    </row>
    <row r="605" spans="1:13">
      <c r="A605">
        <v>604</v>
      </c>
      <c r="B605" t="s">
        <v>1757</v>
      </c>
      <c r="C605">
        <v>23.2470070677068</v>
      </c>
      <c r="D605" s="1" t="s">
        <v>1758</v>
      </c>
      <c r="E605" t="s">
        <v>142</v>
      </c>
      <c r="F605" t="s">
        <v>31</v>
      </c>
      <c r="G605">
        <v>245.65</v>
      </c>
      <c r="H605" t="s">
        <v>40</v>
      </c>
      <c r="I605" s="3">
        <v>46026.559576446758</v>
      </c>
      <c r="J605" s="3">
        <f>HOUR(DeliveryData[[#This Row],[timestamp]])</f>
        <v>13</v>
      </c>
      <c r="K605">
        <v>52</v>
      </c>
      <c r="L605" t="str">
        <f>IF(K605&lt;=30, "On-Time (&lt;=30 min)", "Delayed (&gt;30 min)")</f>
        <v>Delayed (&gt;30 min)</v>
      </c>
      <c r="M605">
        <v>4.7</v>
      </c>
    </row>
    <row r="606" spans="1:13">
      <c r="A606">
        <v>605</v>
      </c>
      <c r="B606" t="s">
        <v>1759</v>
      </c>
      <c r="C606" s="1" t="s">
        <v>1760</v>
      </c>
      <c r="D606" s="1" t="s">
        <v>1761</v>
      </c>
      <c r="E606" t="s">
        <v>58</v>
      </c>
      <c r="F606" t="s">
        <v>31</v>
      </c>
      <c r="G606">
        <v>252.02</v>
      </c>
      <c r="H606" t="s">
        <v>22</v>
      </c>
      <c r="I606" s="3">
        <v>46047.559576446758</v>
      </c>
      <c r="J606" s="3">
        <f>HOUR(DeliveryData[[#This Row],[timestamp]])</f>
        <v>13</v>
      </c>
      <c r="K606">
        <v>25</v>
      </c>
      <c r="L606" t="str">
        <f>IF(K606&lt;=30, "On-Time (&lt;=30 min)", "Delayed (&gt;30 min)")</f>
        <v>On-Time (&lt;=30 min)</v>
      </c>
      <c r="M606">
        <v>3.9</v>
      </c>
    </row>
    <row r="607" spans="1:13">
      <c r="A607">
        <v>606</v>
      </c>
      <c r="B607" t="s">
        <v>1762</v>
      </c>
      <c r="C607" s="1" t="s">
        <v>1763</v>
      </c>
      <c r="D607" s="1" t="s">
        <v>1764</v>
      </c>
      <c r="E607" t="s">
        <v>21</v>
      </c>
      <c r="F607" t="s">
        <v>31</v>
      </c>
      <c r="G607">
        <v>127.82</v>
      </c>
      <c r="H607" t="s">
        <v>40</v>
      </c>
      <c r="I607" s="3">
        <v>46028.767909780094</v>
      </c>
      <c r="J607" s="3">
        <f>HOUR(DeliveryData[[#This Row],[timestamp]])</f>
        <v>18</v>
      </c>
      <c r="K607">
        <v>53</v>
      </c>
      <c r="L607" t="str">
        <f>IF(K607&lt;=30, "On-Time (&lt;=30 min)", "Delayed (&gt;30 min)")</f>
        <v>Delayed (&gt;30 min)</v>
      </c>
      <c r="M607">
        <v>4.7</v>
      </c>
    </row>
    <row r="608" spans="1:13">
      <c r="A608">
        <v>607</v>
      </c>
      <c r="B608" t="s">
        <v>1765</v>
      </c>
      <c r="C608" s="1" t="s">
        <v>1766</v>
      </c>
      <c r="D608" s="1" t="s">
        <v>1767</v>
      </c>
      <c r="E608" t="s">
        <v>172</v>
      </c>
      <c r="F608" t="s">
        <v>17</v>
      </c>
      <c r="G608">
        <v>246</v>
      </c>
      <c r="H608" t="s">
        <v>45</v>
      </c>
      <c r="I608" s="3">
        <v>46036.85124311343</v>
      </c>
      <c r="J608" s="3">
        <f>HOUR(DeliveryData[[#This Row],[timestamp]])</f>
        <v>20</v>
      </c>
      <c r="K608">
        <v>28</v>
      </c>
      <c r="L608" t="str">
        <f>IF(K608&lt;=30, "On-Time (&lt;=30 min)", "Delayed (&gt;30 min)")</f>
        <v>On-Time (&lt;=30 min)</v>
      </c>
      <c r="M608">
        <v>4.7</v>
      </c>
    </row>
    <row r="609" spans="1:13">
      <c r="A609">
        <v>608</v>
      </c>
      <c r="B609" t="s">
        <v>1768</v>
      </c>
      <c r="C609" s="1" t="s">
        <v>1769</v>
      </c>
      <c r="D609" s="1" t="s">
        <v>1770</v>
      </c>
      <c r="E609" t="s">
        <v>73</v>
      </c>
      <c r="F609" t="s">
        <v>31</v>
      </c>
      <c r="G609">
        <v>944.66</v>
      </c>
      <c r="H609" t="s">
        <v>40</v>
      </c>
      <c r="I609" s="3">
        <v>46038.517909780094</v>
      </c>
      <c r="J609" s="3">
        <f>HOUR(DeliveryData[[#This Row],[timestamp]])</f>
        <v>12</v>
      </c>
      <c r="K609">
        <v>32</v>
      </c>
      <c r="L609" t="str">
        <f>IF(K609&lt;=30, "On-Time (&lt;=30 min)", "Delayed (&gt;30 min)")</f>
        <v>Delayed (&gt;30 min)</v>
      </c>
      <c r="M609">
        <v>4.4000000000000004</v>
      </c>
    </row>
    <row r="610" spans="1:13">
      <c r="A610">
        <v>609</v>
      </c>
      <c r="B610" t="s">
        <v>1771</v>
      </c>
      <c r="C610" s="1" t="s">
        <v>1772</v>
      </c>
      <c r="D610" s="1" t="s">
        <v>1773</v>
      </c>
      <c r="E610" t="s">
        <v>21</v>
      </c>
      <c r="F610" t="s">
        <v>31</v>
      </c>
      <c r="G610">
        <v>10.76</v>
      </c>
      <c r="H610" t="s">
        <v>18</v>
      </c>
      <c r="I610" s="3">
        <v>46036.059576446758</v>
      </c>
      <c r="J610" s="3">
        <f>HOUR(DeliveryData[[#This Row],[timestamp]])</f>
        <v>1</v>
      </c>
      <c r="K610">
        <v>36</v>
      </c>
      <c r="L610" t="str">
        <f>IF(K610&lt;=30, "On-Time (&lt;=30 min)", "Delayed (&gt;30 min)")</f>
        <v>Delayed (&gt;30 min)</v>
      </c>
      <c r="M610">
        <v>4.2</v>
      </c>
    </row>
    <row r="611" spans="1:13">
      <c r="A611">
        <v>610</v>
      </c>
      <c r="B611" t="s">
        <v>1774</v>
      </c>
      <c r="C611" s="1" t="s">
        <v>1775</v>
      </c>
      <c r="D611" s="1" t="s">
        <v>1776</v>
      </c>
      <c r="E611" t="s">
        <v>118</v>
      </c>
      <c r="F611" t="s">
        <v>31</v>
      </c>
      <c r="G611">
        <v>224.27</v>
      </c>
      <c r="H611" t="s">
        <v>40</v>
      </c>
      <c r="I611" s="3">
        <v>46027.142909780094</v>
      </c>
      <c r="J611" s="3">
        <f>HOUR(DeliveryData[[#This Row],[timestamp]])</f>
        <v>3</v>
      </c>
      <c r="K611">
        <v>34</v>
      </c>
      <c r="L611" t="str">
        <f>IF(K611&lt;=30, "On-Time (&lt;=30 min)", "Delayed (&gt;30 min)")</f>
        <v>Delayed (&gt;30 min)</v>
      </c>
      <c r="M611">
        <v>4.0999999999999996</v>
      </c>
    </row>
    <row r="612" spans="1:13">
      <c r="A612">
        <v>611</v>
      </c>
      <c r="B612" t="s">
        <v>1777</v>
      </c>
      <c r="C612" s="1" t="s">
        <v>1778</v>
      </c>
      <c r="D612" s="1" t="s">
        <v>1779</v>
      </c>
      <c r="E612" t="s">
        <v>118</v>
      </c>
      <c r="F612" t="s">
        <v>17</v>
      </c>
      <c r="G612">
        <v>620.34</v>
      </c>
      <c r="H612" t="s">
        <v>35</v>
      </c>
      <c r="I612" s="3">
        <v>46028.559576446758</v>
      </c>
      <c r="J612" s="3">
        <f>HOUR(DeliveryData[[#This Row],[timestamp]])</f>
        <v>13</v>
      </c>
      <c r="K612">
        <v>30</v>
      </c>
      <c r="L612" t="str">
        <f>IF(K612&lt;=30, "On-Time (&lt;=30 min)", "Delayed (&gt;30 min)")</f>
        <v>On-Time (&lt;=30 min)</v>
      </c>
      <c r="M612">
        <v>4.4000000000000004</v>
      </c>
    </row>
    <row r="613" spans="1:13">
      <c r="A613">
        <v>612</v>
      </c>
      <c r="B613" t="s">
        <v>1780</v>
      </c>
      <c r="C613" s="1" t="s">
        <v>1781</v>
      </c>
      <c r="D613" s="1" t="s">
        <v>1782</v>
      </c>
      <c r="E613" t="s">
        <v>66</v>
      </c>
      <c r="F613" t="s">
        <v>17</v>
      </c>
      <c r="G613">
        <v>335.92</v>
      </c>
      <c r="H613" t="s">
        <v>45</v>
      </c>
      <c r="I613" s="3">
        <v>46033.934576446758</v>
      </c>
      <c r="J613" s="3">
        <f>HOUR(DeliveryData[[#This Row],[timestamp]])</f>
        <v>22</v>
      </c>
      <c r="K613">
        <v>45</v>
      </c>
      <c r="L613" t="str">
        <f>IF(K613&lt;=30, "On-Time (&lt;=30 min)", "Delayed (&gt;30 min)")</f>
        <v>Delayed (&gt;30 min)</v>
      </c>
      <c r="M613">
        <v>4.5</v>
      </c>
    </row>
    <row r="614" spans="1:13">
      <c r="A614">
        <v>613</v>
      </c>
      <c r="B614" t="s">
        <v>1783</v>
      </c>
      <c r="C614" s="1" t="s">
        <v>1784</v>
      </c>
      <c r="D614" s="1" t="s">
        <v>1785</v>
      </c>
      <c r="E614" t="s">
        <v>39</v>
      </c>
      <c r="F614" t="s">
        <v>31</v>
      </c>
      <c r="G614">
        <v>512.29999999999995</v>
      </c>
      <c r="H614" t="s">
        <v>54</v>
      </c>
      <c r="I614" s="3">
        <v>46047.767909780094</v>
      </c>
      <c r="J614" s="3">
        <f>HOUR(DeliveryData[[#This Row],[timestamp]])</f>
        <v>18</v>
      </c>
      <c r="K614">
        <v>28</v>
      </c>
      <c r="L614" t="str">
        <f>IF(K614&lt;=30, "On-Time (&lt;=30 min)", "Delayed (&gt;30 min)")</f>
        <v>On-Time (&lt;=30 min)</v>
      </c>
      <c r="M614">
        <v>3.8</v>
      </c>
    </row>
    <row r="615" spans="1:13">
      <c r="A615">
        <v>614</v>
      </c>
      <c r="B615" t="s">
        <v>1786</v>
      </c>
      <c r="C615" s="1" t="s">
        <v>1787</v>
      </c>
      <c r="D615" s="1" t="s">
        <v>1788</v>
      </c>
      <c r="E615" t="s">
        <v>128</v>
      </c>
      <c r="F615" t="s">
        <v>17</v>
      </c>
      <c r="G615">
        <v>328.36</v>
      </c>
      <c r="H615" t="s">
        <v>22</v>
      </c>
      <c r="I615" s="3">
        <v>46051.434576446758</v>
      </c>
      <c r="J615" s="3">
        <f>HOUR(DeliveryData[[#This Row],[timestamp]])</f>
        <v>10</v>
      </c>
      <c r="K615">
        <v>41</v>
      </c>
      <c r="L615" t="str">
        <f>IF(K615&lt;=30, "On-Time (&lt;=30 min)", "Delayed (&gt;30 min)")</f>
        <v>Delayed (&gt;30 min)</v>
      </c>
      <c r="M615">
        <v>3.5</v>
      </c>
    </row>
    <row r="616" spans="1:13">
      <c r="A616">
        <v>615</v>
      </c>
      <c r="B616" t="s">
        <v>1789</v>
      </c>
      <c r="C616" s="1" t="s">
        <v>1790</v>
      </c>
      <c r="D616" s="1" t="s">
        <v>1791</v>
      </c>
      <c r="E616" t="s">
        <v>16</v>
      </c>
      <c r="F616" t="s">
        <v>31</v>
      </c>
      <c r="G616">
        <v>22.16</v>
      </c>
      <c r="H616" t="s">
        <v>40</v>
      </c>
      <c r="I616" s="3">
        <v>46046.10124311343</v>
      </c>
      <c r="J616" s="3">
        <f>HOUR(DeliveryData[[#This Row],[timestamp]])</f>
        <v>2</v>
      </c>
      <c r="K616">
        <v>34</v>
      </c>
      <c r="L616" t="str">
        <f>IF(K616&lt;=30, "On-Time (&lt;=30 min)", "Delayed (&gt;30 min)")</f>
        <v>Delayed (&gt;30 min)</v>
      </c>
      <c r="M616">
        <v>4.5</v>
      </c>
    </row>
    <row r="617" spans="1:13">
      <c r="A617">
        <v>616</v>
      </c>
      <c r="B617" t="s">
        <v>1792</v>
      </c>
      <c r="C617" s="1" t="s">
        <v>1793</v>
      </c>
      <c r="D617" s="1" t="s">
        <v>1794</v>
      </c>
      <c r="E617" t="s">
        <v>53</v>
      </c>
      <c r="F617" t="s">
        <v>17</v>
      </c>
      <c r="G617">
        <v>426.15</v>
      </c>
      <c r="H617" t="s">
        <v>40</v>
      </c>
      <c r="I617" s="3">
        <v>46027.767909780094</v>
      </c>
      <c r="J617" s="3">
        <f>HOUR(DeliveryData[[#This Row],[timestamp]])</f>
        <v>18</v>
      </c>
      <c r="K617">
        <v>43</v>
      </c>
      <c r="L617" t="str">
        <f>IF(K617&lt;=30, "On-Time (&lt;=30 min)", "Delayed (&gt;30 min)")</f>
        <v>Delayed (&gt;30 min)</v>
      </c>
      <c r="M617">
        <v>4.4000000000000004</v>
      </c>
    </row>
    <row r="618" spans="1:13">
      <c r="A618">
        <v>617</v>
      </c>
      <c r="B618" t="s">
        <v>1795</v>
      </c>
      <c r="C618" s="1" t="s">
        <v>1796</v>
      </c>
      <c r="D618" s="1" t="s">
        <v>1797</v>
      </c>
      <c r="E618" t="s">
        <v>39</v>
      </c>
      <c r="F618" t="s">
        <v>17</v>
      </c>
      <c r="G618">
        <v>180.34</v>
      </c>
      <c r="H618" t="s">
        <v>18</v>
      </c>
      <c r="I618" s="3">
        <v>46047.684576446758</v>
      </c>
      <c r="J618" s="3">
        <f>HOUR(DeliveryData[[#This Row],[timestamp]])</f>
        <v>16</v>
      </c>
      <c r="K618">
        <v>40</v>
      </c>
      <c r="L618" t="str">
        <f>IF(K618&lt;=30, "On-Time (&lt;=30 min)", "Delayed (&gt;30 min)")</f>
        <v>Delayed (&gt;30 min)</v>
      </c>
      <c r="M618">
        <v>4.0999999999999996</v>
      </c>
    </row>
    <row r="619" spans="1:13">
      <c r="A619">
        <v>618</v>
      </c>
      <c r="B619" t="s">
        <v>1798</v>
      </c>
      <c r="C619" s="1" t="s">
        <v>1799</v>
      </c>
      <c r="D619" s="1" t="s">
        <v>1800</v>
      </c>
      <c r="E619" t="s">
        <v>21</v>
      </c>
      <c r="F619" t="s">
        <v>31</v>
      </c>
      <c r="G619">
        <v>284.39999999999998</v>
      </c>
      <c r="H619" t="s">
        <v>18</v>
      </c>
      <c r="I619" s="3">
        <v>46031.142909780094</v>
      </c>
      <c r="J619" s="3">
        <f>HOUR(DeliveryData[[#This Row],[timestamp]])</f>
        <v>3</v>
      </c>
      <c r="K619">
        <v>53</v>
      </c>
      <c r="L619" t="str">
        <f>IF(K619&lt;=30, "On-Time (&lt;=30 min)", "Delayed (&gt;30 min)")</f>
        <v>Delayed (&gt;30 min)</v>
      </c>
      <c r="M619">
        <v>4.8</v>
      </c>
    </row>
    <row r="620" spans="1:13">
      <c r="A620">
        <v>619</v>
      </c>
      <c r="B620" t="s">
        <v>1801</v>
      </c>
      <c r="C620" s="1" t="s">
        <v>1802</v>
      </c>
      <c r="D620" s="1" t="s">
        <v>1803</v>
      </c>
      <c r="E620" t="s">
        <v>49</v>
      </c>
      <c r="F620" t="s">
        <v>17</v>
      </c>
      <c r="G620">
        <v>187.21</v>
      </c>
      <c r="H620" t="s">
        <v>35</v>
      </c>
      <c r="I620" s="3">
        <v>46050.809576446758</v>
      </c>
      <c r="J620" s="3">
        <f>HOUR(DeliveryData[[#This Row],[timestamp]])</f>
        <v>19</v>
      </c>
      <c r="K620">
        <v>37</v>
      </c>
      <c r="L620" t="str">
        <f>IF(K620&lt;=30, "On-Time (&lt;=30 min)", "Delayed (&gt;30 min)")</f>
        <v>Delayed (&gt;30 min)</v>
      </c>
      <c r="M620">
        <v>3.5</v>
      </c>
    </row>
    <row r="621" spans="1:13">
      <c r="A621">
        <v>620</v>
      </c>
      <c r="B621" t="s">
        <v>1804</v>
      </c>
      <c r="C621" s="1" t="s">
        <v>1805</v>
      </c>
      <c r="D621">
        <v>77.416377789283203</v>
      </c>
      <c r="E621" t="s">
        <v>21</v>
      </c>
      <c r="F621" t="s">
        <v>31</v>
      </c>
      <c r="G621">
        <v>233.78</v>
      </c>
      <c r="H621" t="s">
        <v>159</v>
      </c>
      <c r="I621" s="3">
        <v>46051.10124311343</v>
      </c>
      <c r="J621" s="3">
        <f>HOUR(DeliveryData[[#This Row],[timestamp]])</f>
        <v>2</v>
      </c>
      <c r="K621">
        <v>29</v>
      </c>
      <c r="L621" t="str">
        <f>IF(K621&lt;=30, "On-Time (&lt;=30 min)", "Delayed (&gt;30 min)")</f>
        <v>On-Time (&lt;=30 min)</v>
      </c>
      <c r="M621">
        <v>3.9</v>
      </c>
    </row>
    <row r="622" spans="1:13">
      <c r="A622">
        <v>621</v>
      </c>
      <c r="B622" t="s">
        <v>1806</v>
      </c>
      <c r="C622" s="1" t="s">
        <v>1807</v>
      </c>
      <c r="D622" s="1" t="s">
        <v>1808</v>
      </c>
      <c r="E622" t="s">
        <v>83</v>
      </c>
      <c r="F622" t="s">
        <v>17</v>
      </c>
      <c r="G622">
        <v>194.1</v>
      </c>
      <c r="H622" t="s">
        <v>219</v>
      </c>
      <c r="I622" s="3">
        <v>46049.184576446758</v>
      </c>
      <c r="J622" s="3">
        <f>HOUR(DeliveryData[[#This Row],[timestamp]])</f>
        <v>4</v>
      </c>
      <c r="K622">
        <v>33</v>
      </c>
      <c r="L622" t="str">
        <f>IF(K622&lt;=30, "On-Time (&lt;=30 min)", "Delayed (&gt;30 min)")</f>
        <v>Delayed (&gt;30 min)</v>
      </c>
      <c r="M622">
        <v>3.9</v>
      </c>
    </row>
    <row r="623" spans="1:13">
      <c r="A623">
        <v>622</v>
      </c>
      <c r="B623" t="s">
        <v>1809</v>
      </c>
      <c r="C623" s="1" t="s">
        <v>1810</v>
      </c>
      <c r="D623" s="1" t="s">
        <v>1811</v>
      </c>
      <c r="E623" t="s">
        <v>73</v>
      </c>
      <c r="F623" t="s">
        <v>31</v>
      </c>
      <c r="G623">
        <v>197.6</v>
      </c>
      <c r="H623" t="s">
        <v>45</v>
      </c>
      <c r="I623" s="3">
        <v>46028.10124311343</v>
      </c>
      <c r="J623" s="3">
        <f>HOUR(DeliveryData[[#This Row],[timestamp]])</f>
        <v>2</v>
      </c>
      <c r="K623">
        <v>54</v>
      </c>
      <c r="L623" t="str">
        <f>IF(K623&lt;=30, "On-Time (&lt;=30 min)", "Delayed (&gt;30 min)")</f>
        <v>Delayed (&gt;30 min)</v>
      </c>
      <c r="M623">
        <v>3.6</v>
      </c>
    </row>
    <row r="624" spans="1:13">
      <c r="A624">
        <v>623</v>
      </c>
      <c r="B624" t="s">
        <v>1812</v>
      </c>
      <c r="C624" s="1" t="s">
        <v>1813</v>
      </c>
      <c r="D624" s="1" t="s">
        <v>1814</v>
      </c>
      <c r="E624" t="s">
        <v>250</v>
      </c>
      <c r="F624" t="s">
        <v>31</v>
      </c>
      <c r="G624">
        <v>217.33</v>
      </c>
      <c r="H624" t="s">
        <v>40</v>
      </c>
      <c r="I624" s="3">
        <v>46030.809576446758</v>
      </c>
      <c r="J624" s="3">
        <f>HOUR(DeliveryData[[#This Row],[timestamp]])</f>
        <v>19</v>
      </c>
      <c r="K624">
        <v>31</v>
      </c>
      <c r="L624" t="str">
        <f>IF(K624&lt;=30, "On-Time (&lt;=30 min)", "Delayed (&gt;30 min)")</f>
        <v>Delayed (&gt;30 min)</v>
      </c>
      <c r="M624">
        <v>4.2</v>
      </c>
    </row>
    <row r="625" spans="1:13">
      <c r="A625">
        <v>624</v>
      </c>
      <c r="B625" t="s">
        <v>1815</v>
      </c>
      <c r="C625" s="1" t="s">
        <v>1816</v>
      </c>
      <c r="D625">
        <v>77.416606888792401</v>
      </c>
      <c r="E625" t="s">
        <v>250</v>
      </c>
      <c r="F625" t="s">
        <v>31</v>
      </c>
      <c r="G625">
        <v>185.87</v>
      </c>
      <c r="H625" t="s">
        <v>40</v>
      </c>
      <c r="I625" s="3">
        <v>46049.184576446758</v>
      </c>
      <c r="J625" s="3">
        <f>HOUR(DeliveryData[[#This Row],[timestamp]])</f>
        <v>4</v>
      </c>
      <c r="K625">
        <v>25</v>
      </c>
      <c r="L625" t="str">
        <f>IF(K625&lt;=30, "On-Time (&lt;=30 min)", "Delayed (&gt;30 min)")</f>
        <v>On-Time (&lt;=30 min)</v>
      </c>
      <c r="M625">
        <v>3.6</v>
      </c>
    </row>
    <row r="626" spans="1:13">
      <c r="A626">
        <v>625</v>
      </c>
      <c r="B626" t="s">
        <v>1817</v>
      </c>
      <c r="C626" s="1" t="s">
        <v>1818</v>
      </c>
      <c r="D626" s="1" t="s">
        <v>1819</v>
      </c>
      <c r="E626" t="s">
        <v>53</v>
      </c>
      <c r="F626" t="s">
        <v>17</v>
      </c>
      <c r="G626">
        <v>95.49</v>
      </c>
      <c r="H626" t="s">
        <v>18</v>
      </c>
      <c r="I626" s="3">
        <v>46048.767909780094</v>
      </c>
      <c r="J626" s="3">
        <f>HOUR(DeliveryData[[#This Row],[timestamp]])</f>
        <v>18</v>
      </c>
      <c r="K626">
        <v>35</v>
      </c>
      <c r="L626" t="str">
        <f>IF(K626&lt;=30, "On-Time (&lt;=30 min)", "Delayed (&gt;30 min)")</f>
        <v>Delayed (&gt;30 min)</v>
      </c>
      <c r="M626">
        <v>4.3</v>
      </c>
    </row>
    <row r="627" spans="1:13">
      <c r="A627">
        <v>626</v>
      </c>
      <c r="B627" t="s">
        <v>1820</v>
      </c>
      <c r="C627" s="1" t="s">
        <v>1821</v>
      </c>
      <c r="D627">
        <v>77.460336659675704</v>
      </c>
      <c r="E627" t="s">
        <v>16</v>
      </c>
      <c r="F627" t="s">
        <v>17</v>
      </c>
      <c r="G627">
        <v>69.95</v>
      </c>
      <c r="H627" t="s">
        <v>18</v>
      </c>
      <c r="I627" s="3">
        <v>46043.059576446758</v>
      </c>
      <c r="J627" s="3">
        <f>HOUR(DeliveryData[[#This Row],[timestamp]])</f>
        <v>1</v>
      </c>
      <c r="K627">
        <v>41</v>
      </c>
      <c r="L627" t="str">
        <f>IF(K627&lt;=30, "On-Time (&lt;=30 min)", "Delayed (&gt;30 min)")</f>
        <v>Delayed (&gt;30 min)</v>
      </c>
      <c r="M627">
        <v>4.4000000000000004</v>
      </c>
    </row>
    <row r="628" spans="1:13">
      <c r="A628">
        <v>627</v>
      </c>
      <c r="B628" t="s">
        <v>1822</v>
      </c>
      <c r="C628" s="1" t="s">
        <v>1823</v>
      </c>
      <c r="D628" s="1" t="s">
        <v>1824</v>
      </c>
      <c r="E628" t="s">
        <v>49</v>
      </c>
      <c r="F628" t="s">
        <v>31</v>
      </c>
      <c r="G628">
        <v>225.52</v>
      </c>
      <c r="H628" t="s">
        <v>22</v>
      </c>
      <c r="I628" s="3">
        <v>46030.142909780094</v>
      </c>
      <c r="J628" s="3">
        <f>HOUR(DeliveryData[[#This Row],[timestamp]])</f>
        <v>3</v>
      </c>
      <c r="K628">
        <v>34</v>
      </c>
      <c r="L628" t="str">
        <f>IF(K628&lt;=30, "On-Time (&lt;=30 min)", "Delayed (&gt;30 min)")</f>
        <v>Delayed (&gt;30 min)</v>
      </c>
      <c r="M628">
        <v>4.7</v>
      </c>
    </row>
    <row r="629" spans="1:13">
      <c r="A629">
        <v>628</v>
      </c>
      <c r="B629" t="s">
        <v>1825</v>
      </c>
      <c r="C629" s="1" t="s">
        <v>1826</v>
      </c>
      <c r="D629" s="1" t="s">
        <v>1827</v>
      </c>
      <c r="E629" t="s">
        <v>49</v>
      </c>
      <c r="F629" t="s">
        <v>17</v>
      </c>
      <c r="G629">
        <v>100.07</v>
      </c>
      <c r="H629" t="s">
        <v>18</v>
      </c>
      <c r="I629" s="3">
        <v>46055.684576446758</v>
      </c>
      <c r="J629" s="3">
        <f>HOUR(DeliveryData[[#This Row],[timestamp]])</f>
        <v>16</v>
      </c>
      <c r="K629">
        <v>45</v>
      </c>
      <c r="L629" t="str">
        <f>IF(K629&lt;=30, "On-Time (&lt;=30 min)", "Delayed (&gt;30 min)")</f>
        <v>Delayed (&gt;30 min)</v>
      </c>
      <c r="M629">
        <v>3.9</v>
      </c>
    </row>
    <row r="630" spans="1:13">
      <c r="A630">
        <v>629</v>
      </c>
      <c r="B630" t="s">
        <v>1828</v>
      </c>
      <c r="C630" s="1" t="s">
        <v>1829</v>
      </c>
      <c r="D630" s="1" t="s">
        <v>1830</v>
      </c>
      <c r="E630" t="s">
        <v>39</v>
      </c>
      <c r="F630" t="s">
        <v>17</v>
      </c>
      <c r="G630">
        <v>65.66</v>
      </c>
      <c r="H630" t="s">
        <v>18</v>
      </c>
      <c r="I630" s="3">
        <v>46031.97624311343</v>
      </c>
      <c r="J630" s="3">
        <f>HOUR(DeliveryData[[#This Row],[timestamp]])</f>
        <v>23</v>
      </c>
      <c r="K630">
        <v>50</v>
      </c>
      <c r="L630" t="str">
        <f>IF(K630&lt;=30, "On-Time (&lt;=30 min)", "Delayed (&gt;30 min)")</f>
        <v>Delayed (&gt;30 min)</v>
      </c>
      <c r="M630">
        <v>4.0999999999999996</v>
      </c>
    </row>
    <row r="631" spans="1:13">
      <c r="A631">
        <v>630</v>
      </c>
      <c r="B631" t="s">
        <v>1831</v>
      </c>
      <c r="C631" s="1" t="s">
        <v>1832</v>
      </c>
      <c r="D631">
        <v>77.4658672963876</v>
      </c>
      <c r="E631" t="s">
        <v>16</v>
      </c>
      <c r="F631" t="s">
        <v>31</v>
      </c>
      <c r="G631">
        <v>634.66</v>
      </c>
      <c r="H631" t="s">
        <v>219</v>
      </c>
      <c r="I631" s="3">
        <v>46031.767909780094</v>
      </c>
      <c r="J631" s="3">
        <f>HOUR(DeliveryData[[#This Row],[timestamp]])</f>
        <v>18</v>
      </c>
      <c r="K631">
        <v>31</v>
      </c>
      <c r="L631" t="str">
        <f>IF(K631&lt;=30, "On-Time (&lt;=30 min)", "Delayed (&gt;30 min)")</f>
        <v>Delayed (&gt;30 min)</v>
      </c>
      <c r="M631">
        <v>3.6</v>
      </c>
    </row>
    <row r="632" spans="1:13">
      <c r="A632">
        <v>631</v>
      </c>
      <c r="B632" t="s">
        <v>1833</v>
      </c>
      <c r="C632" s="1" t="s">
        <v>1834</v>
      </c>
      <c r="D632" s="1" t="s">
        <v>1835</v>
      </c>
      <c r="E632" t="s">
        <v>39</v>
      </c>
      <c r="F632" t="s">
        <v>17</v>
      </c>
      <c r="G632">
        <v>157.72</v>
      </c>
      <c r="H632" t="s">
        <v>35</v>
      </c>
      <c r="I632" s="3">
        <v>46038.767909780094</v>
      </c>
      <c r="J632" s="3">
        <f>HOUR(DeliveryData[[#This Row],[timestamp]])</f>
        <v>18</v>
      </c>
      <c r="K632">
        <v>46</v>
      </c>
      <c r="L632" t="str">
        <f>IF(K632&lt;=30, "On-Time (&lt;=30 min)", "Delayed (&gt;30 min)")</f>
        <v>Delayed (&gt;30 min)</v>
      </c>
      <c r="M632">
        <v>3.9</v>
      </c>
    </row>
    <row r="633" spans="1:13">
      <c r="A633">
        <v>632</v>
      </c>
      <c r="B633" t="s">
        <v>1836</v>
      </c>
      <c r="C633" s="1" t="s">
        <v>1837</v>
      </c>
      <c r="D633" s="1" t="s">
        <v>1838</v>
      </c>
      <c r="E633" t="s">
        <v>73</v>
      </c>
      <c r="F633" t="s">
        <v>17</v>
      </c>
      <c r="G633">
        <v>243.95</v>
      </c>
      <c r="H633" t="s">
        <v>18</v>
      </c>
      <c r="I633" s="3">
        <v>46048.059576446758</v>
      </c>
      <c r="J633" s="3">
        <f>HOUR(DeliveryData[[#This Row],[timestamp]])</f>
        <v>1</v>
      </c>
      <c r="K633">
        <v>47</v>
      </c>
      <c r="L633" t="str">
        <f>IF(K633&lt;=30, "On-Time (&lt;=30 min)", "Delayed (&gt;30 min)")</f>
        <v>Delayed (&gt;30 min)</v>
      </c>
      <c r="M633">
        <v>4.2</v>
      </c>
    </row>
    <row r="634" spans="1:13">
      <c r="A634">
        <v>633</v>
      </c>
      <c r="B634" t="s">
        <v>1839</v>
      </c>
      <c r="C634" s="1" t="s">
        <v>1840</v>
      </c>
      <c r="D634" s="1" t="s">
        <v>1841</v>
      </c>
      <c r="E634" t="s">
        <v>66</v>
      </c>
      <c r="F634" t="s">
        <v>31</v>
      </c>
      <c r="G634">
        <v>213.17</v>
      </c>
      <c r="H634" t="s">
        <v>45</v>
      </c>
      <c r="I634" s="3">
        <v>46035.142909780094</v>
      </c>
      <c r="J634" s="3">
        <f>HOUR(DeliveryData[[#This Row],[timestamp]])</f>
        <v>3</v>
      </c>
      <c r="K634">
        <v>34</v>
      </c>
      <c r="L634" t="str">
        <f>IF(K634&lt;=30, "On-Time (&lt;=30 min)", "Delayed (&gt;30 min)")</f>
        <v>Delayed (&gt;30 min)</v>
      </c>
      <c r="M634">
        <v>4.5</v>
      </c>
    </row>
    <row r="635" spans="1:13">
      <c r="A635">
        <v>634</v>
      </c>
      <c r="B635" t="s">
        <v>1842</v>
      </c>
      <c r="C635" s="1" t="s">
        <v>1843</v>
      </c>
      <c r="D635" s="1" t="s">
        <v>1844</v>
      </c>
      <c r="E635" t="s">
        <v>58</v>
      </c>
      <c r="F635" t="s">
        <v>31</v>
      </c>
      <c r="G635">
        <v>177.08</v>
      </c>
      <c r="H635" t="s">
        <v>18</v>
      </c>
      <c r="I635" s="3">
        <v>46033.434576446758</v>
      </c>
      <c r="J635" s="3">
        <f>HOUR(DeliveryData[[#This Row],[timestamp]])</f>
        <v>10</v>
      </c>
      <c r="K635">
        <v>41</v>
      </c>
      <c r="L635" t="str">
        <f>IF(K635&lt;=30, "On-Time (&lt;=30 min)", "Delayed (&gt;30 min)")</f>
        <v>Delayed (&gt;30 min)</v>
      </c>
      <c r="M635">
        <v>3.9</v>
      </c>
    </row>
    <row r="636" spans="1:13">
      <c r="A636">
        <v>635</v>
      </c>
      <c r="B636" t="s">
        <v>1845</v>
      </c>
      <c r="C636" s="1" t="s">
        <v>1846</v>
      </c>
      <c r="D636" s="1" t="s">
        <v>1847</v>
      </c>
      <c r="E636" t="s">
        <v>49</v>
      </c>
      <c r="F636" t="s">
        <v>17</v>
      </c>
      <c r="G636">
        <v>123.02</v>
      </c>
      <c r="H636" t="s">
        <v>40</v>
      </c>
      <c r="I636" s="3">
        <v>46038.184576446758</v>
      </c>
      <c r="J636" s="3">
        <f>HOUR(DeliveryData[[#This Row],[timestamp]])</f>
        <v>4</v>
      </c>
      <c r="K636">
        <v>51</v>
      </c>
      <c r="L636" t="str">
        <f>IF(K636&lt;=30, "On-Time (&lt;=30 min)", "Delayed (&gt;30 min)")</f>
        <v>Delayed (&gt;30 min)</v>
      </c>
      <c r="M636">
        <v>4.2</v>
      </c>
    </row>
    <row r="637" spans="1:13">
      <c r="A637">
        <v>636</v>
      </c>
      <c r="B637" t="s">
        <v>1848</v>
      </c>
      <c r="C637" s="1" t="s">
        <v>1849</v>
      </c>
      <c r="D637" s="1" t="s">
        <v>1850</v>
      </c>
      <c r="E637" t="s">
        <v>128</v>
      </c>
      <c r="F637" t="s">
        <v>31</v>
      </c>
      <c r="G637">
        <v>306.3</v>
      </c>
      <c r="H637" t="s">
        <v>18</v>
      </c>
      <c r="I637" s="3">
        <v>46052.684576446758</v>
      </c>
      <c r="J637" s="3">
        <f>HOUR(DeliveryData[[#This Row],[timestamp]])</f>
        <v>16</v>
      </c>
      <c r="K637">
        <v>33</v>
      </c>
      <c r="L637" t="str">
        <f>IF(K637&lt;=30, "On-Time (&lt;=30 min)", "Delayed (&gt;30 min)")</f>
        <v>Delayed (&gt;30 min)</v>
      </c>
      <c r="M637">
        <v>4</v>
      </c>
    </row>
    <row r="638" spans="1:13">
      <c r="A638">
        <v>637</v>
      </c>
      <c r="B638" t="s">
        <v>1851</v>
      </c>
      <c r="C638" s="1" t="s">
        <v>1852</v>
      </c>
      <c r="D638" s="1" t="s">
        <v>1853</v>
      </c>
      <c r="E638" t="s">
        <v>73</v>
      </c>
      <c r="F638" t="s">
        <v>17</v>
      </c>
      <c r="G638">
        <v>30.62</v>
      </c>
      <c r="H638" t="s">
        <v>22</v>
      </c>
      <c r="I638" s="3">
        <v>46035.559576446758</v>
      </c>
      <c r="J638" s="3">
        <f>HOUR(DeliveryData[[#This Row],[timestamp]])</f>
        <v>13</v>
      </c>
      <c r="K638">
        <v>46</v>
      </c>
      <c r="L638" t="str">
        <f>IF(K638&lt;=30, "On-Time (&lt;=30 min)", "Delayed (&gt;30 min)")</f>
        <v>Delayed (&gt;30 min)</v>
      </c>
      <c r="M638">
        <v>3.9</v>
      </c>
    </row>
    <row r="639" spans="1:13">
      <c r="A639">
        <v>638</v>
      </c>
      <c r="B639" t="s">
        <v>1854</v>
      </c>
      <c r="C639" s="1" t="s">
        <v>1855</v>
      </c>
      <c r="D639">
        <v>77.427605521569205</v>
      </c>
      <c r="E639" t="s">
        <v>250</v>
      </c>
      <c r="F639" t="s">
        <v>31</v>
      </c>
      <c r="G639">
        <v>165.26</v>
      </c>
      <c r="H639" t="s">
        <v>18</v>
      </c>
      <c r="I639" s="3">
        <v>46040.892909780094</v>
      </c>
      <c r="J639" s="3">
        <f>HOUR(DeliveryData[[#This Row],[timestamp]])</f>
        <v>21</v>
      </c>
      <c r="K639">
        <v>51</v>
      </c>
      <c r="L639" t="str">
        <f>IF(K639&lt;=30, "On-Time (&lt;=30 min)", "Delayed (&gt;30 min)")</f>
        <v>Delayed (&gt;30 min)</v>
      </c>
      <c r="M639">
        <v>4.8</v>
      </c>
    </row>
    <row r="640" spans="1:13">
      <c r="A640">
        <v>639</v>
      </c>
      <c r="B640" t="s">
        <v>1856</v>
      </c>
      <c r="C640" s="1" t="s">
        <v>1857</v>
      </c>
      <c r="D640" s="1" t="s">
        <v>1858</v>
      </c>
      <c r="E640" t="s">
        <v>49</v>
      </c>
      <c r="F640" t="s">
        <v>31</v>
      </c>
      <c r="G640">
        <v>348.42</v>
      </c>
      <c r="H640" t="s">
        <v>35</v>
      </c>
      <c r="I640" s="3">
        <v>46045.267909780094</v>
      </c>
      <c r="J640" s="3">
        <f>HOUR(DeliveryData[[#This Row],[timestamp]])</f>
        <v>6</v>
      </c>
      <c r="K640">
        <v>35</v>
      </c>
      <c r="L640" t="str">
        <f>IF(K640&lt;=30, "On-Time (&lt;=30 min)", "Delayed (&gt;30 min)")</f>
        <v>Delayed (&gt;30 min)</v>
      </c>
      <c r="M640">
        <v>4.2</v>
      </c>
    </row>
    <row r="641" spans="1:13">
      <c r="A641">
        <v>640</v>
      </c>
      <c r="B641" t="s">
        <v>1859</v>
      </c>
      <c r="C641" s="1" t="s">
        <v>1860</v>
      </c>
      <c r="D641" s="1" t="s">
        <v>1861</v>
      </c>
      <c r="E641" t="s">
        <v>142</v>
      </c>
      <c r="F641" t="s">
        <v>17</v>
      </c>
      <c r="G641">
        <v>422.92</v>
      </c>
      <c r="H641" t="s">
        <v>22</v>
      </c>
      <c r="I641" s="3">
        <v>46049.10124311343</v>
      </c>
      <c r="J641" s="3">
        <f>HOUR(DeliveryData[[#This Row],[timestamp]])</f>
        <v>2</v>
      </c>
      <c r="K641">
        <v>44</v>
      </c>
      <c r="L641" t="str">
        <f>IF(K641&lt;=30, "On-Time (&lt;=30 min)", "Delayed (&gt;30 min)")</f>
        <v>Delayed (&gt;30 min)</v>
      </c>
      <c r="M641">
        <v>3.6</v>
      </c>
    </row>
    <row r="642" spans="1:13">
      <c r="A642">
        <v>641</v>
      </c>
      <c r="B642" t="s">
        <v>1862</v>
      </c>
      <c r="C642" s="1" t="s">
        <v>1863</v>
      </c>
      <c r="D642" s="1" t="s">
        <v>1864</v>
      </c>
      <c r="E642" t="s">
        <v>44</v>
      </c>
      <c r="F642" t="s">
        <v>31</v>
      </c>
      <c r="G642">
        <v>259.13</v>
      </c>
      <c r="H642" t="s">
        <v>18</v>
      </c>
      <c r="I642" s="3">
        <v>46037.809576446758</v>
      </c>
      <c r="J642" s="3">
        <f>HOUR(DeliveryData[[#This Row],[timestamp]])</f>
        <v>19</v>
      </c>
      <c r="K642">
        <v>44</v>
      </c>
      <c r="L642" t="str">
        <f>IF(K642&lt;=30, "On-Time (&lt;=30 min)", "Delayed (&gt;30 min)")</f>
        <v>Delayed (&gt;30 min)</v>
      </c>
      <c r="M642">
        <v>4.4000000000000004</v>
      </c>
    </row>
    <row r="643" spans="1:13">
      <c r="A643">
        <v>642</v>
      </c>
      <c r="B643" t="s">
        <v>1865</v>
      </c>
      <c r="C643" s="1" t="s">
        <v>1866</v>
      </c>
      <c r="D643" s="1" t="s">
        <v>1867</v>
      </c>
      <c r="E643" t="s">
        <v>16</v>
      </c>
      <c r="F643" t="s">
        <v>17</v>
      </c>
      <c r="G643">
        <v>24.59</v>
      </c>
      <c r="H643" t="s">
        <v>18</v>
      </c>
      <c r="I643" s="3">
        <v>46030.809576446758</v>
      </c>
      <c r="J643" s="3">
        <f>HOUR(DeliveryData[[#This Row],[timestamp]])</f>
        <v>19</v>
      </c>
      <c r="K643">
        <v>44</v>
      </c>
      <c r="L643" t="str">
        <f>IF(K643&lt;=30, "On-Time (&lt;=30 min)", "Delayed (&gt;30 min)")</f>
        <v>Delayed (&gt;30 min)</v>
      </c>
      <c r="M643">
        <v>4.5</v>
      </c>
    </row>
    <row r="644" spans="1:13">
      <c r="A644">
        <v>643</v>
      </c>
      <c r="B644" t="s">
        <v>1868</v>
      </c>
      <c r="C644" s="1" t="s">
        <v>1869</v>
      </c>
      <c r="D644" s="1" t="s">
        <v>1870</v>
      </c>
      <c r="E644" t="s">
        <v>16</v>
      </c>
      <c r="F644" t="s">
        <v>31</v>
      </c>
      <c r="G644">
        <v>182.41</v>
      </c>
      <c r="H644" t="s">
        <v>18</v>
      </c>
      <c r="I644" s="3">
        <v>46029.892909780094</v>
      </c>
      <c r="J644" s="3">
        <f>HOUR(DeliveryData[[#This Row],[timestamp]])</f>
        <v>21</v>
      </c>
      <c r="K644">
        <v>51</v>
      </c>
      <c r="L644" t="str">
        <f>IF(K644&lt;=30, "On-Time (&lt;=30 min)", "Delayed (&gt;30 min)")</f>
        <v>Delayed (&gt;30 min)</v>
      </c>
      <c r="M644">
        <v>4</v>
      </c>
    </row>
    <row r="645" spans="1:13">
      <c r="A645">
        <v>644</v>
      </c>
      <c r="B645" t="s">
        <v>1871</v>
      </c>
      <c r="C645" s="1" t="s">
        <v>1872</v>
      </c>
      <c r="D645" s="1" t="s">
        <v>1873</v>
      </c>
      <c r="E645" t="s">
        <v>16</v>
      </c>
      <c r="F645" t="s">
        <v>17</v>
      </c>
      <c r="G645">
        <v>614.12</v>
      </c>
      <c r="H645" t="s">
        <v>18</v>
      </c>
      <c r="I645" s="3">
        <v>46040.85124311343</v>
      </c>
      <c r="J645" s="3">
        <f>HOUR(DeliveryData[[#This Row],[timestamp]])</f>
        <v>20</v>
      </c>
      <c r="K645">
        <v>27</v>
      </c>
      <c r="L645" t="str">
        <f>IF(K645&lt;=30, "On-Time (&lt;=30 min)", "Delayed (&gt;30 min)")</f>
        <v>On-Time (&lt;=30 min)</v>
      </c>
      <c r="M645">
        <v>3.5</v>
      </c>
    </row>
    <row r="646" spans="1:13">
      <c r="A646">
        <v>645</v>
      </c>
      <c r="B646" t="s">
        <v>1874</v>
      </c>
      <c r="C646" s="1" t="s">
        <v>1875</v>
      </c>
      <c r="D646" s="1" t="s">
        <v>1876</v>
      </c>
      <c r="E646" t="s">
        <v>21</v>
      </c>
      <c r="F646" t="s">
        <v>17</v>
      </c>
      <c r="G646">
        <v>224.82</v>
      </c>
      <c r="H646" t="s">
        <v>54</v>
      </c>
      <c r="I646" s="3">
        <v>46053.10124311343</v>
      </c>
      <c r="J646" s="3">
        <f>HOUR(DeliveryData[[#This Row],[timestamp]])</f>
        <v>2</v>
      </c>
      <c r="K646">
        <v>25</v>
      </c>
      <c r="L646" t="str">
        <f>IF(K646&lt;=30, "On-Time (&lt;=30 min)", "Delayed (&gt;30 min)")</f>
        <v>On-Time (&lt;=30 min)</v>
      </c>
      <c r="M646">
        <v>3.9</v>
      </c>
    </row>
    <row r="647" spans="1:13">
      <c r="A647">
        <v>646</v>
      </c>
      <c r="B647" t="s">
        <v>1877</v>
      </c>
      <c r="C647" s="1" t="s">
        <v>1878</v>
      </c>
      <c r="D647" s="1" t="s">
        <v>1879</v>
      </c>
      <c r="E647" t="s">
        <v>66</v>
      </c>
      <c r="F647" t="s">
        <v>31</v>
      </c>
      <c r="G647">
        <v>693.59</v>
      </c>
      <c r="H647" t="s">
        <v>18</v>
      </c>
      <c r="I647" s="3">
        <v>46040.434576446758</v>
      </c>
      <c r="J647" s="3">
        <f>HOUR(DeliveryData[[#This Row],[timestamp]])</f>
        <v>10</v>
      </c>
      <c r="K647">
        <v>33</v>
      </c>
      <c r="L647" t="str">
        <f>IF(K647&lt;=30, "On-Time (&lt;=30 min)", "Delayed (&gt;30 min)")</f>
        <v>Delayed (&gt;30 min)</v>
      </c>
      <c r="M647">
        <v>3.9</v>
      </c>
    </row>
    <row r="648" spans="1:13">
      <c r="A648">
        <v>647</v>
      </c>
      <c r="B648" t="s">
        <v>1880</v>
      </c>
      <c r="C648" s="1" t="s">
        <v>1881</v>
      </c>
      <c r="D648" s="1" t="s">
        <v>1882</v>
      </c>
      <c r="E648" t="s">
        <v>44</v>
      </c>
      <c r="F648" t="s">
        <v>31</v>
      </c>
      <c r="G648">
        <v>275.23</v>
      </c>
      <c r="H648" t="s">
        <v>18</v>
      </c>
      <c r="I648" s="3">
        <v>46038.142909780094</v>
      </c>
      <c r="J648" s="3">
        <f>HOUR(DeliveryData[[#This Row],[timestamp]])</f>
        <v>3</v>
      </c>
      <c r="K648">
        <v>42</v>
      </c>
      <c r="L648" t="str">
        <f>IF(K648&lt;=30, "On-Time (&lt;=30 min)", "Delayed (&gt;30 min)")</f>
        <v>Delayed (&gt;30 min)</v>
      </c>
      <c r="M648">
        <v>4.7</v>
      </c>
    </row>
    <row r="649" spans="1:13">
      <c r="A649">
        <v>648</v>
      </c>
      <c r="B649" t="s">
        <v>1883</v>
      </c>
      <c r="C649" s="1" t="s">
        <v>1884</v>
      </c>
      <c r="D649">
        <v>77.458391411686506</v>
      </c>
      <c r="E649" t="s">
        <v>16</v>
      </c>
      <c r="F649" t="s">
        <v>17</v>
      </c>
      <c r="G649">
        <v>54.59</v>
      </c>
      <c r="H649" t="s">
        <v>40</v>
      </c>
      <c r="I649" s="3">
        <v>46034.10124311343</v>
      </c>
      <c r="J649" s="3">
        <f>HOUR(DeliveryData[[#This Row],[timestamp]])</f>
        <v>2</v>
      </c>
      <c r="K649">
        <v>54</v>
      </c>
      <c r="L649" t="str">
        <f>IF(K649&lt;=30, "On-Time (&lt;=30 min)", "Delayed (&gt;30 min)")</f>
        <v>Delayed (&gt;30 min)</v>
      </c>
      <c r="M649">
        <v>3.7</v>
      </c>
    </row>
    <row r="650" spans="1:13">
      <c r="A650">
        <v>649</v>
      </c>
      <c r="B650" t="s">
        <v>1885</v>
      </c>
      <c r="C650" s="1" t="s">
        <v>1886</v>
      </c>
      <c r="D650" s="1" t="s">
        <v>1887</v>
      </c>
      <c r="E650" t="s">
        <v>49</v>
      </c>
      <c r="F650" t="s">
        <v>17</v>
      </c>
      <c r="G650">
        <v>147.13</v>
      </c>
      <c r="H650" t="s">
        <v>22</v>
      </c>
      <c r="I650" s="3">
        <v>46051.809576446758</v>
      </c>
      <c r="J650" s="3">
        <f>HOUR(DeliveryData[[#This Row],[timestamp]])</f>
        <v>19</v>
      </c>
      <c r="K650">
        <v>39</v>
      </c>
      <c r="L650" t="str">
        <f>IF(K650&lt;=30, "On-Time (&lt;=30 min)", "Delayed (&gt;30 min)")</f>
        <v>Delayed (&gt;30 min)</v>
      </c>
      <c r="M650">
        <v>3.5</v>
      </c>
    </row>
    <row r="651" spans="1:13">
      <c r="A651">
        <v>650</v>
      </c>
      <c r="B651" t="s">
        <v>1888</v>
      </c>
      <c r="C651" s="1" t="s">
        <v>1889</v>
      </c>
      <c r="D651" s="1" t="s">
        <v>1890</v>
      </c>
      <c r="E651" t="s">
        <v>58</v>
      </c>
      <c r="F651" t="s">
        <v>17</v>
      </c>
      <c r="G651">
        <v>153.55000000000001</v>
      </c>
      <c r="H651" t="s">
        <v>18</v>
      </c>
      <c r="I651" s="3">
        <v>46042.309576446758</v>
      </c>
      <c r="J651" s="3">
        <f>HOUR(DeliveryData[[#This Row],[timestamp]])</f>
        <v>7</v>
      </c>
      <c r="K651">
        <v>53</v>
      </c>
      <c r="L651" t="str">
        <f>IF(K651&lt;=30, "On-Time (&lt;=30 min)", "Delayed (&gt;30 min)")</f>
        <v>Delayed (&gt;30 min)</v>
      </c>
      <c r="M651">
        <v>3.7</v>
      </c>
    </row>
    <row r="652" spans="1:13">
      <c r="A652">
        <v>651</v>
      </c>
      <c r="B652" t="s">
        <v>1891</v>
      </c>
      <c r="C652" s="1" t="s">
        <v>1892</v>
      </c>
      <c r="D652" s="1" t="s">
        <v>1893</v>
      </c>
      <c r="E652" t="s">
        <v>44</v>
      </c>
      <c r="F652" t="s">
        <v>17</v>
      </c>
      <c r="G652">
        <v>73.25</v>
      </c>
      <c r="H652" t="s">
        <v>18</v>
      </c>
      <c r="I652" s="3">
        <v>46042.309576446758</v>
      </c>
      <c r="J652" s="3">
        <f>HOUR(DeliveryData[[#This Row],[timestamp]])</f>
        <v>7</v>
      </c>
      <c r="K652">
        <v>37</v>
      </c>
      <c r="L652" t="str">
        <f>IF(K652&lt;=30, "On-Time (&lt;=30 min)", "Delayed (&gt;30 min)")</f>
        <v>Delayed (&gt;30 min)</v>
      </c>
      <c r="M652">
        <v>4.4000000000000004</v>
      </c>
    </row>
    <row r="653" spans="1:13">
      <c r="A653">
        <v>652</v>
      </c>
      <c r="B653" t="s">
        <v>1894</v>
      </c>
      <c r="C653" s="1" t="s">
        <v>1895</v>
      </c>
      <c r="D653" s="1" t="s">
        <v>1896</v>
      </c>
      <c r="E653" t="s">
        <v>135</v>
      </c>
      <c r="F653" t="s">
        <v>31</v>
      </c>
      <c r="G653">
        <v>174.84</v>
      </c>
      <c r="H653" t="s">
        <v>18</v>
      </c>
      <c r="I653" s="3">
        <v>46053.809576446758</v>
      </c>
      <c r="J653" s="3">
        <f>HOUR(DeliveryData[[#This Row],[timestamp]])</f>
        <v>19</v>
      </c>
      <c r="K653">
        <v>34</v>
      </c>
      <c r="L653" t="str">
        <f>IF(K653&lt;=30, "On-Time (&lt;=30 min)", "Delayed (&gt;30 min)")</f>
        <v>Delayed (&gt;30 min)</v>
      </c>
      <c r="M653">
        <v>4.3</v>
      </c>
    </row>
    <row r="654" spans="1:13">
      <c r="A654">
        <v>653</v>
      </c>
      <c r="B654" t="s">
        <v>1897</v>
      </c>
      <c r="C654" s="1" t="s">
        <v>1898</v>
      </c>
      <c r="D654" s="1" t="s">
        <v>1899</v>
      </c>
      <c r="E654" t="s">
        <v>66</v>
      </c>
      <c r="F654" t="s">
        <v>17</v>
      </c>
      <c r="G654">
        <v>205.81</v>
      </c>
      <c r="H654" t="s">
        <v>219</v>
      </c>
      <c r="I654" s="3">
        <v>46032.392909780094</v>
      </c>
      <c r="J654" s="3">
        <f>HOUR(DeliveryData[[#This Row],[timestamp]])</f>
        <v>9</v>
      </c>
      <c r="K654">
        <v>42</v>
      </c>
      <c r="L654" t="str">
        <f>IF(K654&lt;=30, "On-Time (&lt;=30 min)", "Delayed (&gt;30 min)")</f>
        <v>Delayed (&gt;30 min)</v>
      </c>
      <c r="M654">
        <v>4.4000000000000004</v>
      </c>
    </row>
    <row r="655" spans="1:13">
      <c r="A655">
        <v>654</v>
      </c>
      <c r="B655" t="s">
        <v>1900</v>
      </c>
      <c r="C655" s="1" t="s">
        <v>1901</v>
      </c>
      <c r="D655" s="1" t="s">
        <v>1902</v>
      </c>
      <c r="E655" t="s">
        <v>21</v>
      </c>
      <c r="F655" t="s">
        <v>31</v>
      </c>
      <c r="G655">
        <v>540.61</v>
      </c>
      <c r="H655" t="s">
        <v>219</v>
      </c>
      <c r="I655" s="3">
        <v>46040.517909780094</v>
      </c>
      <c r="J655" s="3">
        <f>HOUR(DeliveryData[[#This Row],[timestamp]])</f>
        <v>12</v>
      </c>
      <c r="K655">
        <v>53</v>
      </c>
      <c r="L655" t="str">
        <f>IF(K655&lt;=30, "On-Time (&lt;=30 min)", "Delayed (&gt;30 min)")</f>
        <v>Delayed (&gt;30 min)</v>
      </c>
      <c r="M655">
        <v>4.0999999999999996</v>
      </c>
    </row>
    <row r="656" spans="1:13">
      <c r="A656">
        <v>655</v>
      </c>
      <c r="B656" t="s">
        <v>1903</v>
      </c>
      <c r="C656" s="1" t="s">
        <v>1904</v>
      </c>
      <c r="D656" s="1" t="s">
        <v>1905</v>
      </c>
      <c r="E656" t="s">
        <v>49</v>
      </c>
      <c r="F656" t="s">
        <v>17</v>
      </c>
      <c r="G656">
        <v>297.74</v>
      </c>
      <c r="H656" t="s">
        <v>22</v>
      </c>
      <c r="I656" s="3">
        <v>46026.517909780094</v>
      </c>
      <c r="J656" s="3">
        <f>HOUR(DeliveryData[[#This Row],[timestamp]])</f>
        <v>12</v>
      </c>
      <c r="K656">
        <v>30</v>
      </c>
      <c r="L656" t="str">
        <f>IF(K656&lt;=30, "On-Time (&lt;=30 min)", "Delayed (&gt;30 min)")</f>
        <v>On-Time (&lt;=30 min)</v>
      </c>
      <c r="M656">
        <v>4.2</v>
      </c>
    </row>
    <row r="657" spans="1:13">
      <c r="A657">
        <v>656</v>
      </c>
      <c r="B657" t="s">
        <v>1906</v>
      </c>
      <c r="C657">
        <v>23.223168758184201</v>
      </c>
      <c r="D657" s="1" t="s">
        <v>1907</v>
      </c>
      <c r="E657" t="s">
        <v>118</v>
      </c>
      <c r="F657" t="s">
        <v>31</v>
      </c>
      <c r="G657">
        <v>402.8</v>
      </c>
      <c r="H657" t="s">
        <v>146</v>
      </c>
      <c r="I657" s="3">
        <v>46028.60124311343</v>
      </c>
      <c r="J657" s="3">
        <f>HOUR(DeliveryData[[#This Row],[timestamp]])</f>
        <v>14</v>
      </c>
      <c r="K657">
        <v>27</v>
      </c>
      <c r="L657" t="str">
        <f>IF(K657&lt;=30, "On-Time (&lt;=30 min)", "Delayed (&gt;30 min)")</f>
        <v>On-Time (&lt;=30 min)</v>
      </c>
      <c r="M657">
        <v>4.3</v>
      </c>
    </row>
    <row r="658" spans="1:13">
      <c r="A658">
        <v>657</v>
      </c>
      <c r="B658" t="s">
        <v>1908</v>
      </c>
      <c r="C658" s="1" t="s">
        <v>1909</v>
      </c>
      <c r="D658" s="1" t="s">
        <v>1910</v>
      </c>
      <c r="E658" t="s">
        <v>39</v>
      </c>
      <c r="F658" t="s">
        <v>17</v>
      </c>
      <c r="G658">
        <v>415.45</v>
      </c>
      <c r="H658" t="s">
        <v>22</v>
      </c>
      <c r="I658" s="3">
        <v>46046.017909780094</v>
      </c>
      <c r="J658" s="3">
        <f>HOUR(DeliveryData[[#This Row],[timestamp]])</f>
        <v>0</v>
      </c>
      <c r="K658">
        <v>54</v>
      </c>
      <c r="L658" t="str">
        <f>IF(K658&lt;=30, "On-Time (&lt;=30 min)", "Delayed (&gt;30 min)")</f>
        <v>Delayed (&gt;30 min)</v>
      </c>
      <c r="M658">
        <v>4.0999999999999996</v>
      </c>
    </row>
    <row r="659" spans="1:13">
      <c r="A659">
        <v>658</v>
      </c>
      <c r="B659" t="s">
        <v>1911</v>
      </c>
      <c r="C659" s="1" t="s">
        <v>1912</v>
      </c>
      <c r="D659" s="1" t="s">
        <v>1913</v>
      </c>
      <c r="E659" t="s">
        <v>73</v>
      </c>
      <c r="F659" t="s">
        <v>17</v>
      </c>
      <c r="G659">
        <v>393.58</v>
      </c>
      <c r="H659" t="s">
        <v>54</v>
      </c>
      <c r="I659" s="3">
        <v>46052.10124311343</v>
      </c>
      <c r="J659" s="3">
        <f>HOUR(DeliveryData[[#This Row],[timestamp]])</f>
        <v>2</v>
      </c>
      <c r="K659">
        <v>45</v>
      </c>
      <c r="L659" t="str">
        <f>IF(K659&lt;=30, "On-Time (&lt;=30 min)", "Delayed (&gt;30 min)")</f>
        <v>Delayed (&gt;30 min)</v>
      </c>
      <c r="M659">
        <v>4.5999999999999996</v>
      </c>
    </row>
    <row r="660" spans="1:13">
      <c r="A660">
        <v>659</v>
      </c>
      <c r="B660" t="s">
        <v>1914</v>
      </c>
      <c r="C660" s="1" t="s">
        <v>1915</v>
      </c>
      <c r="D660" s="1" t="s">
        <v>1916</v>
      </c>
      <c r="E660" t="s">
        <v>172</v>
      </c>
      <c r="F660" t="s">
        <v>17</v>
      </c>
      <c r="G660">
        <v>149.82</v>
      </c>
      <c r="H660" t="s">
        <v>69</v>
      </c>
      <c r="I660" s="3">
        <v>46039.10124311343</v>
      </c>
      <c r="J660" s="3">
        <f>HOUR(DeliveryData[[#This Row],[timestamp]])</f>
        <v>2</v>
      </c>
      <c r="K660">
        <v>38</v>
      </c>
      <c r="L660" t="str">
        <f>IF(K660&lt;=30, "On-Time (&lt;=30 min)", "Delayed (&gt;30 min)")</f>
        <v>Delayed (&gt;30 min)</v>
      </c>
      <c r="M660">
        <v>4.5</v>
      </c>
    </row>
    <row r="661" spans="1:13">
      <c r="A661">
        <v>660</v>
      </c>
      <c r="B661" t="s">
        <v>1917</v>
      </c>
      <c r="C661" s="1" t="s">
        <v>1918</v>
      </c>
      <c r="D661" s="1" t="s">
        <v>1919</v>
      </c>
      <c r="E661" t="s">
        <v>21</v>
      </c>
      <c r="F661" t="s">
        <v>17</v>
      </c>
      <c r="G661">
        <v>269.64</v>
      </c>
      <c r="H661" t="s">
        <v>22</v>
      </c>
      <c r="I661" s="3">
        <v>46037.642909780094</v>
      </c>
      <c r="J661" s="3">
        <f>HOUR(DeliveryData[[#This Row],[timestamp]])</f>
        <v>15</v>
      </c>
      <c r="K661">
        <v>27</v>
      </c>
      <c r="L661" t="str">
        <f>IF(K661&lt;=30, "On-Time (&lt;=30 min)", "Delayed (&gt;30 min)")</f>
        <v>On-Time (&lt;=30 min)</v>
      </c>
      <c r="M661">
        <v>4.3</v>
      </c>
    </row>
    <row r="662" spans="1:13">
      <c r="A662">
        <v>661</v>
      </c>
      <c r="B662" t="s">
        <v>1920</v>
      </c>
      <c r="C662" s="1" t="s">
        <v>1921</v>
      </c>
      <c r="D662" s="1" t="s">
        <v>1922</v>
      </c>
      <c r="E662" t="s">
        <v>16</v>
      </c>
      <c r="F662" t="s">
        <v>31</v>
      </c>
      <c r="G662">
        <v>371.02</v>
      </c>
      <c r="H662" t="s">
        <v>40</v>
      </c>
      <c r="I662" s="3">
        <v>46028.60124311343</v>
      </c>
      <c r="J662" s="3">
        <f>HOUR(DeliveryData[[#This Row],[timestamp]])</f>
        <v>14</v>
      </c>
      <c r="K662">
        <v>29</v>
      </c>
      <c r="L662" t="str">
        <f>IF(K662&lt;=30, "On-Time (&lt;=30 min)", "Delayed (&gt;30 min)")</f>
        <v>On-Time (&lt;=30 min)</v>
      </c>
      <c r="M662">
        <v>4.5</v>
      </c>
    </row>
    <row r="663" spans="1:13">
      <c r="A663">
        <v>662</v>
      </c>
      <c r="B663" t="s">
        <v>1923</v>
      </c>
      <c r="C663" s="1" t="s">
        <v>1924</v>
      </c>
      <c r="D663" s="1" t="s">
        <v>1925</v>
      </c>
      <c r="E663" t="s">
        <v>39</v>
      </c>
      <c r="F663" t="s">
        <v>17</v>
      </c>
      <c r="G663">
        <v>336.15</v>
      </c>
      <c r="H663" t="s">
        <v>40</v>
      </c>
      <c r="I663" s="3">
        <v>46052.142909780094</v>
      </c>
      <c r="J663" s="3">
        <f>HOUR(DeliveryData[[#This Row],[timestamp]])</f>
        <v>3</v>
      </c>
      <c r="K663">
        <v>29</v>
      </c>
      <c r="L663" t="str">
        <f>IF(K663&lt;=30, "On-Time (&lt;=30 min)", "Delayed (&gt;30 min)")</f>
        <v>On-Time (&lt;=30 min)</v>
      </c>
      <c r="M663">
        <v>3.8</v>
      </c>
    </row>
    <row r="664" spans="1:13">
      <c r="A664">
        <v>663</v>
      </c>
      <c r="B664" t="s">
        <v>1926</v>
      </c>
      <c r="C664" s="1" t="s">
        <v>1927</v>
      </c>
      <c r="D664" s="1" t="s">
        <v>1928</v>
      </c>
      <c r="E664" t="s">
        <v>172</v>
      </c>
      <c r="F664" t="s">
        <v>31</v>
      </c>
      <c r="G664">
        <v>186.67</v>
      </c>
      <c r="H664" t="s">
        <v>18</v>
      </c>
      <c r="I664" s="3">
        <v>46050.142909780094</v>
      </c>
      <c r="J664" s="3">
        <f>HOUR(DeliveryData[[#This Row],[timestamp]])</f>
        <v>3</v>
      </c>
      <c r="K664">
        <v>31</v>
      </c>
      <c r="L664" t="str">
        <f>IF(K664&lt;=30, "On-Time (&lt;=30 min)", "Delayed (&gt;30 min)")</f>
        <v>Delayed (&gt;30 min)</v>
      </c>
      <c r="M664">
        <v>4.7</v>
      </c>
    </row>
    <row r="665" spans="1:13">
      <c r="A665">
        <v>664</v>
      </c>
      <c r="B665" t="s">
        <v>1929</v>
      </c>
      <c r="C665" s="1" t="s">
        <v>1930</v>
      </c>
      <c r="D665" s="1" t="s">
        <v>1931</v>
      </c>
      <c r="E665" t="s">
        <v>30</v>
      </c>
      <c r="F665" t="s">
        <v>17</v>
      </c>
      <c r="G665">
        <v>153.28</v>
      </c>
      <c r="H665" t="s">
        <v>22</v>
      </c>
      <c r="I665" s="3">
        <v>46039.184576446758</v>
      </c>
      <c r="J665" s="3">
        <f>HOUR(DeliveryData[[#This Row],[timestamp]])</f>
        <v>4</v>
      </c>
      <c r="K665">
        <v>41</v>
      </c>
      <c r="L665" t="str">
        <f>IF(K665&lt;=30, "On-Time (&lt;=30 min)", "Delayed (&gt;30 min)")</f>
        <v>Delayed (&gt;30 min)</v>
      </c>
      <c r="M665">
        <v>4.7</v>
      </c>
    </row>
    <row r="666" spans="1:13">
      <c r="A666">
        <v>665</v>
      </c>
      <c r="B666" t="s">
        <v>1932</v>
      </c>
      <c r="C666" s="1" t="s">
        <v>1933</v>
      </c>
      <c r="D666">
        <v>77.447162729542896</v>
      </c>
      <c r="E666" t="s">
        <v>172</v>
      </c>
      <c r="F666" t="s">
        <v>31</v>
      </c>
      <c r="G666">
        <v>96.88</v>
      </c>
      <c r="H666" t="s">
        <v>18</v>
      </c>
      <c r="I666" s="3">
        <v>46053.72624311343</v>
      </c>
      <c r="J666" s="3">
        <f>HOUR(DeliveryData[[#This Row],[timestamp]])</f>
        <v>17</v>
      </c>
      <c r="K666">
        <v>49</v>
      </c>
      <c r="L666" t="str">
        <f>IF(K666&lt;=30, "On-Time (&lt;=30 min)", "Delayed (&gt;30 min)")</f>
        <v>Delayed (&gt;30 min)</v>
      </c>
      <c r="M666">
        <v>4.0999999999999996</v>
      </c>
    </row>
    <row r="667" spans="1:13">
      <c r="A667">
        <v>666</v>
      </c>
      <c r="B667" t="s">
        <v>1934</v>
      </c>
      <c r="C667" s="1" t="s">
        <v>1935</v>
      </c>
      <c r="D667" s="1" t="s">
        <v>1936</v>
      </c>
      <c r="E667" t="s">
        <v>66</v>
      </c>
      <c r="F667" t="s">
        <v>17</v>
      </c>
      <c r="G667">
        <v>298.13</v>
      </c>
      <c r="H667" t="s">
        <v>18</v>
      </c>
      <c r="I667" s="3">
        <v>46031.517909780094</v>
      </c>
      <c r="J667" s="3">
        <f>HOUR(DeliveryData[[#This Row],[timestamp]])</f>
        <v>12</v>
      </c>
      <c r="K667">
        <v>28</v>
      </c>
      <c r="L667" t="str">
        <f>IF(K667&lt;=30, "On-Time (&lt;=30 min)", "Delayed (&gt;30 min)")</f>
        <v>On-Time (&lt;=30 min)</v>
      </c>
      <c r="M667">
        <v>4.5999999999999996</v>
      </c>
    </row>
    <row r="668" spans="1:13">
      <c r="A668">
        <v>667</v>
      </c>
      <c r="B668" t="s">
        <v>1937</v>
      </c>
      <c r="C668" s="1" t="s">
        <v>1938</v>
      </c>
      <c r="D668" s="1" t="s">
        <v>1939</v>
      </c>
      <c r="E668" t="s">
        <v>39</v>
      </c>
      <c r="F668" t="s">
        <v>17</v>
      </c>
      <c r="G668">
        <v>461.61</v>
      </c>
      <c r="H668" t="s">
        <v>40</v>
      </c>
      <c r="I668" s="3">
        <v>46035.767909780094</v>
      </c>
      <c r="J668" s="3">
        <f>HOUR(DeliveryData[[#This Row],[timestamp]])</f>
        <v>18</v>
      </c>
      <c r="K668">
        <v>46</v>
      </c>
      <c r="L668" t="str">
        <f>IF(K668&lt;=30, "On-Time (&lt;=30 min)", "Delayed (&gt;30 min)")</f>
        <v>Delayed (&gt;30 min)</v>
      </c>
      <c r="M668">
        <v>3.6</v>
      </c>
    </row>
    <row r="669" spans="1:13">
      <c r="A669">
        <v>668</v>
      </c>
      <c r="B669" t="s">
        <v>1940</v>
      </c>
      <c r="C669" s="1" t="s">
        <v>1941</v>
      </c>
      <c r="D669" s="1" t="s">
        <v>1942</v>
      </c>
      <c r="E669" t="s">
        <v>128</v>
      </c>
      <c r="F669" t="s">
        <v>31</v>
      </c>
      <c r="G669">
        <v>33.28</v>
      </c>
      <c r="H669" t="s">
        <v>18</v>
      </c>
      <c r="I669" s="3">
        <v>46051.767909780094</v>
      </c>
      <c r="J669" s="3">
        <f>HOUR(DeliveryData[[#This Row],[timestamp]])</f>
        <v>18</v>
      </c>
      <c r="K669">
        <v>40</v>
      </c>
      <c r="L669" t="str">
        <f>IF(K669&lt;=30, "On-Time (&lt;=30 min)", "Delayed (&gt;30 min)")</f>
        <v>Delayed (&gt;30 min)</v>
      </c>
      <c r="M669">
        <v>3.6</v>
      </c>
    </row>
    <row r="670" spans="1:13">
      <c r="A670">
        <v>669</v>
      </c>
      <c r="B670" t="s">
        <v>1943</v>
      </c>
      <c r="C670" s="1" t="s">
        <v>1944</v>
      </c>
      <c r="D670" s="1" t="s">
        <v>1945</v>
      </c>
      <c r="E670" t="s">
        <v>135</v>
      </c>
      <c r="F670" t="s">
        <v>31</v>
      </c>
      <c r="G670">
        <v>66.89</v>
      </c>
      <c r="H670" t="s">
        <v>22</v>
      </c>
      <c r="I670" s="3">
        <v>46026.934576446758</v>
      </c>
      <c r="J670" s="3">
        <f>HOUR(DeliveryData[[#This Row],[timestamp]])</f>
        <v>22</v>
      </c>
      <c r="K670">
        <v>32</v>
      </c>
      <c r="L670" t="str">
        <f>IF(K670&lt;=30, "On-Time (&lt;=30 min)", "Delayed (&gt;30 min)")</f>
        <v>Delayed (&gt;30 min)</v>
      </c>
      <c r="M670">
        <v>4.7</v>
      </c>
    </row>
    <row r="671" spans="1:13">
      <c r="A671">
        <v>670</v>
      </c>
      <c r="B671" t="s">
        <v>1946</v>
      </c>
      <c r="C671" s="1" t="s">
        <v>1947</v>
      </c>
      <c r="D671" s="1" t="s">
        <v>1948</v>
      </c>
      <c r="E671" t="s">
        <v>83</v>
      </c>
      <c r="F671" t="s">
        <v>17</v>
      </c>
      <c r="G671">
        <v>220.22</v>
      </c>
      <c r="H671" t="s">
        <v>69</v>
      </c>
      <c r="I671" s="3">
        <v>46031.60124311343</v>
      </c>
      <c r="J671" s="3">
        <f>HOUR(DeliveryData[[#This Row],[timestamp]])</f>
        <v>14</v>
      </c>
      <c r="K671">
        <v>41</v>
      </c>
      <c r="L671" t="str">
        <f>IF(K671&lt;=30, "On-Time (&lt;=30 min)", "Delayed (&gt;30 min)")</f>
        <v>Delayed (&gt;30 min)</v>
      </c>
      <c r="M671">
        <v>4.3</v>
      </c>
    </row>
    <row r="672" spans="1:13">
      <c r="A672">
        <v>671</v>
      </c>
      <c r="B672" t="s">
        <v>1949</v>
      </c>
      <c r="C672">
        <v>23.197456163484901</v>
      </c>
      <c r="D672">
        <v>77.466107433874001</v>
      </c>
      <c r="E672" t="s">
        <v>16</v>
      </c>
      <c r="F672" t="s">
        <v>17</v>
      </c>
      <c r="G672">
        <v>435.51</v>
      </c>
      <c r="H672" t="s">
        <v>69</v>
      </c>
      <c r="I672" s="3">
        <v>46055.142909780094</v>
      </c>
      <c r="J672" s="3">
        <f>HOUR(DeliveryData[[#This Row],[timestamp]])</f>
        <v>3</v>
      </c>
      <c r="K672">
        <v>39</v>
      </c>
      <c r="L672" t="str">
        <f>IF(K672&lt;=30, "On-Time (&lt;=30 min)", "Delayed (&gt;30 min)")</f>
        <v>Delayed (&gt;30 min)</v>
      </c>
      <c r="M672">
        <v>4.5</v>
      </c>
    </row>
    <row r="673" spans="1:13">
      <c r="A673">
        <v>672</v>
      </c>
      <c r="B673" t="s">
        <v>1950</v>
      </c>
      <c r="C673" s="1" t="s">
        <v>1951</v>
      </c>
      <c r="D673" s="1" t="s">
        <v>1952</v>
      </c>
      <c r="E673" t="s">
        <v>73</v>
      </c>
      <c r="F673" t="s">
        <v>31</v>
      </c>
      <c r="G673">
        <v>338.46</v>
      </c>
      <c r="H673" t="s">
        <v>22</v>
      </c>
      <c r="I673" s="3">
        <v>46027.809576446758</v>
      </c>
      <c r="J673" s="3">
        <f>HOUR(DeliveryData[[#This Row],[timestamp]])</f>
        <v>19</v>
      </c>
      <c r="K673">
        <v>49</v>
      </c>
      <c r="L673" t="str">
        <f>IF(K673&lt;=30, "On-Time (&lt;=30 min)", "Delayed (&gt;30 min)")</f>
        <v>Delayed (&gt;30 min)</v>
      </c>
      <c r="M673">
        <v>4</v>
      </c>
    </row>
    <row r="674" spans="1:13">
      <c r="A674">
        <v>673</v>
      </c>
      <c r="B674" t="s">
        <v>1953</v>
      </c>
      <c r="C674" s="1" t="s">
        <v>1954</v>
      </c>
      <c r="D674" s="1" t="s">
        <v>1955</v>
      </c>
      <c r="E674" t="s">
        <v>21</v>
      </c>
      <c r="F674" t="s">
        <v>17</v>
      </c>
      <c r="G674">
        <v>68.819999999999993</v>
      </c>
      <c r="H674" t="s">
        <v>146</v>
      </c>
      <c r="I674" s="3">
        <v>46055.059576446758</v>
      </c>
      <c r="J674" s="3">
        <f>HOUR(DeliveryData[[#This Row],[timestamp]])</f>
        <v>1</v>
      </c>
      <c r="K674">
        <v>45</v>
      </c>
      <c r="L674" t="str">
        <f>IF(K674&lt;=30, "On-Time (&lt;=30 min)", "Delayed (&gt;30 min)")</f>
        <v>Delayed (&gt;30 min)</v>
      </c>
      <c r="M674">
        <v>3.6</v>
      </c>
    </row>
    <row r="675" spans="1:13">
      <c r="A675">
        <v>674</v>
      </c>
      <c r="B675" t="s">
        <v>1956</v>
      </c>
      <c r="C675" s="1" t="s">
        <v>1957</v>
      </c>
      <c r="D675" s="1" t="s">
        <v>1958</v>
      </c>
      <c r="E675" t="s">
        <v>26</v>
      </c>
      <c r="F675" t="s">
        <v>17</v>
      </c>
      <c r="G675">
        <v>69.7</v>
      </c>
      <c r="H675" t="s">
        <v>40</v>
      </c>
      <c r="I675" s="3">
        <v>46048.017909780094</v>
      </c>
      <c r="J675" s="3">
        <f>HOUR(DeliveryData[[#This Row],[timestamp]])</f>
        <v>0</v>
      </c>
      <c r="K675">
        <v>33</v>
      </c>
      <c r="L675" t="str">
        <f>IF(K675&lt;=30, "On-Time (&lt;=30 min)", "Delayed (&gt;30 min)")</f>
        <v>Delayed (&gt;30 min)</v>
      </c>
      <c r="M675">
        <v>4.3</v>
      </c>
    </row>
    <row r="676" spans="1:13">
      <c r="A676">
        <v>675</v>
      </c>
      <c r="B676" t="s">
        <v>1959</v>
      </c>
      <c r="C676" s="1" t="s">
        <v>1960</v>
      </c>
      <c r="D676" s="1" t="s">
        <v>1961</v>
      </c>
      <c r="E676" t="s">
        <v>53</v>
      </c>
      <c r="F676" t="s">
        <v>17</v>
      </c>
      <c r="G676">
        <v>62.39</v>
      </c>
      <c r="H676" t="s">
        <v>159</v>
      </c>
      <c r="I676" s="3">
        <v>46039.434576446758</v>
      </c>
      <c r="J676" s="3">
        <f>HOUR(DeliveryData[[#This Row],[timestamp]])</f>
        <v>10</v>
      </c>
      <c r="K676">
        <v>37</v>
      </c>
      <c r="L676" t="str">
        <f>IF(K676&lt;=30, "On-Time (&lt;=30 min)", "Delayed (&gt;30 min)")</f>
        <v>Delayed (&gt;30 min)</v>
      </c>
      <c r="M676">
        <v>4.4000000000000004</v>
      </c>
    </row>
    <row r="677" spans="1:13">
      <c r="A677">
        <v>676</v>
      </c>
      <c r="B677" t="s">
        <v>1962</v>
      </c>
      <c r="C677" s="1" t="s">
        <v>1963</v>
      </c>
      <c r="D677" s="1" t="s">
        <v>1964</v>
      </c>
      <c r="E677" t="s">
        <v>118</v>
      </c>
      <c r="F677" t="s">
        <v>31</v>
      </c>
      <c r="G677">
        <v>108.09</v>
      </c>
      <c r="H677" t="s">
        <v>40</v>
      </c>
      <c r="I677" s="3">
        <v>46037.85124311343</v>
      </c>
      <c r="J677" s="3">
        <f>HOUR(DeliveryData[[#This Row],[timestamp]])</f>
        <v>20</v>
      </c>
      <c r="K677">
        <v>53</v>
      </c>
      <c r="L677" t="str">
        <f>IF(K677&lt;=30, "On-Time (&lt;=30 min)", "Delayed (&gt;30 min)")</f>
        <v>Delayed (&gt;30 min)</v>
      </c>
      <c r="M677">
        <v>4.5999999999999996</v>
      </c>
    </row>
    <row r="678" spans="1:13">
      <c r="A678">
        <v>677</v>
      </c>
      <c r="B678" t="s">
        <v>1965</v>
      </c>
      <c r="C678" s="1" t="s">
        <v>1966</v>
      </c>
      <c r="D678" s="1" t="s">
        <v>1967</v>
      </c>
      <c r="E678" t="s">
        <v>58</v>
      </c>
      <c r="F678" t="s">
        <v>17</v>
      </c>
      <c r="G678">
        <v>89.94</v>
      </c>
      <c r="H678" t="s">
        <v>22</v>
      </c>
      <c r="I678" s="3">
        <v>46035.97624311343</v>
      </c>
      <c r="J678" s="3">
        <f>HOUR(DeliveryData[[#This Row],[timestamp]])</f>
        <v>23</v>
      </c>
      <c r="K678">
        <v>44</v>
      </c>
      <c r="L678" t="str">
        <f>IF(K678&lt;=30, "On-Time (&lt;=30 min)", "Delayed (&gt;30 min)")</f>
        <v>Delayed (&gt;30 min)</v>
      </c>
      <c r="M678">
        <v>3.8</v>
      </c>
    </row>
    <row r="679" spans="1:13">
      <c r="A679">
        <v>678</v>
      </c>
      <c r="B679" t="s">
        <v>1968</v>
      </c>
      <c r="C679" s="1" t="s">
        <v>1969</v>
      </c>
      <c r="D679">
        <v>77.389060143746406</v>
      </c>
      <c r="E679" t="s">
        <v>53</v>
      </c>
      <c r="F679" t="s">
        <v>31</v>
      </c>
      <c r="G679">
        <v>705.75</v>
      </c>
      <c r="H679" t="s">
        <v>40</v>
      </c>
      <c r="I679" s="3">
        <v>46048.22624311343</v>
      </c>
      <c r="J679" s="3">
        <f>HOUR(DeliveryData[[#This Row],[timestamp]])</f>
        <v>5</v>
      </c>
      <c r="K679">
        <v>25</v>
      </c>
      <c r="L679" t="str">
        <f>IF(K679&lt;=30, "On-Time (&lt;=30 min)", "Delayed (&gt;30 min)")</f>
        <v>On-Time (&lt;=30 min)</v>
      </c>
      <c r="M679">
        <v>4.7</v>
      </c>
    </row>
    <row r="680" spans="1:13">
      <c r="A680">
        <v>679</v>
      </c>
      <c r="B680" t="s">
        <v>1970</v>
      </c>
      <c r="C680" s="1" t="s">
        <v>1971</v>
      </c>
      <c r="D680">
        <v>77.405488317391701</v>
      </c>
      <c r="E680" t="s">
        <v>128</v>
      </c>
      <c r="F680" t="s">
        <v>31</v>
      </c>
      <c r="G680">
        <v>726.48</v>
      </c>
      <c r="H680" t="s">
        <v>18</v>
      </c>
      <c r="I680" s="3">
        <v>46054.684576446758</v>
      </c>
      <c r="J680" s="3">
        <f>HOUR(DeliveryData[[#This Row],[timestamp]])</f>
        <v>16</v>
      </c>
      <c r="K680">
        <v>50</v>
      </c>
      <c r="L680" t="str">
        <f>IF(K680&lt;=30, "On-Time (&lt;=30 min)", "Delayed (&gt;30 min)")</f>
        <v>Delayed (&gt;30 min)</v>
      </c>
      <c r="M680">
        <v>4.4000000000000004</v>
      </c>
    </row>
    <row r="681" spans="1:13">
      <c r="A681">
        <v>680</v>
      </c>
      <c r="B681" t="s">
        <v>1972</v>
      </c>
      <c r="C681" s="1" t="s">
        <v>1973</v>
      </c>
      <c r="D681" s="1" t="s">
        <v>1974</v>
      </c>
      <c r="E681" t="s">
        <v>21</v>
      </c>
      <c r="F681" t="s">
        <v>17</v>
      </c>
      <c r="G681">
        <v>189.82</v>
      </c>
      <c r="H681" t="s">
        <v>22</v>
      </c>
      <c r="I681" s="3">
        <v>46048.809576446758</v>
      </c>
      <c r="J681" s="3">
        <f>HOUR(DeliveryData[[#This Row],[timestamp]])</f>
        <v>19</v>
      </c>
      <c r="K681">
        <v>27</v>
      </c>
      <c r="L681" t="str">
        <f>IF(K681&lt;=30, "On-Time (&lt;=30 min)", "Delayed (&gt;30 min)")</f>
        <v>On-Time (&lt;=30 min)</v>
      </c>
      <c r="M681">
        <v>4.8</v>
      </c>
    </row>
    <row r="682" spans="1:13">
      <c r="A682">
        <v>681</v>
      </c>
      <c r="B682" t="s">
        <v>1975</v>
      </c>
      <c r="C682" s="1" t="s">
        <v>1976</v>
      </c>
      <c r="D682" s="1" t="s">
        <v>1977</v>
      </c>
      <c r="E682" t="s">
        <v>21</v>
      </c>
      <c r="F682" t="s">
        <v>17</v>
      </c>
      <c r="G682">
        <v>562.23</v>
      </c>
      <c r="H682" t="s">
        <v>40</v>
      </c>
      <c r="I682" s="3">
        <v>46048.767909780094</v>
      </c>
      <c r="J682" s="3">
        <f>HOUR(DeliveryData[[#This Row],[timestamp]])</f>
        <v>18</v>
      </c>
      <c r="K682">
        <v>41</v>
      </c>
      <c r="L682" t="str">
        <f>IF(K682&lt;=30, "On-Time (&lt;=30 min)", "Delayed (&gt;30 min)")</f>
        <v>Delayed (&gt;30 min)</v>
      </c>
      <c r="M682">
        <v>3.6</v>
      </c>
    </row>
    <row r="683" spans="1:13">
      <c r="A683">
        <v>682</v>
      </c>
      <c r="B683" t="s">
        <v>1978</v>
      </c>
      <c r="C683" s="1" t="s">
        <v>1979</v>
      </c>
      <c r="D683" s="1" t="s">
        <v>1980</v>
      </c>
      <c r="E683" t="s">
        <v>118</v>
      </c>
      <c r="F683" t="s">
        <v>17</v>
      </c>
      <c r="G683">
        <v>99.38</v>
      </c>
      <c r="H683" t="s">
        <v>22</v>
      </c>
      <c r="I683" s="3">
        <v>46052.017909780094</v>
      </c>
      <c r="J683" s="3">
        <f>HOUR(DeliveryData[[#This Row],[timestamp]])</f>
        <v>0</v>
      </c>
      <c r="K683">
        <v>36</v>
      </c>
      <c r="L683" t="str">
        <f>IF(K683&lt;=30, "On-Time (&lt;=30 min)", "Delayed (&gt;30 min)")</f>
        <v>Delayed (&gt;30 min)</v>
      </c>
      <c r="M683">
        <v>3.9</v>
      </c>
    </row>
    <row r="684" spans="1:13">
      <c r="A684">
        <v>683</v>
      </c>
      <c r="B684" t="s">
        <v>1981</v>
      </c>
      <c r="C684" s="1" t="s">
        <v>1982</v>
      </c>
      <c r="D684" s="1" t="s">
        <v>1983</v>
      </c>
      <c r="E684" t="s">
        <v>53</v>
      </c>
      <c r="F684" t="s">
        <v>17</v>
      </c>
      <c r="G684">
        <v>268.18</v>
      </c>
      <c r="H684" t="s">
        <v>45</v>
      </c>
      <c r="I684" s="3">
        <v>46028.684576446758</v>
      </c>
      <c r="J684" s="3">
        <f>HOUR(DeliveryData[[#This Row],[timestamp]])</f>
        <v>16</v>
      </c>
      <c r="K684">
        <v>49</v>
      </c>
      <c r="L684" t="str">
        <f>IF(K684&lt;=30, "On-Time (&lt;=30 min)", "Delayed (&gt;30 min)")</f>
        <v>Delayed (&gt;30 min)</v>
      </c>
      <c r="M684">
        <v>3.9</v>
      </c>
    </row>
    <row r="685" spans="1:13">
      <c r="A685">
        <v>684</v>
      </c>
      <c r="B685" t="s">
        <v>1984</v>
      </c>
      <c r="C685" s="1" t="s">
        <v>1985</v>
      </c>
      <c r="D685" s="1" t="s">
        <v>1986</v>
      </c>
      <c r="E685" t="s">
        <v>21</v>
      </c>
      <c r="F685" t="s">
        <v>31</v>
      </c>
      <c r="G685">
        <v>313.45</v>
      </c>
      <c r="H685" t="s">
        <v>45</v>
      </c>
      <c r="I685" s="3">
        <v>46040.059576446758</v>
      </c>
      <c r="J685" s="3">
        <f>HOUR(DeliveryData[[#This Row],[timestamp]])</f>
        <v>1</v>
      </c>
      <c r="K685">
        <v>33</v>
      </c>
      <c r="L685" t="str">
        <f>IF(K685&lt;=30, "On-Time (&lt;=30 min)", "Delayed (&gt;30 min)")</f>
        <v>Delayed (&gt;30 min)</v>
      </c>
      <c r="M685">
        <v>3.8</v>
      </c>
    </row>
    <row r="686" spans="1:13">
      <c r="A686">
        <v>685</v>
      </c>
      <c r="B686" t="s">
        <v>1987</v>
      </c>
      <c r="C686" s="1" t="s">
        <v>1988</v>
      </c>
      <c r="D686" s="1" t="s">
        <v>1989</v>
      </c>
      <c r="E686" t="s">
        <v>135</v>
      </c>
      <c r="F686" t="s">
        <v>31</v>
      </c>
      <c r="G686">
        <v>95.7</v>
      </c>
      <c r="H686" t="s">
        <v>159</v>
      </c>
      <c r="I686" s="3">
        <v>46034.809576446758</v>
      </c>
      <c r="J686" s="3">
        <f>HOUR(DeliveryData[[#This Row],[timestamp]])</f>
        <v>19</v>
      </c>
      <c r="K686">
        <v>44</v>
      </c>
      <c r="L686" t="str">
        <f>IF(K686&lt;=30, "On-Time (&lt;=30 min)", "Delayed (&gt;30 min)")</f>
        <v>Delayed (&gt;30 min)</v>
      </c>
      <c r="M686">
        <v>3.8</v>
      </c>
    </row>
    <row r="687" spans="1:13">
      <c r="A687">
        <v>686</v>
      </c>
      <c r="B687" t="s">
        <v>1990</v>
      </c>
      <c r="C687" s="1" t="s">
        <v>1991</v>
      </c>
      <c r="D687">
        <v>77.412271583246806</v>
      </c>
      <c r="E687" t="s">
        <v>73</v>
      </c>
      <c r="F687" t="s">
        <v>31</v>
      </c>
      <c r="G687">
        <v>196.99</v>
      </c>
      <c r="H687" t="s">
        <v>45</v>
      </c>
      <c r="I687" s="3">
        <v>46050.434576446758</v>
      </c>
      <c r="J687" s="3">
        <f>HOUR(DeliveryData[[#This Row],[timestamp]])</f>
        <v>10</v>
      </c>
      <c r="K687">
        <v>36</v>
      </c>
      <c r="L687" t="str">
        <f>IF(K687&lt;=30, "On-Time (&lt;=30 min)", "Delayed (&gt;30 min)")</f>
        <v>Delayed (&gt;30 min)</v>
      </c>
      <c r="M687">
        <v>4.3</v>
      </c>
    </row>
    <row r="688" spans="1:13">
      <c r="A688">
        <v>687</v>
      </c>
      <c r="B688" t="s">
        <v>1992</v>
      </c>
      <c r="C688" s="1" t="s">
        <v>1993</v>
      </c>
      <c r="D688" s="1" t="s">
        <v>1994</v>
      </c>
      <c r="E688" t="s">
        <v>135</v>
      </c>
      <c r="F688" t="s">
        <v>17</v>
      </c>
      <c r="G688">
        <v>636.89</v>
      </c>
      <c r="H688" t="s">
        <v>18</v>
      </c>
      <c r="I688" s="3">
        <v>46031.767909780094</v>
      </c>
      <c r="J688" s="3">
        <f>HOUR(DeliveryData[[#This Row],[timestamp]])</f>
        <v>18</v>
      </c>
      <c r="K688">
        <v>33</v>
      </c>
      <c r="L688" t="str">
        <f>IF(K688&lt;=30, "On-Time (&lt;=30 min)", "Delayed (&gt;30 min)")</f>
        <v>Delayed (&gt;30 min)</v>
      </c>
      <c r="M688">
        <v>4.5999999999999996</v>
      </c>
    </row>
    <row r="689" spans="1:13">
      <c r="A689">
        <v>688</v>
      </c>
      <c r="B689" t="s">
        <v>1995</v>
      </c>
      <c r="C689" s="1" t="s">
        <v>1996</v>
      </c>
      <c r="D689" s="1" t="s">
        <v>1997</v>
      </c>
      <c r="E689" t="s">
        <v>172</v>
      </c>
      <c r="F689" t="s">
        <v>31</v>
      </c>
      <c r="G689">
        <v>169.14</v>
      </c>
      <c r="H689" t="s">
        <v>45</v>
      </c>
      <c r="I689" s="3">
        <v>46053.559576446758</v>
      </c>
      <c r="J689" s="3">
        <f>HOUR(DeliveryData[[#This Row],[timestamp]])</f>
        <v>13</v>
      </c>
      <c r="K689">
        <v>48</v>
      </c>
      <c r="L689" t="str">
        <f>IF(K689&lt;=30, "On-Time (&lt;=30 min)", "Delayed (&gt;30 min)")</f>
        <v>Delayed (&gt;30 min)</v>
      </c>
      <c r="M689">
        <v>4.7</v>
      </c>
    </row>
    <row r="690" spans="1:13">
      <c r="A690">
        <v>689</v>
      </c>
      <c r="B690" t="s">
        <v>1998</v>
      </c>
      <c r="C690" s="1" t="s">
        <v>1999</v>
      </c>
      <c r="D690">
        <v>77.429649866425393</v>
      </c>
      <c r="E690" t="s">
        <v>250</v>
      </c>
      <c r="F690" t="s">
        <v>17</v>
      </c>
      <c r="G690">
        <v>76.23</v>
      </c>
      <c r="H690" t="s">
        <v>22</v>
      </c>
      <c r="I690" s="3">
        <v>46048.017909780094</v>
      </c>
      <c r="J690" s="3">
        <f>HOUR(DeliveryData[[#This Row],[timestamp]])</f>
        <v>0</v>
      </c>
      <c r="K690">
        <v>41</v>
      </c>
      <c r="L690" t="str">
        <f>IF(K690&lt;=30, "On-Time (&lt;=30 min)", "Delayed (&gt;30 min)")</f>
        <v>Delayed (&gt;30 min)</v>
      </c>
      <c r="M690">
        <v>3.8</v>
      </c>
    </row>
    <row r="691" spans="1:13">
      <c r="A691">
        <v>690</v>
      </c>
      <c r="B691" t="s">
        <v>2000</v>
      </c>
      <c r="C691" s="1" t="s">
        <v>2001</v>
      </c>
      <c r="D691" s="1" t="s">
        <v>2002</v>
      </c>
      <c r="E691" t="s">
        <v>53</v>
      </c>
      <c r="F691" t="s">
        <v>31</v>
      </c>
      <c r="G691">
        <v>228.73</v>
      </c>
      <c r="H691" t="s">
        <v>54</v>
      </c>
      <c r="I691" s="3">
        <v>46026.72624311343</v>
      </c>
      <c r="J691" s="3">
        <f>HOUR(DeliveryData[[#This Row],[timestamp]])</f>
        <v>17</v>
      </c>
      <c r="K691">
        <v>31</v>
      </c>
      <c r="L691" t="str">
        <f>IF(K691&lt;=30, "On-Time (&lt;=30 min)", "Delayed (&gt;30 min)")</f>
        <v>Delayed (&gt;30 min)</v>
      </c>
      <c r="M691">
        <v>3.9</v>
      </c>
    </row>
    <row r="692" spans="1:13">
      <c r="A692">
        <v>691</v>
      </c>
      <c r="B692" t="s">
        <v>2003</v>
      </c>
      <c r="C692" s="1" t="s">
        <v>2004</v>
      </c>
      <c r="D692" s="1" t="s">
        <v>2005</v>
      </c>
      <c r="E692" t="s">
        <v>135</v>
      </c>
      <c r="F692" t="s">
        <v>17</v>
      </c>
      <c r="G692">
        <v>376.17</v>
      </c>
      <c r="H692" t="s">
        <v>35</v>
      </c>
      <c r="I692" s="3">
        <v>46055.767909780094</v>
      </c>
      <c r="J692" s="3">
        <f>HOUR(DeliveryData[[#This Row],[timestamp]])</f>
        <v>18</v>
      </c>
      <c r="K692">
        <v>34</v>
      </c>
      <c r="L692" t="str">
        <f>IF(K692&lt;=30, "On-Time (&lt;=30 min)", "Delayed (&gt;30 min)")</f>
        <v>Delayed (&gt;30 min)</v>
      </c>
      <c r="M692">
        <v>4.2</v>
      </c>
    </row>
    <row r="693" spans="1:13">
      <c r="A693">
        <v>692</v>
      </c>
      <c r="B693" t="s">
        <v>2006</v>
      </c>
      <c r="C693" s="1" t="s">
        <v>2007</v>
      </c>
      <c r="D693">
        <v>77.407616276776395</v>
      </c>
      <c r="E693" t="s">
        <v>118</v>
      </c>
      <c r="F693" t="s">
        <v>31</v>
      </c>
      <c r="G693">
        <v>49.37</v>
      </c>
      <c r="H693" t="s">
        <v>40</v>
      </c>
      <c r="I693" s="3">
        <v>46026.72624311343</v>
      </c>
      <c r="J693" s="3">
        <f>HOUR(DeliveryData[[#This Row],[timestamp]])</f>
        <v>17</v>
      </c>
      <c r="K693">
        <v>45</v>
      </c>
      <c r="L693" t="str">
        <f>IF(K693&lt;=30, "On-Time (&lt;=30 min)", "Delayed (&gt;30 min)")</f>
        <v>Delayed (&gt;30 min)</v>
      </c>
      <c r="M693">
        <v>3.7</v>
      </c>
    </row>
    <row r="694" spans="1:13">
      <c r="A694">
        <v>693</v>
      </c>
      <c r="B694" t="s">
        <v>2008</v>
      </c>
      <c r="C694" s="1" t="s">
        <v>2009</v>
      </c>
      <c r="D694" s="1" t="s">
        <v>2010</v>
      </c>
      <c r="E694" t="s">
        <v>21</v>
      </c>
      <c r="F694" t="s">
        <v>17</v>
      </c>
      <c r="G694">
        <v>49.51</v>
      </c>
      <c r="H694" t="s">
        <v>18</v>
      </c>
      <c r="I694" s="3">
        <v>46047.10124311343</v>
      </c>
      <c r="J694" s="3">
        <f>HOUR(DeliveryData[[#This Row],[timestamp]])</f>
        <v>2</v>
      </c>
      <c r="K694">
        <v>38</v>
      </c>
      <c r="L694" t="str">
        <f>IF(K694&lt;=30, "On-Time (&lt;=30 min)", "Delayed (&gt;30 min)")</f>
        <v>Delayed (&gt;30 min)</v>
      </c>
      <c r="M694">
        <v>4</v>
      </c>
    </row>
    <row r="695" spans="1:13">
      <c r="A695">
        <v>694</v>
      </c>
      <c r="B695" t="s">
        <v>2011</v>
      </c>
      <c r="C695" s="1" t="s">
        <v>2012</v>
      </c>
      <c r="D695" s="1" t="s">
        <v>2013</v>
      </c>
      <c r="E695" t="s">
        <v>118</v>
      </c>
      <c r="F695" t="s">
        <v>31</v>
      </c>
      <c r="G695">
        <v>354.9</v>
      </c>
      <c r="H695" t="s">
        <v>146</v>
      </c>
      <c r="I695" s="3">
        <v>46050.72624311343</v>
      </c>
      <c r="J695" s="3">
        <f>HOUR(DeliveryData[[#This Row],[timestamp]])</f>
        <v>17</v>
      </c>
      <c r="K695">
        <v>50</v>
      </c>
      <c r="L695" t="str">
        <f>IF(K695&lt;=30, "On-Time (&lt;=30 min)", "Delayed (&gt;30 min)")</f>
        <v>Delayed (&gt;30 min)</v>
      </c>
      <c r="M695">
        <v>4.2</v>
      </c>
    </row>
    <row r="696" spans="1:13">
      <c r="A696">
        <v>695</v>
      </c>
      <c r="B696" t="s">
        <v>2014</v>
      </c>
      <c r="C696" s="1" t="s">
        <v>2015</v>
      </c>
      <c r="D696" s="1" t="s">
        <v>2016</v>
      </c>
      <c r="E696" t="s">
        <v>66</v>
      </c>
      <c r="F696" t="s">
        <v>17</v>
      </c>
      <c r="G696">
        <v>604.78</v>
      </c>
      <c r="H696" t="s">
        <v>54</v>
      </c>
      <c r="I696" s="3">
        <v>46050.684576446758</v>
      </c>
      <c r="J696" s="3">
        <f>HOUR(DeliveryData[[#This Row],[timestamp]])</f>
        <v>16</v>
      </c>
      <c r="K696">
        <v>31</v>
      </c>
      <c r="L696" t="str">
        <f>IF(K696&lt;=30, "On-Time (&lt;=30 min)", "Delayed (&gt;30 min)")</f>
        <v>Delayed (&gt;30 min)</v>
      </c>
      <c r="M696">
        <v>4.4000000000000004</v>
      </c>
    </row>
    <row r="697" spans="1:13">
      <c r="A697">
        <v>696</v>
      </c>
      <c r="B697" t="s">
        <v>2017</v>
      </c>
      <c r="C697" s="1" t="s">
        <v>2018</v>
      </c>
      <c r="D697">
        <v>77.478030498267302</v>
      </c>
      <c r="E697" t="s">
        <v>58</v>
      </c>
      <c r="F697" t="s">
        <v>31</v>
      </c>
      <c r="G697">
        <v>153.06</v>
      </c>
      <c r="H697" t="s">
        <v>40</v>
      </c>
      <c r="I697" s="3">
        <v>46045.97624311343</v>
      </c>
      <c r="J697" s="3">
        <f>HOUR(DeliveryData[[#This Row],[timestamp]])</f>
        <v>23</v>
      </c>
      <c r="K697">
        <v>28</v>
      </c>
      <c r="L697" t="str">
        <f>IF(K697&lt;=30, "On-Time (&lt;=30 min)", "Delayed (&gt;30 min)")</f>
        <v>On-Time (&lt;=30 min)</v>
      </c>
      <c r="M697">
        <v>4.3</v>
      </c>
    </row>
    <row r="698" spans="1:13">
      <c r="A698">
        <v>697</v>
      </c>
      <c r="B698" t="s">
        <v>2019</v>
      </c>
      <c r="C698" s="1" t="s">
        <v>2020</v>
      </c>
      <c r="D698" s="1" t="s">
        <v>2021</v>
      </c>
      <c r="E698" t="s">
        <v>118</v>
      </c>
      <c r="F698" t="s">
        <v>31</v>
      </c>
      <c r="G698">
        <v>532.02</v>
      </c>
      <c r="H698" t="s">
        <v>40</v>
      </c>
      <c r="I698" s="3">
        <v>46041.767909780094</v>
      </c>
      <c r="J698" s="3">
        <f>HOUR(DeliveryData[[#This Row],[timestamp]])</f>
        <v>18</v>
      </c>
      <c r="K698">
        <v>40</v>
      </c>
      <c r="L698" t="str">
        <f>IF(K698&lt;=30, "On-Time (&lt;=30 min)", "Delayed (&gt;30 min)")</f>
        <v>Delayed (&gt;30 min)</v>
      </c>
      <c r="M698">
        <v>4.4000000000000004</v>
      </c>
    </row>
    <row r="699" spans="1:13">
      <c r="A699">
        <v>698</v>
      </c>
      <c r="B699" t="s">
        <v>2022</v>
      </c>
      <c r="C699" s="1" t="s">
        <v>2023</v>
      </c>
      <c r="D699">
        <v>77.482888838547893</v>
      </c>
      <c r="E699" t="s">
        <v>58</v>
      </c>
      <c r="F699" t="s">
        <v>31</v>
      </c>
      <c r="G699">
        <v>355.17</v>
      </c>
      <c r="H699" t="s">
        <v>40</v>
      </c>
      <c r="I699" s="3">
        <v>46044.22624311343</v>
      </c>
      <c r="J699" s="3">
        <f>HOUR(DeliveryData[[#This Row],[timestamp]])</f>
        <v>5</v>
      </c>
      <c r="K699">
        <v>50</v>
      </c>
      <c r="L699" t="str">
        <f>IF(K699&lt;=30, "On-Time (&lt;=30 min)", "Delayed (&gt;30 min)")</f>
        <v>Delayed (&gt;30 min)</v>
      </c>
      <c r="M699">
        <v>4.8</v>
      </c>
    </row>
    <row r="700" spans="1:13">
      <c r="A700">
        <v>699</v>
      </c>
      <c r="B700" t="s">
        <v>2024</v>
      </c>
      <c r="C700" s="1" t="s">
        <v>2025</v>
      </c>
      <c r="D700" s="1" t="s">
        <v>2026</v>
      </c>
      <c r="E700" t="s">
        <v>73</v>
      </c>
      <c r="F700" t="s">
        <v>31</v>
      </c>
      <c r="G700">
        <v>312.41000000000003</v>
      </c>
      <c r="H700" t="s">
        <v>219</v>
      </c>
      <c r="I700" s="3">
        <v>46046.767909780094</v>
      </c>
      <c r="J700" s="3">
        <f>HOUR(DeliveryData[[#This Row],[timestamp]])</f>
        <v>18</v>
      </c>
      <c r="K700">
        <v>33</v>
      </c>
      <c r="L700" t="str">
        <f>IF(K700&lt;=30, "On-Time (&lt;=30 min)", "Delayed (&gt;30 min)")</f>
        <v>Delayed (&gt;30 min)</v>
      </c>
      <c r="M700">
        <v>3.8</v>
      </c>
    </row>
    <row r="701" spans="1:13">
      <c r="A701">
        <v>700</v>
      </c>
      <c r="B701" t="s">
        <v>2027</v>
      </c>
      <c r="C701" s="1" t="s">
        <v>2028</v>
      </c>
      <c r="D701" s="1" t="s">
        <v>2029</v>
      </c>
      <c r="E701" t="s">
        <v>73</v>
      </c>
      <c r="F701" t="s">
        <v>17</v>
      </c>
      <c r="G701">
        <v>161.08000000000001</v>
      </c>
      <c r="H701" t="s">
        <v>69</v>
      </c>
      <c r="I701" s="3">
        <v>46045.97624311343</v>
      </c>
      <c r="J701" s="3">
        <f>HOUR(DeliveryData[[#This Row],[timestamp]])</f>
        <v>23</v>
      </c>
      <c r="K701">
        <v>37</v>
      </c>
      <c r="L701" t="str">
        <f>IF(K701&lt;=30, "On-Time (&lt;=30 min)", "Delayed (&gt;30 min)")</f>
        <v>Delayed (&gt;30 min)</v>
      </c>
      <c r="M701">
        <v>4.5999999999999996</v>
      </c>
    </row>
    <row r="702" spans="1:13">
      <c r="A702">
        <v>701</v>
      </c>
      <c r="B702" t="s">
        <v>2030</v>
      </c>
      <c r="C702" s="1" t="s">
        <v>2031</v>
      </c>
      <c r="D702" s="1" t="s">
        <v>2032</v>
      </c>
      <c r="E702" t="s">
        <v>83</v>
      </c>
      <c r="F702" t="s">
        <v>17</v>
      </c>
      <c r="G702">
        <v>189.27</v>
      </c>
      <c r="H702" t="s">
        <v>54</v>
      </c>
      <c r="I702" s="3">
        <v>46051.017909780094</v>
      </c>
      <c r="J702" s="3">
        <f>HOUR(DeliveryData[[#This Row],[timestamp]])</f>
        <v>0</v>
      </c>
      <c r="K702">
        <v>37</v>
      </c>
      <c r="L702" t="str">
        <f>IF(K702&lt;=30, "On-Time (&lt;=30 min)", "Delayed (&gt;30 min)")</f>
        <v>Delayed (&gt;30 min)</v>
      </c>
      <c r="M702">
        <v>4.3</v>
      </c>
    </row>
    <row r="703" spans="1:13">
      <c r="A703">
        <v>702</v>
      </c>
      <c r="B703" t="s">
        <v>2033</v>
      </c>
      <c r="C703" s="1" t="s">
        <v>2034</v>
      </c>
      <c r="D703" s="1" t="s">
        <v>2035</v>
      </c>
      <c r="E703" t="s">
        <v>142</v>
      </c>
      <c r="F703" t="s">
        <v>31</v>
      </c>
      <c r="G703">
        <v>164.75</v>
      </c>
      <c r="H703" t="s">
        <v>69</v>
      </c>
      <c r="I703" s="3">
        <v>46038.60124311343</v>
      </c>
      <c r="J703" s="3">
        <f>HOUR(DeliveryData[[#This Row],[timestamp]])</f>
        <v>14</v>
      </c>
      <c r="K703">
        <v>33</v>
      </c>
      <c r="L703" t="str">
        <f>IF(K703&lt;=30, "On-Time (&lt;=30 min)", "Delayed (&gt;30 min)")</f>
        <v>Delayed (&gt;30 min)</v>
      </c>
      <c r="M703">
        <v>4.0999999999999996</v>
      </c>
    </row>
    <row r="704" spans="1:13">
      <c r="A704">
        <v>703</v>
      </c>
      <c r="B704" t="s">
        <v>2036</v>
      </c>
      <c r="C704" s="1" t="s">
        <v>2037</v>
      </c>
      <c r="D704" s="1" t="s">
        <v>2038</v>
      </c>
      <c r="E704" t="s">
        <v>73</v>
      </c>
      <c r="F704" t="s">
        <v>17</v>
      </c>
      <c r="G704">
        <v>539.21</v>
      </c>
      <c r="H704" t="s">
        <v>219</v>
      </c>
      <c r="I704" s="3">
        <v>46048.60124311343</v>
      </c>
      <c r="J704" s="3">
        <f>HOUR(DeliveryData[[#This Row],[timestamp]])</f>
        <v>14</v>
      </c>
      <c r="K704">
        <v>35</v>
      </c>
      <c r="L704" t="str">
        <f>IF(K704&lt;=30, "On-Time (&lt;=30 min)", "Delayed (&gt;30 min)")</f>
        <v>Delayed (&gt;30 min)</v>
      </c>
      <c r="M704">
        <v>4.5999999999999996</v>
      </c>
    </row>
    <row r="705" spans="1:13">
      <c r="A705">
        <v>704</v>
      </c>
      <c r="B705" t="s">
        <v>2039</v>
      </c>
      <c r="C705" s="1" t="s">
        <v>2040</v>
      </c>
      <c r="D705" s="1" t="s">
        <v>2041</v>
      </c>
      <c r="E705" t="s">
        <v>118</v>
      </c>
      <c r="F705" t="s">
        <v>17</v>
      </c>
      <c r="G705">
        <v>465.31</v>
      </c>
      <c r="H705" t="s">
        <v>35</v>
      </c>
      <c r="I705" s="3">
        <v>46039.059576446758</v>
      </c>
      <c r="J705" s="3">
        <f>HOUR(DeliveryData[[#This Row],[timestamp]])</f>
        <v>1</v>
      </c>
      <c r="K705">
        <v>29</v>
      </c>
      <c r="L705" t="str">
        <f>IF(K705&lt;=30, "On-Time (&lt;=30 min)", "Delayed (&gt;30 min)")</f>
        <v>On-Time (&lt;=30 min)</v>
      </c>
      <c r="M705">
        <v>3.9</v>
      </c>
    </row>
    <row r="706" spans="1:13">
      <c r="A706">
        <v>705</v>
      </c>
      <c r="B706" t="s">
        <v>2042</v>
      </c>
      <c r="C706" s="1" t="s">
        <v>2043</v>
      </c>
      <c r="D706" s="1" t="s">
        <v>2044</v>
      </c>
      <c r="E706" t="s">
        <v>73</v>
      </c>
      <c r="F706" t="s">
        <v>31</v>
      </c>
      <c r="G706">
        <v>582.99</v>
      </c>
      <c r="H706" t="s">
        <v>219</v>
      </c>
      <c r="I706" s="3">
        <v>46047.017909780094</v>
      </c>
      <c r="J706" s="3">
        <f>HOUR(DeliveryData[[#This Row],[timestamp]])</f>
        <v>0</v>
      </c>
      <c r="K706">
        <v>35</v>
      </c>
      <c r="L706" t="str">
        <f>IF(K706&lt;=30, "On-Time (&lt;=30 min)", "Delayed (&gt;30 min)")</f>
        <v>Delayed (&gt;30 min)</v>
      </c>
      <c r="M706">
        <v>4.8</v>
      </c>
    </row>
    <row r="707" spans="1:13">
      <c r="A707">
        <v>706</v>
      </c>
      <c r="B707" t="s">
        <v>2045</v>
      </c>
      <c r="C707" s="1" t="s">
        <v>2046</v>
      </c>
      <c r="D707" s="1" t="s">
        <v>2047</v>
      </c>
      <c r="E707" t="s">
        <v>58</v>
      </c>
      <c r="F707" t="s">
        <v>17</v>
      </c>
      <c r="G707">
        <v>353.43</v>
      </c>
      <c r="H707" t="s">
        <v>22</v>
      </c>
      <c r="I707" s="3">
        <v>46030.559576446758</v>
      </c>
      <c r="J707" s="3">
        <f>HOUR(DeliveryData[[#This Row],[timestamp]])</f>
        <v>13</v>
      </c>
      <c r="K707">
        <v>27</v>
      </c>
      <c r="L707" t="str">
        <f>IF(K707&lt;=30, "On-Time (&lt;=30 min)", "Delayed (&gt;30 min)")</f>
        <v>On-Time (&lt;=30 min)</v>
      </c>
      <c r="M707">
        <v>4.2</v>
      </c>
    </row>
    <row r="708" spans="1:13">
      <c r="A708">
        <v>707</v>
      </c>
      <c r="B708" t="s">
        <v>2048</v>
      </c>
      <c r="C708" s="1" t="s">
        <v>2049</v>
      </c>
      <c r="D708" s="1" t="s">
        <v>2050</v>
      </c>
      <c r="E708" t="s">
        <v>118</v>
      </c>
      <c r="F708" t="s">
        <v>17</v>
      </c>
      <c r="G708">
        <v>180.53</v>
      </c>
      <c r="H708" t="s">
        <v>146</v>
      </c>
      <c r="I708" s="3">
        <v>46036.767909780094</v>
      </c>
      <c r="J708" s="3">
        <f>HOUR(DeliveryData[[#This Row],[timestamp]])</f>
        <v>18</v>
      </c>
      <c r="K708">
        <v>33</v>
      </c>
      <c r="L708" t="str">
        <f>IF(K708&lt;=30, "On-Time (&lt;=30 min)", "Delayed (&gt;30 min)")</f>
        <v>Delayed (&gt;30 min)</v>
      </c>
      <c r="M708">
        <v>4.0999999999999996</v>
      </c>
    </row>
    <row r="709" spans="1:13">
      <c r="A709">
        <v>708</v>
      </c>
      <c r="B709" t="s">
        <v>2051</v>
      </c>
      <c r="C709" s="1" t="s">
        <v>2052</v>
      </c>
      <c r="D709" s="1" t="s">
        <v>2053</v>
      </c>
      <c r="E709" t="s">
        <v>66</v>
      </c>
      <c r="F709" t="s">
        <v>31</v>
      </c>
      <c r="G709">
        <v>347.42</v>
      </c>
      <c r="H709" t="s">
        <v>40</v>
      </c>
      <c r="I709" s="3">
        <v>46039.22624311343</v>
      </c>
      <c r="J709" s="3">
        <f>HOUR(DeliveryData[[#This Row],[timestamp]])</f>
        <v>5</v>
      </c>
      <c r="K709">
        <v>28</v>
      </c>
      <c r="L709" t="str">
        <f>IF(K709&lt;=30, "On-Time (&lt;=30 min)", "Delayed (&gt;30 min)")</f>
        <v>On-Time (&lt;=30 min)</v>
      </c>
      <c r="M709">
        <v>4.5</v>
      </c>
    </row>
    <row r="710" spans="1:13">
      <c r="A710">
        <v>709</v>
      </c>
      <c r="B710" t="s">
        <v>2054</v>
      </c>
      <c r="C710" s="1" t="s">
        <v>2055</v>
      </c>
      <c r="D710" s="1" t="s">
        <v>2056</v>
      </c>
      <c r="E710" t="s">
        <v>142</v>
      </c>
      <c r="F710" t="s">
        <v>17</v>
      </c>
      <c r="G710">
        <v>162.15</v>
      </c>
      <c r="H710" t="s">
        <v>146</v>
      </c>
      <c r="I710" s="3">
        <v>46034.392909780094</v>
      </c>
      <c r="J710" s="3">
        <f>HOUR(DeliveryData[[#This Row],[timestamp]])</f>
        <v>9</v>
      </c>
      <c r="K710">
        <v>51</v>
      </c>
      <c r="L710" t="str">
        <f>IF(K710&lt;=30, "On-Time (&lt;=30 min)", "Delayed (&gt;30 min)")</f>
        <v>Delayed (&gt;30 min)</v>
      </c>
      <c r="M710">
        <v>4.4000000000000004</v>
      </c>
    </row>
    <row r="711" spans="1:13">
      <c r="A711">
        <v>710</v>
      </c>
      <c r="B711" t="s">
        <v>2057</v>
      </c>
      <c r="C711" s="1" t="s">
        <v>2058</v>
      </c>
      <c r="D711" s="1" t="s">
        <v>2059</v>
      </c>
      <c r="E711" t="s">
        <v>21</v>
      </c>
      <c r="F711" t="s">
        <v>17</v>
      </c>
      <c r="G711">
        <v>301.8</v>
      </c>
      <c r="H711" t="s">
        <v>219</v>
      </c>
      <c r="I711" s="3">
        <v>46054.142909780094</v>
      </c>
      <c r="J711" s="3">
        <f>HOUR(DeliveryData[[#This Row],[timestamp]])</f>
        <v>3</v>
      </c>
      <c r="K711">
        <v>32</v>
      </c>
      <c r="L711" t="str">
        <f>IF(K711&lt;=30, "On-Time (&lt;=30 min)", "Delayed (&gt;30 min)")</f>
        <v>Delayed (&gt;30 min)</v>
      </c>
      <c r="M711">
        <v>3.6</v>
      </c>
    </row>
    <row r="712" spans="1:13">
      <c r="A712">
        <v>711</v>
      </c>
      <c r="B712" t="s">
        <v>2060</v>
      </c>
      <c r="C712" s="1" t="s">
        <v>2061</v>
      </c>
      <c r="D712" s="1" t="s">
        <v>2062</v>
      </c>
      <c r="E712" t="s">
        <v>172</v>
      </c>
      <c r="F712" t="s">
        <v>17</v>
      </c>
      <c r="G712">
        <v>276.62</v>
      </c>
      <c r="H712" t="s">
        <v>18</v>
      </c>
      <c r="I712" s="3">
        <v>46053.85124311343</v>
      </c>
      <c r="J712" s="3">
        <f>HOUR(DeliveryData[[#This Row],[timestamp]])</f>
        <v>20</v>
      </c>
      <c r="K712">
        <v>52</v>
      </c>
      <c r="L712" t="str">
        <f>IF(K712&lt;=30, "On-Time (&lt;=30 min)", "Delayed (&gt;30 min)")</f>
        <v>Delayed (&gt;30 min)</v>
      </c>
      <c r="M712">
        <v>4.3</v>
      </c>
    </row>
    <row r="713" spans="1:13">
      <c r="A713">
        <v>712</v>
      </c>
      <c r="B713" t="s">
        <v>2063</v>
      </c>
      <c r="C713" s="1" t="s">
        <v>2064</v>
      </c>
      <c r="D713" s="1" t="s">
        <v>2065</v>
      </c>
      <c r="E713" t="s">
        <v>21</v>
      </c>
      <c r="F713" t="s">
        <v>17</v>
      </c>
      <c r="G713">
        <v>357.75</v>
      </c>
      <c r="H713" t="s">
        <v>18</v>
      </c>
      <c r="I713" s="3">
        <v>46050.22624311343</v>
      </c>
      <c r="J713" s="3">
        <f>HOUR(DeliveryData[[#This Row],[timestamp]])</f>
        <v>5</v>
      </c>
      <c r="K713">
        <v>53</v>
      </c>
      <c r="L713" t="str">
        <f>IF(K713&lt;=30, "On-Time (&lt;=30 min)", "Delayed (&gt;30 min)")</f>
        <v>Delayed (&gt;30 min)</v>
      </c>
      <c r="M713">
        <v>3.9</v>
      </c>
    </row>
    <row r="714" spans="1:13">
      <c r="A714">
        <v>713</v>
      </c>
      <c r="B714" t="s">
        <v>2066</v>
      </c>
      <c r="C714" s="1" t="s">
        <v>2067</v>
      </c>
      <c r="D714" s="1" t="s">
        <v>2068</v>
      </c>
      <c r="E714" t="s">
        <v>53</v>
      </c>
      <c r="F714" t="s">
        <v>17</v>
      </c>
      <c r="G714">
        <v>337.55</v>
      </c>
      <c r="H714" t="s">
        <v>54</v>
      </c>
      <c r="I714" s="3">
        <v>46035.142909780094</v>
      </c>
      <c r="J714" s="3">
        <f>HOUR(DeliveryData[[#This Row],[timestamp]])</f>
        <v>3</v>
      </c>
      <c r="K714">
        <v>40</v>
      </c>
      <c r="L714" t="str">
        <f>IF(K714&lt;=30, "On-Time (&lt;=30 min)", "Delayed (&gt;30 min)")</f>
        <v>Delayed (&gt;30 min)</v>
      </c>
      <c r="M714">
        <v>4.3</v>
      </c>
    </row>
    <row r="715" spans="1:13">
      <c r="A715">
        <v>714</v>
      </c>
      <c r="B715" t="s">
        <v>2069</v>
      </c>
      <c r="C715" s="1" t="s">
        <v>2070</v>
      </c>
      <c r="D715" s="1" t="s">
        <v>2071</v>
      </c>
      <c r="E715" t="s">
        <v>128</v>
      </c>
      <c r="F715" t="s">
        <v>17</v>
      </c>
      <c r="G715">
        <v>368.41</v>
      </c>
      <c r="H715" t="s">
        <v>40</v>
      </c>
      <c r="I715" s="3">
        <v>46051.22624311343</v>
      </c>
      <c r="J715" s="3">
        <f>HOUR(DeliveryData[[#This Row],[timestamp]])</f>
        <v>5</v>
      </c>
      <c r="K715">
        <v>46</v>
      </c>
      <c r="L715" t="str">
        <f>IF(K715&lt;=30, "On-Time (&lt;=30 min)", "Delayed (&gt;30 min)")</f>
        <v>Delayed (&gt;30 min)</v>
      </c>
      <c r="M715">
        <v>4.4000000000000004</v>
      </c>
    </row>
    <row r="716" spans="1:13">
      <c r="A716">
        <v>715</v>
      </c>
      <c r="B716" t="s">
        <v>2072</v>
      </c>
      <c r="C716" s="1" t="s">
        <v>2073</v>
      </c>
      <c r="D716" s="1" t="s">
        <v>2074</v>
      </c>
      <c r="E716" t="s">
        <v>21</v>
      </c>
      <c r="F716" t="s">
        <v>31</v>
      </c>
      <c r="G716">
        <v>84.1</v>
      </c>
      <c r="H716" t="s">
        <v>22</v>
      </c>
      <c r="I716" s="3">
        <v>46049.059576446758</v>
      </c>
      <c r="J716" s="3">
        <f>HOUR(DeliveryData[[#This Row],[timestamp]])</f>
        <v>1</v>
      </c>
      <c r="K716">
        <v>34</v>
      </c>
      <c r="L716" t="str">
        <f>IF(K716&lt;=30, "On-Time (&lt;=30 min)", "Delayed (&gt;30 min)")</f>
        <v>Delayed (&gt;30 min)</v>
      </c>
      <c r="M716">
        <v>4.0999999999999996</v>
      </c>
    </row>
    <row r="717" spans="1:13">
      <c r="A717">
        <v>716</v>
      </c>
      <c r="B717" t="s">
        <v>2075</v>
      </c>
      <c r="C717" s="1" t="s">
        <v>2076</v>
      </c>
      <c r="D717" s="1" t="s">
        <v>2077</v>
      </c>
      <c r="E717" t="s">
        <v>128</v>
      </c>
      <c r="F717" t="s">
        <v>17</v>
      </c>
      <c r="G717">
        <v>107.02</v>
      </c>
      <c r="H717" t="s">
        <v>146</v>
      </c>
      <c r="I717" s="3">
        <v>46045.10124311343</v>
      </c>
      <c r="J717" s="3">
        <f>HOUR(DeliveryData[[#This Row],[timestamp]])</f>
        <v>2</v>
      </c>
      <c r="K717">
        <v>34</v>
      </c>
      <c r="L717" t="str">
        <f>IF(K717&lt;=30, "On-Time (&lt;=30 min)", "Delayed (&gt;30 min)")</f>
        <v>Delayed (&gt;30 min)</v>
      </c>
      <c r="M717">
        <v>4.3</v>
      </c>
    </row>
    <row r="718" spans="1:13">
      <c r="A718">
        <v>717</v>
      </c>
      <c r="B718" t="s">
        <v>2078</v>
      </c>
      <c r="C718" s="1" t="s">
        <v>2079</v>
      </c>
      <c r="D718" s="1" t="s">
        <v>2080</v>
      </c>
      <c r="E718" t="s">
        <v>118</v>
      </c>
      <c r="F718" t="s">
        <v>31</v>
      </c>
      <c r="G718">
        <v>141.63</v>
      </c>
      <c r="H718" t="s">
        <v>54</v>
      </c>
      <c r="I718" s="3">
        <v>46055.72624311343</v>
      </c>
      <c r="J718" s="3">
        <f>HOUR(DeliveryData[[#This Row],[timestamp]])</f>
        <v>17</v>
      </c>
      <c r="K718">
        <v>39</v>
      </c>
      <c r="L718" t="str">
        <f>IF(K718&lt;=30, "On-Time (&lt;=30 min)", "Delayed (&gt;30 min)")</f>
        <v>Delayed (&gt;30 min)</v>
      </c>
      <c r="M718">
        <v>3.6</v>
      </c>
    </row>
    <row r="719" spans="1:13">
      <c r="A719">
        <v>718</v>
      </c>
      <c r="B719" t="s">
        <v>2081</v>
      </c>
      <c r="C719" s="1" t="s">
        <v>2082</v>
      </c>
      <c r="D719" s="1" t="s">
        <v>2083</v>
      </c>
      <c r="E719" t="s">
        <v>21</v>
      </c>
      <c r="F719" t="s">
        <v>17</v>
      </c>
      <c r="G719">
        <v>842.59</v>
      </c>
      <c r="H719" t="s">
        <v>22</v>
      </c>
      <c r="I719" s="3">
        <v>46038.10124311343</v>
      </c>
      <c r="J719" s="3">
        <f>HOUR(DeliveryData[[#This Row],[timestamp]])</f>
        <v>2</v>
      </c>
      <c r="K719">
        <v>29</v>
      </c>
      <c r="L719" t="str">
        <f>IF(K719&lt;=30, "On-Time (&lt;=30 min)", "Delayed (&gt;30 min)")</f>
        <v>On-Time (&lt;=30 min)</v>
      </c>
      <c r="M719">
        <v>4.3</v>
      </c>
    </row>
    <row r="720" spans="1:13">
      <c r="A720">
        <v>719</v>
      </c>
      <c r="B720" t="s">
        <v>2084</v>
      </c>
      <c r="C720" s="1" t="s">
        <v>2085</v>
      </c>
      <c r="D720" s="1" t="s">
        <v>2086</v>
      </c>
      <c r="E720" t="s">
        <v>135</v>
      </c>
      <c r="F720" t="s">
        <v>17</v>
      </c>
      <c r="G720">
        <v>249.89</v>
      </c>
      <c r="H720" t="s">
        <v>22</v>
      </c>
      <c r="I720" s="3">
        <v>46043.767909780094</v>
      </c>
      <c r="J720" s="3">
        <f>HOUR(DeliveryData[[#This Row],[timestamp]])</f>
        <v>18</v>
      </c>
      <c r="K720">
        <v>54</v>
      </c>
      <c r="L720" t="str">
        <f>IF(K720&lt;=30, "On-Time (&lt;=30 min)", "Delayed (&gt;30 min)")</f>
        <v>Delayed (&gt;30 min)</v>
      </c>
      <c r="M720">
        <v>4.7</v>
      </c>
    </row>
    <row r="721" spans="1:13">
      <c r="A721">
        <v>720</v>
      </c>
      <c r="B721" t="s">
        <v>2087</v>
      </c>
      <c r="C721" s="1" t="s">
        <v>2088</v>
      </c>
      <c r="D721" s="1" t="s">
        <v>2089</v>
      </c>
      <c r="E721" t="s">
        <v>21</v>
      </c>
      <c r="F721" t="s">
        <v>17</v>
      </c>
      <c r="G721">
        <v>344.16</v>
      </c>
      <c r="H721" t="s">
        <v>22</v>
      </c>
      <c r="I721" s="3">
        <v>46041.684576446758</v>
      </c>
      <c r="J721" s="3">
        <f>HOUR(DeliveryData[[#This Row],[timestamp]])</f>
        <v>16</v>
      </c>
      <c r="K721">
        <v>29</v>
      </c>
      <c r="L721" t="str">
        <f>IF(K721&lt;=30, "On-Time (&lt;=30 min)", "Delayed (&gt;30 min)")</f>
        <v>On-Time (&lt;=30 min)</v>
      </c>
      <c r="M721">
        <v>4.7</v>
      </c>
    </row>
    <row r="722" spans="1:13">
      <c r="A722">
        <v>721</v>
      </c>
      <c r="B722" t="s">
        <v>2090</v>
      </c>
      <c r="C722" s="1" t="s">
        <v>2091</v>
      </c>
      <c r="D722" s="1" t="s">
        <v>2092</v>
      </c>
      <c r="E722" t="s">
        <v>66</v>
      </c>
      <c r="F722" t="s">
        <v>17</v>
      </c>
      <c r="G722">
        <v>121.71</v>
      </c>
      <c r="H722" t="s">
        <v>45</v>
      </c>
      <c r="I722" s="3">
        <v>46028.809576446758</v>
      </c>
      <c r="J722" s="3">
        <f>HOUR(DeliveryData[[#This Row],[timestamp]])</f>
        <v>19</v>
      </c>
      <c r="K722">
        <v>43</v>
      </c>
      <c r="L722" t="str">
        <f>IF(K722&lt;=30, "On-Time (&lt;=30 min)", "Delayed (&gt;30 min)")</f>
        <v>Delayed (&gt;30 min)</v>
      </c>
      <c r="M722">
        <v>4.5999999999999996</v>
      </c>
    </row>
    <row r="723" spans="1:13">
      <c r="A723">
        <v>722</v>
      </c>
      <c r="B723" t="s">
        <v>2093</v>
      </c>
      <c r="C723" s="1" t="s">
        <v>2094</v>
      </c>
      <c r="D723">
        <v>77.418562226640603</v>
      </c>
      <c r="E723" t="s">
        <v>128</v>
      </c>
      <c r="F723" t="s">
        <v>17</v>
      </c>
      <c r="G723">
        <v>39.020000000000003</v>
      </c>
      <c r="H723" t="s">
        <v>18</v>
      </c>
      <c r="I723" s="3">
        <v>46053.72624311343</v>
      </c>
      <c r="J723" s="3">
        <f>HOUR(DeliveryData[[#This Row],[timestamp]])</f>
        <v>17</v>
      </c>
      <c r="K723">
        <v>35</v>
      </c>
      <c r="L723" t="str">
        <f>IF(K723&lt;=30, "On-Time (&lt;=30 min)", "Delayed (&gt;30 min)")</f>
        <v>Delayed (&gt;30 min)</v>
      </c>
      <c r="M723">
        <v>4</v>
      </c>
    </row>
    <row r="724" spans="1:13">
      <c r="A724">
        <v>723</v>
      </c>
      <c r="B724" t="s">
        <v>2095</v>
      </c>
      <c r="C724" s="1" t="s">
        <v>2096</v>
      </c>
      <c r="D724" s="1" t="s">
        <v>2097</v>
      </c>
      <c r="E724" t="s">
        <v>73</v>
      </c>
      <c r="F724" t="s">
        <v>31</v>
      </c>
      <c r="G724">
        <v>212.07</v>
      </c>
      <c r="H724" t="s">
        <v>40</v>
      </c>
      <c r="I724" s="3">
        <v>46050.767909780094</v>
      </c>
      <c r="J724" s="3">
        <f>HOUR(DeliveryData[[#This Row],[timestamp]])</f>
        <v>18</v>
      </c>
      <c r="K724">
        <v>33</v>
      </c>
      <c r="L724" t="str">
        <f>IF(K724&lt;=30, "On-Time (&lt;=30 min)", "Delayed (&gt;30 min)")</f>
        <v>Delayed (&gt;30 min)</v>
      </c>
      <c r="M724">
        <v>3.5</v>
      </c>
    </row>
    <row r="725" spans="1:13">
      <c r="A725">
        <v>724</v>
      </c>
      <c r="B725" t="s">
        <v>2098</v>
      </c>
      <c r="C725" s="1" t="s">
        <v>2099</v>
      </c>
      <c r="D725" s="1" t="s">
        <v>2100</v>
      </c>
      <c r="E725" t="s">
        <v>66</v>
      </c>
      <c r="F725" t="s">
        <v>17</v>
      </c>
      <c r="G725">
        <v>155.55000000000001</v>
      </c>
      <c r="H725" t="s">
        <v>35</v>
      </c>
      <c r="I725" s="3">
        <v>46039.309576446758</v>
      </c>
      <c r="J725" s="3">
        <f>HOUR(DeliveryData[[#This Row],[timestamp]])</f>
        <v>7</v>
      </c>
      <c r="K725">
        <v>50</v>
      </c>
      <c r="L725" t="str">
        <f>IF(K725&lt;=30, "On-Time (&lt;=30 min)", "Delayed (&gt;30 min)")</f>
        <v>Delayed (&gt;30 min)</v>
      </c>
      <c r="M725">
        <v>4.2</v>
      </c>
    </row>
    <row r="726" spans="1:13">
      <c r="A726">
        <v>725</v>
      </c>
      <c r="B726" t="s">
        <v>2101</v>
      </c>
      <c r="C726" s="1" t="s">
        <v>2102</v>
      </c>
      <c r="D726" s="1" t="s">
        <v>2103</v>
      </c>
      <c r="E726" t="s">
        <v>39</v>
      </c>
      <c r="F726" t="s">
        <v>31</v>
      </c>
      <c r="G726">
        <v>67.7</v>
      </c>
      <c r="H726" t="s">
        <v>40</v>
      </c>
      <c r="I726" s="3">
        <v>46040.809576446758</v>
      </c>
      <c r="J726" s="3">
        <f>HOUR(DeliveryData[[#This Row],[timestamp]])</f>
        <v>19</v>
      </c>
      <c r="K726">
        <v>27</v>
      </c>
      <c r="L726" t="str">
        <f>IF(K726&lt;=30, "On-Time (&lt;=30 min)", "Delayed (&gt;30 min)")</f>
        <v>On-Time (&lt;=30 min)</v>
      </c>
      <c r="M726">
        <v>4.0999999999999996</v>
      </c>
    </row>
    <row r="727" spans="1:13">
      <c r="A727">
        <v>726</v>
      </c>
      <c r="B727" t="s">
        <v>2104</v>
      </c>
      <c r="C727" s="1" t="s">
        <v>2105</v>
      </c>
      <c r="D727" s="1" t="s">
        <v>2106</v>
      </c>
      <c r="E727" t="s">
        <v>232</v>
      </c>
      <c r="F727" t="s">
        <v>17</v>
      </c>
      <c r="G727">
        <v>33.979999999999997</v>
      </c>
      <c r="H727" t="s">
        <v>35</v>
      </c>
      <c r="I727" s="3">
        <v>46034.767909780094</v>
      </c>
      <c r="J727" s="3">
        <f>HOUR(DeliveryData[[#This Row],[timestamp]])</f>
        <v>18</v>
      </c>
      <c r="K727">
        <v>36</v>
      </c>
      <c r="L727" t="str">
        <f>IF(K727&lt;=30, "On-Time (&lt;=30 min)", "Delayed (&gt;30 min)")</f>
        <v>Delayed (&gt;30 min)</v>
      </c>
      <c r="M727">
        <v>3.6</v>
      </c>
    </row>
    <row r="728" spans="1:13">
      <c r="A728">
        <v>727</v>
      </c>
      <c r="B728" t="s">
        <v>2107</v>
      </c>
      <c r="C728" s="1" t="s">
        <v>2108</v>
      </c>
      <c r="D728" s="1" t="s">
        <v>2109</v>
      </c>
      <c r="E728" t="s">
        <v>73</v>
      </c>
      <c r="F728" t="s">
        <v>31</v>
      </c>
      <c r="G728">
        <v>158.32</v>
      </c>
      <c r="H728" t="s">
        <v>22</v>
      </c>
      <c r="I728" s="3">
        <v>46053.85124311343</v>
      </c>
      <c r="J728" s="3">
        <f>HOUR(DeliveryData[[#This Row],[timestamp]])</f>
        <v>20</v>
      </c>
      <c r="K728">
        <v>25</v>
      </c>
      <c r="L728" t="str">
        <f>IF(K728&lt;=30, "On-Time (&lt;=30 min)", "Delayed (&gt;30 min)")</f>
        <v>On-Time (&lt;=30 min)</v>
      </c>
      <c r="M728">
        <v>4.4000000000000004</v>
      </c>
    </row>
    <row r="729" spans="1:13">
      <c r="A729">
        <v>728</v>
      </c>
      <c r="B729" t="s">
        <v>2110</v>
      </c>
      <c r="C729" s="1" t="s">
        <v>2111</v>
      </c>
      <c r="D729" s="1" t="s">
        <v>2112</v>
      </c>
      <c r="E729" t="s">
        <v>135</v>
      </c>
      <c r="F729" t="s">
        <v>17</v>
      </c>
      <c r="G729">
        <v>520.29999999999995</v>
      </c>
      <c r="H729" t="s">
        <v>18</v>
      </c>
      <c r="I729" s="3">
        <v>46038.60124311343</v>
      </c>
      <c r="J729" s="3">
        <f>HOUR(DeliveryData[[#This Row],[timestamp]])</f>
        <v>14</v>
      </c>
      <c r="K729">
        <v>43</v>
      </c>
      <c r="L729" t="str">
        <f>IF(K729&lt;=30, "On-Time (&lt;=30 min)", "Delayed (&gt;30 min)")</f>
        <v>Delayed (&gt;30 min)</v>
      </c>
      <c r="M729">
        <v>3.9</v>
      </c>
    </row>
    <row r="730" spans="1:13">
      <c r="A730">
        <v>729</v>
      </c>
      <c r="B730" t="s">
        <v>2113</v>
      </c>
      <c r="C730" s="1" t="s">
        <v>2114</v>
      </c>
      <c r="D730" s="1" t="s">
        <v>2115</v>
      </c>
      <c r="E730" t="s">
        <v>135</v>
      </c>
      <c r="F730" t="s">
        <v>31</v>
      </c>
      <c r="G730">
        <v>104.68</v>
      </c>
      <c r="H730" t="s">
        <v>54</v>
      </c>
      <c r="I730" s="3">
        <v>46033.642909780094</v>
      </c>
      <c r="J730" s="3">
        <f>HOUR(DeliveryData[[#This Row],[timestamp]])</f>
        <v>15</v>
      </c>
      <c r="K730">
        <v>48</v>
      </c>
      <c r="L730" t="str">
        <f>IF(K730&lt;=30, "On-Time (&lt;=30 min)", "Delayed (&gt;30 min)")</f>
        <v>Delayed (&gt;30 min)</v>
      </c>
      <c r="M730">
        <v>3.5</v>
      </c>
    </row>
    <row r="731" spans="1:13">
      <c r="A731">
        <v>730</v>
      </c>
      <c r="B731" t="s">
        <v>2116</v>
      </c>
      <c r="C731" s="1" t="s">
        <v>2117</v>
      </c>
      <c r="D731" s="1" t="s">
        <v>2118</v>
      </c>
      <c r="E731" t="s">
        <v>172</v>
      </c>
      <c r="F731" t="s">
        <v>17</v>
      </c>
      <c r="G731">
        <v>582.45000000000005</v>
      </c>
      <c r="H731" t="s">
        <v>18</v>
      </c>
      <c r="I731" s="3">
        <v>46054.767909780094</v>
      </c>
      <c r="J731" s="3">
        <f>HOUR(DeliveryData[[#This Row],[timestamp]])</f>
        <v>18</v>
      </c>
      <c r="K731">
        <v>41</v>
      </c>
      <c r="L731" t="str">
        <f>IF(K731&lt;=30, "On-Time (&lt;=30 min)", "Delayed (&gt;30 min)")</f>
        <v>Delayed (&gt;30 min)</v>
      </c>
      <c r="M731">
        <v>4.7</v>
      </c>
    </row>
    <row r="732" spans="1:13">
      <c r="A732">
        <v>731</v>
      </c>
      <c r="B732" t="s">
        <v>2119</v>
      </c>
      <c r="C732" s="1" t="s">
        <v>2120</v>
      </c>
      <c r="D732" s="1" t="s">
        <v>2121</v>
      </c>
      <c r="E732" t="s">
        <v>30</v>
      </c>
      <c r="F732" t="s">
        <v>31</v>
      </c>
      <c r="G732">
        <v>496.6</v>
      </c>
      <c r="H732" t="s">
        <v>219</v>
      </c>
      <c r="I732" s="3">
        <v>46044.517909780094</v>
      </c>
      <c r="J732" s="3">
        <f>HOUR(DeliveryData[[#This Row],[timestamp]])</f>
        <v>12</v>
      </c>
      <c r="K732">
        <v>40</v>
      </c>
      <c r="L732" t="str">
        <f>IF(K732&lt;=30, "On-Time (&lt;=30 min)", "Delayed (&gt;30 min)")</f>
        <v>Delayed (&gt;30 min)</v>
      </c>
      <c r="M732">
        <v>4.4000000000000004</v>
      </c>
    </row>
    <row r="733" spans="1:13">
      <c r="A733">
        <v>732</v>
      </c>
      <c r="B733" t="s">
        <v>2122</v>
      </c>
      <c r="C733" s="1" t="s">
        <v>2123</v>
      </c>
      <c r="D733" s="1" t="s">
        <v>2124</v>
      </c>
      <c r="E733" t="s">
        <v>66</v>
      </c>
      <c r="F733" t="s">
        <v>31</v>
      </c>
      <c r="G733">
        <v>453.5</v>
      </c>
      <c r="H733" t="s">
        <v>18</v>
      </c>
      <c r="I733" s="3">
        <v>46046.184576446758</v>
      </c>
      <c r="J733" s="3">
        <f>HOUR(DeliveryData[[#This Row],[timestamp]])</f>
        <v>4</v>
      </c>
      <c r="K733">
        <v>54</v>
      </c>
      <c r="L733" t="str">
        <f>IF(K733&lt;=30, "On-Time (&lt;=30 min)", "Delayed (&gt;30 min)")</f>
        <v>Delayed (&gt;30 min)</v>
      </c>
      <c r="M733">
        <v>4.3</v>
      </c>
    </row>
    <row r="734" spans="1:13">
      <c r="A734">
        <v>733</v>
      </c>
      <c r="B734" t="s">
        <v>2125</v>
      </c>
      <c r="C734" s="1" t="s">
        <v>2126</v>
      </c>
      <c r="D734" s="1" t="s">
        <v>2127</v>
      </c>
      <c r="E734" t="s">
        <v>21</v>
      </c>
      <c r="F734" t="s">
        <v>17</v>
      </c>
      <c r="G734">
        <v>504.83</v>
      </c>
      <c r="H734" t="s">
        <v>40</v>
      </c>
      <c r="I734" s="3">
        <v>46054.767909780094</v>
      </c>
      <c r="J734" s="3">
        <f>HOUR(DeliveryData[[#This Row],[timestamp]])</f>
        <v>18</v>
      </c>
      <c r="K734">
        <v>46</v>
      </c>
      <c r="L734" t="str">
        <f>IF(K734&lt;=30, "On-Time (&lt;=30 min)", "Delayed (&gt;30 min)")</f>
        <v>Delayed (&gt;30 min)</v>
      </c>
      <c r="M734">
        <v>3.8</v>
      </c>
    </row>
    <row r="735" spans="1:13">
      <c r="A735">
        <v>734</v>
      </c>
      <c r="B735" t="s">
        <v>2128</v>
      </c>
      <c r="C735" s="1" t="s">
        <v>2129</v>
      </c>
      <c r="D735" s="1" t="s">
        <v>2130</v>
      </c>
      <c r="E735" t="s">
        <v>21</v>
      </c>
      <c r="F735" t="s">
        <v>17</v>
      </c>
      <c r="G735">
        <v>177.2</v>
      </c>
      <c r="H735" t="s">
        <v>18</v>
      </c>
      <c r="I735" s="3">
        <v>46045.809576446758</v>
      </c>
      <c r="J735" s="3">
        <f>HOUR(DeliveryData[[#This Row],[timestamp]])</f>
        <v>19</v>
      </c>
      <c r="K735">
        <v>54</v>
      </c>
      <c r="L735" t="str">
        <f>IF(K735&lt;=30, "On-Time (&lt;=30 min)", "Delayed (&gt;30 min)")</f>
        <v>Delayed (&gt;30 min)</v>
      </c>
      <c r="M735">
        <v>3.8</v>
      </c>
    </row>
    <row r="736" spans="1:13">
      <c r="A736">
        <v>735</v>
      </c>
      <c r="B736" t="s">
        <v>2131</v>
      </c>
      <c r="C736">
        <v>23.222278838073599</v>
      </c>
      <c r="D736">
        <v>77.424616918391393</v>
      </c>
      <c r="E736" t="s">
        <v>73</v>
      </c>
      <c r="F736" t="s">
        <v>17</v>
      </c>
      <c r="G736">
        <v>197.24</v>
      </c>
      <c r="H736" t="s">
        <v>35</v>
      </c>
      <c r="I736" s="3">
        <v>46027.97624311343</v>
      </c>
      <c r="J736" s="3">
        <f>HOUR(DeliveryData[[#This Row],[timestamp]])</f>
        <v>23</v>
      </c>
      <c r="K736">
        <v>49</v>
      </c>
      <c r="L736" t="str">
        <f>IF(K736&lt;=30, "On-Time (&lt;=30 min)", "Delayed (&gt;30 min)")</f>
        <v>Delayed (&gt;30 min)</v>
      </c>
      <c r="M736">
        <v>4.4000000000000004</v>
      </c>
    </row>
    <row r="737" spans="1:13">
      <c r="A737">
        <v>736</v>
      </c>
      <c r="B737" t="s">
        <v>2132</v>
      </c>
      <c r="C737" s="1" t="s">
        <v>2133</v>
      </c>
      <c r="D737" s="1" t="s">
        <v>2134</v>
      </c>
      <c r="E737" t="s">
        <v>53</v>
      </c>
      <c r="F737" t="s">
        <v>17</v>
      </c>
      <c r="G737">
        <v>144.78</v>
      </c>
      <c r="H737" t="s">
        <v>45</v>
      </c>
      <c r="I737" s="3">
        <v>46042.10124311343</v>
      </c>
      <c r="J737" s="3">
        <f>HOUR(DeliveryData[[#This Row],[timestamp]])</f>
        <v>2</v>
      </c>
      <c r="K737">
        <v>28</v>
      </c>
      <c r="L737" t="str">
        <f>IF(K737&lt;=30, "On-Time (&lt;=30 min)", "Delayed (&gt;30 min)")</f>
        <v>On-Time (&lt;=30 min)</v>
      </c>
      <c r="M737">
        <v>3.8</v>
      </c>
    </row>
    <row r="738" spans="1:13">
      <c r="A738">
        <v>737</v>
      </c>
      <c r="B738" t="s">
        <v>2135</v>
      </c>
      <c r="C738" s="1" t="s">
        <v>2136</v>
      </c>
      <c r="D738" s="1" t="s">
        <v>2137</v>
      </c>
      <c r="E738" t="s">
        <v>53</v>
      </c>
      <c r="F738" t="s">
        <v>31</v>
      </c>
      <c r="G738">
        <v>554.27</v>
      </c>
      <c r="H738" t="s">
        <v>45</v>
      </c>
      <c r="I738" s="3">
        <v>46047.809576446758</v>
      </c>
      <c r="J738" s="3">
        <f>HOUR(DeliveryData[[#This Row],[timestamp]])</f>
        <v>19</v>
      </c>
      <c r="K738">
        <v>44</v>
      </c>
      <c r="L738" t="str">
        <f>IF(K738&lt;=30, "On-Time (&lt;=30 min)", "Delayed (&gt;30 min)")</f>
        <v>Delayed (&gt;30 min)</v>
      </c>
      <c r="M738">
        <v>4.3</v>
      </c>
    </row>
    <row r="739" spans="1:13">
      <c r="A739">
        <v>738</v>
      </c>
      <c r="B739" t="s">
        <v>2138</v>
      </c>
      <c r="C739" s="1" t="s">
        <v>2139</v>
      </c>
      <c r="D739" s="1" t="s">
        <v>2140</v>
      </c>
      <c r="E739" t="s">
        <v>172</v>
      </c>
      <c r="F739" t="s">
        <v>17</v>
      </c>
      <c r="G739">
        <v>148.27000000000001</v>
      </c>
      <c r="H739" t="s">
        <v>18</v>
      </c>
      <c r="I739" s="3">
        <v>46045.684576446758</v>
      </c>
      <c r="J739" s="3">
        <f>HOUR(DeliveryData[[#This Row],[timestamp]])</f>
        <v>16</v>
      </c>
      <c r="K739">
        <v>53</v>
      </c>
      <c r="L739" t="str">
        <f>IF(K739&lt;=30, "On-Time (&lt;=30 min)", "Delayed (&gt;30 min)")</f>
        <v>Delayed (&gt;30 min)</v>
      </c>
      <c r="M739">
        <v>4.5999999999999996</v>
      </c>
    </row>
    <row r="740" spans="1:13">
      <c r="A740">
        <v>739</v>
      </c>
      <c r="B740" t="s">
        <v>2141</v>
      </c>
      <c r="C740" s="1" t="s">
        <v>2142</v>
      </c>
      <c r="D740" s="1" t="s">
        <v>2143</v>
      </c>
      <c r="E740" t="s">
        <v>66</v>
      </c>
      <c r="F740" t="s">
        <v>31</v>
      </c>
      <c r="G740">
        <v>450.41</v>
      </c>
      <c r="H740" t="s">
        <v>40</v>
      </c>
      <c r="I740" s="3">
        <v>46031.767909780094</v>
      </c>
      <c r="J740" s="3">
        <f>HOUR(DeliveryData[[#This Row],[timestamp]])</f>
        <v>18</v>
      </c>
      <c r="K740">
        <v>42</v>
      </c>
      <c r="L740" t="str">
        <f>IF(K740&lt;=30, "On-Time (&lt;=30 min)", "Delayed (&gt;30 min)")</f>
        <v>Delayed (&gt;30 min)</v>
      </c>
      <c r="M740">
        <v>4.7</v>
      </c>
    </row>
    <row r="741" spans="1:13">
      <c r="A741">
        <v>740</v>
      </c>
      <c r="B741" t="s">
        <v>2144</v>
      </c>
      <c r="C741" s="1" t="s">
        <v>2145</v>
      </c>
      <c r="D741" s="1" t="s">
        <v>2146</v>
      </c>
      <c r="E741" t="s">
        <v>128</v>
      </c>
      <c r="F741" t="s">
        <v>31</v>
      </c>
      <c r="G741">
        <v>106.01</v>
      </c>
      <c r="H741" t="s">
        <v>219</v>
      </c>
      <c r="I741" s="3">
        <v>46028.809576446758</v>
      </c>
      <c r="J741" s="3">
        <f>HOUR(DeliveryData[[#This Row],[timestamp]])</f>
        <v>19</v>
      </c>
      <c r="K741">
        <v>37</v>
      </c>
      <c r="L741" t="str">
        <f>IF(K741&lt;=30, "On-Time (&lt;=30 min)", "Delayed (&gt;30 min)")</f>
        <v>Delayed (&gt;30 min)</v>
      </c>
      <c r="M741">
        <v>4.5</v>
      </c>
    </row>
    <row r="742" spans="1:13">
      <c r="A742">
        <v>741</v>
      </c>
      <c r="B742" t="s">
        <v>2147</v>
      </c>
      <c r="C742" s="1" t="s">
        <v>2148</v>
      </c>
      <c r="D742" s="1" t="s">
        <v>2149</v>
      </c>
      <c r="E742" t="s">
        <v>16</v>
      </c>
      <c r="F742" t="s">
        <v>31</v>
      </c>
      <c r="G742">
        <v>81.94</v>
      </c>
      <c r="H742" t="s">
        <v>146</v>
      </c>
      <c r="I742" s="3">
        <v>46047.892909780094</v>
      </c>
      <c r="J742" s="3">
        <f>HOUR(DeliveryData[[#This Row],[timestamp]])</f>
        <v>21</v>
      </c>
      <c r="K742">
        <v>51</v>
      </c>
      <c r="L742" t="str">
        <f>IF(K742&lt;=30, "On-Time (&lt;=30 min)", "Delayed (&gt;30 min)")</f>
        <v>Delayed (&gt;30 min)</v>
      </c>
      <c r="M742">
        <v>4.7</v>
      </c>
    </row>
    <row r="743" spans="1:13">
      <c r="A743">
        <v>742</v>
      </c>
      <c r="B743" t="s">
        <v>2150</v>
      </c>
      <c r="C743" s="1" t="s">
        <v>2151</v>
      </c>
      <c r="D743" s="1" t="s">
        <v>2152</v>
      </c>
      <c r="E743" t="s">
        <v>21</v>
      </c>
      <c r="F743" t="s">
        <v>17</v>
      </c>
      <c r="G743">
        <v>500.83</v>
      </c>
      <c r="H743" t="s">
        <v>18</v>
      </c>
      <c r="I743" s="3">
        <v>46048.809576446758</v>
      </c>
      <c r="J743" s="3">
        <f>HOUR(DeliveryData[[#This Row],[timestamp]])</f>
        <v>19</v>
      </c>
      <c r="K743">
        <v>26</v>
      </c>
      <c r="L743" t="str">
        <f>IF(K743&lt;=30, "On-Time (&lt;=30 min)", "Delayed (&gt;30 min)")</f>
        <v>On-Time (&lt;=30 min)</v>
      </c>
      <c r="M743">
        <v>4.4000000000000004</v>
      </c>
    </row>
    <row r="744" spans="1:13">
      <c r="A744">
        <v>743</v>
      </c>
      <c r="B744" t="s">
        <v>2153</v>
      </c>
      <c r="C744" s="1" t="s">
        <v>2154</v>
      </c>
      <c r="D744" s="1" t="s">
        <v>2155</v>
      </c>
      <c r="E744" t="s">
        <v>83</v>
      </c>
      <c r="F744" t="s">
        <v>31</v>
      </c>
      <c r="G744">
        <v>141.51</v>
      </c>
      <c r="H744" t="s">
        <v>146</v>
      </c>
      <c r="I744" s="3">
        <v>46043.60124311343</v>
      </c>
      <c r="J744" s="3">
        <f>HOUR(DeliveryData[[#This Row],[timestamp]])</f>
        <v>14</v>
      </c>
      <c r="K744">
        <v>30</v>
      </c>
      <c r="L744" t="str">
        <f>IF(K744&lt;=30, "On-Time (&lt;=30 min)", "Delayed (&gt;30 min)")</f>
        <v>On-Time (&lt;=30 min)</v>
      </c>
      <c r="M744">
        <v>3.6</v>
      </c>
    </row>
    <row r="745" spans="1:13">
      <c r="A745">
        <v>744</v>
      </c>
      <c r="B745" t="s">
        <v>2156</v>
      </c>
      <c r="C745" s="1" t="s">
        <v>2157</v>
      </c>
      <c r="D745" s="1" t="s">
        <v>2158</v>
      </c>
      <c r="E745" t="s">
        <v>99</v>
      </c>
      <c r="F745" t="s">
        <v>17</v>
      </c>
      <c r="G745">
        <v>296</v>
      </c>
      <c r="H745" t="s">
        <v>35</v>
      </c>
      <c r="I745" s="3">
        <v>46055.892909780094</v>
      </c>
      <c r="J745" s="3">
        <f>HOUR(DeliveryData[[#This Row],[timestamp]])</f>
        <v>21</v>
      </c>
      <c r="K745">
        <v>25</v>
      </c>
      <c r="L745" t="str">
        <f>IF(K745&lt;=30, "On-Time (&lt;=30 min)", "Delayed (&gt;30 min)")</f>
        <v>On-Time (&lt;=30 min)</v>
      </c>
      <c r="M745">
        <v>3.8</v>
      </c>
    </row>
    <row r="746" spans="1:13">
      <c r="A746">
        <v>745</v>
      </c>
      <c r="B746" t="s">
        <v>2159</v>
      </c>
      <c r="C746" s="1" t="s">
        <v>2160</v>
      </c>
      <c r="D746" s="1" t="s">
        <v>2161</v>
      </c>
      <c r="E746" t="s">
        <v>49</v>
      </c>
      <c r="F746" t="s">
        <v>31</v>
      </c>
      <c r="G746">
        <v>553.54999999999995</v>
      </c>
      <c r="H746" t="s">
        <v>22</v>
      </c>
      <c r="I746" s="3">
        <v>46037.10124311343</v>
      </c>
      <c r="J746" s="3">
        <f>HOUR(DeliveryData[[#This Row],[timestamp]])</f>
        <v>2</v>
      </c>
      <c r="K746">
        <v>26</v>
      </c>
      <c r="L746" t="str">
        <f>IF(K746&lt;=30, "On-Time (&lt;=30 min)", "Delayed (&gt;30 min)")</f>
        <v>On-Time (&lt;=30 min)</v>
      </c>
      <c r="M746">
        <v>4.3</v>
      </c>
    </row>
    <row r="747" spans="1:13">
      <c r="A747">
        <v>746</v>
      </c>
      <c r="B747" t="s">
        <v>2162</v>
      </c>
      <c r="C747" s="1" t="s">
        <v>2163</v>
      </c>
      <c r="D747" s="1" t="s">
        <v>2164</v>
      </c>
      <c r="E747" t="s">
        <v>53</v>
      </c>
      <c r="F747" t="s">
        <v>17</v>
      </c>
      <c r="G747">
        <v>396.42</v>
      </c>
      <c r="H747" t="s">
        <v>18</v>
      </c>
      <c r="I747" s="3">
        <v>46036.017909780094</v>
      </c>
      <c r="J747" s="3">
        <f>HOUR(DeliveryData[[#This Row],[timestamp]])</f>
        <v>0</v>
      </c>
      <c r="K747">
        <v>49</v>
      </c>
      <c r="L747" t="str">
        <f>IF(K747&lt;=30, "On-Time (&lt;=30 min)", "Delayed (&gt;30 min)")</f>
        <v>Delayed (&gt;30 min)</v>
      </c>
      <c r="M747">
        <v>4.5</v>
      </c>
    </row>
    <row r="748" spans="1:13">
      <c r="A748">
        <v>747</v>
      </c>
      <c r="B748" t="s">
        <v>2165</v>
      </c>
      <c r="C748" s="1" t="s">
        <v>2166</v>
      </c>
      <c r="D748" s="1" t="s">
        <v>2167</v>
      </c>
      <c r="E748" t="s">
        <v>26</v>
      </c>
      <c r="F748" t="s">
        <v>31</v>
      </c>
      <c r="G748">
        <v>185.05</v>
      </c>
      <c r="H748" t="s">
        <v>18</v>
      </c>
      <c r="I748" s="3">
        <v>46055.60124311343</v>
      </c>
      <c r="J748" s="3">
        <f>HOUR(DeliveryData[[#This Row],[timestamp]])</f>
        <v>14</v>
      </c>
      <c r="K748">
        <v>33</v>
      </c>
      <c r="L748" t="str">
        <f>IF(K748&lt;=30, "On-Time (&lt;=30 min)", "Delayed (&gt;30 min)")</f>
        <v>Delayed (&gt;30 min)</v>
      </c>
      <c r="M748">
        <v>4.2</v>
      </c>
    </row>
    <row r="749" spans="1:13">
      <c r="A749">
        <v>748</v>
      </c>
      <c r="B749" t="s">
        <v>2168</v>
      </c>
      <c r="C749" s="1" t="s">
        <v>2169</v>
      </c>
      <c r="D749" s="1" t="s">
        <v>2170</v>
      </c>
      <c r="E749" t="s">
        <v>83</v>
      </c>
      <c r="F749" t="s">
        <v>17</v>
      </c>
      <c r="G749">
        <v>246.46</v>
      </c>
      <c r="H749" t="s">
        <v>18</v>
      </c>
      <c r="I749" s="3">
        <v>46047.517909780094</v>
      </c>
      <c r="J749" s="3">
        <f>HOUR(DeliveryData[[#This Row],[timestamp]])</f>
        <v>12</v>
      </c>
      <c r="K749">
        <v>34</v>
      </c>
      <c r="L749" t="str">
        <f>IF(K749&lt;=30, "On-Time (&lt;=30 min)", "Delayed (&gt;30 min)")</f>
        <v>Delayed (&gt;30 min)</v>
      </c>
      <c r="M749">
        <v>4</v>
      </c>
    </row>
    <row r="750" spans="1:13">
      <c r="A750">
        <v>749</v>
      </c>
      <c r="B750" t="s">
        <v>2171</v>
      </c>
      <c r="C750" s="1" t="s">
        <v>2172</v>
      </c>
      <c r="D750" s="1" t="s">
        <v>2173</v>
      </c>
      <c r="E750" t="s">
        <v>128</v>
      </c>
      <c r="F750" t="s">
        <v>31</v>
      </c>
      <c r="G750">
        <v>348.76</v>
      </c>
      <c r="H750" t="s">
        <v>40</v>
      </c>
      <c r="I750" s="3">
        <v>46031.767909780094</v>
      </c>
      <c r="J750" s="3">
        <f>HOUR(DeliveryData[[#This Row],[timestamp]])</f>
        <v>18</v>
      </c>
      <c r="K750">
        <v>43</v>
      </c>
      <c r="L750" t="str">
        <f>IF(K750&lt;=30, "On-Time (&lt;=30 min)", "Delayed (&gt;30 min)")</f>
        <v>Delayed (&gt;30 min)</v>
      </c>
      <c r="M750">
        <v>4.4000000000000004</v>
      </c>
    </row>
    <row r="751" spans="1:13">
      <c r="A751">
        <v>750</v>
      </c>
      <c r="B751" t="s">
        <v>2174</v>
      </c>
      <c r="C751" s="1" t="s">
        <v>2175</v>
      </c>
      <c r="D751" s="1" t="s">
        <v>2176</v>
      </c>
      <c r="E751" t="s">
        <v>21</v>
      </c>
      <c r="F751" t="s">
        <v>17</v>
      </c>
      <c r="G751">
        <v>225.47</v>
      </c>
      <c r="H751" t="s">
        <v>40</v>
      </c>
      <c r="I751" s="3">
        <v>46027.767909780094</v>
      </c>
      <c r="J751" s="3">
        <f>HOUR(DeliveryData[[#This Row],[timestamp]])</f>
        <v>18</v>
      </c>
      <c r="K751">
        <v>31</v>
      </c>
      <c r="L751" t="str">
        <f>IF(K751&lt;=30, "On-Time (&lt;=30 min)", "Delayed (&gt;30 min)")</f>
        <v>Delayed (&gt;30 min)</v>
      </c>
      <c r="M751">
        <v>3.5</v>
      </c>
    </row>
    <row r="752" spans="1:13">
      <c r="A752">
        <v>751</v>
      </c>
      <c r="B752" t="s">
        <v>2177</v>
      </c>
      <c r="C752" s="1" t="s">
        <v>2178</v>
      </c>
      <c r="D752">
        <v>77.431164031605803</v>
      </c>
      <c r="E752" t="s">
        <v>49</v>
      </c>
      <c r="F752" t="s">
        <v>17</v>
      </c>
      <c r="G752">
        <v>505.41</v>
      </c>
      <c r="H752" t="s">
        <v>40</v>
      </c>
      <c r="I752" s="3">
        <v>46051.809576446758</v>
      </c>
      <c r="J752" s="3">
        <f>HOUR(DeliveryData[[#This Row],[timestamp]])</f>
        <v>19</v>
      </c>
      <c r="K752">
        <v>32</v>
      </c>
      <c r="L752" t="str">
        <f>IF(K752&lt;=30, "On-Time (&lt;=30 min)", "Delayed (&gt;30 min)")</f>
        <v>Delayed (&gt;30 min)</v>
      </c>
      <c r="M752">
        <v>3.8</v>
      </c>
    </row>
    <row r="753" spans="1:13">
      <c r="A753">
        <v>752</v>
      </c>
      <c r="B753" t="s">
        <v>2179</v>
      </c>
      <c r="C753" s="1" t="s">
        <v>2180</v>
      </c>
      <c r="D753" s="1" t="s">
        <v>2181</v>
      </c>
      <c r="E753" t="s">
        <v>21</v>
      </c>
      <c r="F753" t="s">
        <v>17</v>
      </c>
      <c r="G753">
        <v>274.98</v>
      </c>
      <c r="H753" t="s">
        <v>45</v>
      </c>
      <c r="I753" s="3">
        <v>46037.642909780094</v>
      </c>
      <c r="J753" s="3">
        <f>HOUR(DeliveryData[[#This Row],[timestamp]])</f>
        <v>15</v>
      </c>
      <c r="K753">
        <v>41</v>
      </c>
      <c r="L753" t="str">
        <f>IF(K753&lt;=30, "On-Time (&lt;=30 min)", "Delayed (&gt;30 min)")</f>
        <v>Delayed (&gt;30 min)</v>
      </c>
      <c r="M753">
        <v>4.4000000000000004</v>
      </c>
    </row>
    <row r="754" spans="1:13">
      <c r="A754">
        <v>753</v>
      </c>
      <c r="B754" t="s">
        <v>2182</v>
      </c>
      <c r="C754" s="1" t="s">
        <v>2183</v>
      </c>
      <c r="D754" s="1" t="s">
        <v>2184</v>
      </c>
      <c r="E754" t="s">
        <v>21</v>
      </c>
      <c r="F754" t="s">
        <v>17</v>
      </c>
      <c r="G754">
        <v>86.28</v>
      </c>
      <c r="H754" t="s">
        <v>18</v>
      </c>
      <c r="I754" s="3">
        <v>46034.017909780094</v>
      </c>
      <c r="J754" s="3">
        <f>HOUR(DeliveryData[[#This Row],[timestamp]])</f>
        <v>0</v>
      </c>
      <c r="K754">
        <v>30</v>
      </c>
      <c r="L754" t="str">
        <f>IF(K754&lt;=30, "On-Time (&lt;=30 min)", "Delayed (&gt;30 min)")</f>
        <v>On-Time (&lt;=30 min)</v>
      </c>
      <c r="M754">
        <v>3.5</v>
      </c>
    </row>
    <row r="755" spans="1:13">
      <c r="A755">
        <v>754</v>
      </c>
      <c r="B755" t="s">
        <v>2185</v>
      </c>
      <c r="C755" s="1" t="s">
        <v>2186</v>
      </c>
      <c r="D755" s="1" t="s">
        <v>2187</v>
      </c>
      <c r="E755" t="s">
        <v>39</v>
      </c>
      <c r="F755" t="s">
        <v>17</v>
      </c>
      <c r="G755">
        <v>205.79</v>
      </c>
      <c r="H755" t="s">
        <v>18</v>
      </c>
      <c r="I755" s="3">
        <v>46051.72624311343</v>
      </c>
      <c r="J755" s="3">
        <f>HOUR(DeliveryData[[#This Row],[timestamp]])</f>
        <v>17</v>
      </c>
      <c r="K755">
        <v>48</v>
      </c>
      <c r="L755" t="str">
        <f>IF(K755&lt;=30, "On-Time (&lt;=30 min)", "Delayed (&gt;30 min)")</f>
        <v>Delayed (&gt;30 min)</v>
      </c>
      <c r="M755">
        <v>4.7</v>
      </c>
    </row>
    <row r="756" spans="1:13">
      <c r="A756">
        <v>755</v>
      </c>
      <c r="B756" t="s">
        <v>2188</v>
      </c>
      <c r="C756" s="1" t="s">
        <v>2189</v>
      </c>
      <c r="D756" s="1" t="s">
        <v>2190</v>
      </c>
      <c r="E756" t="s">
        <v>39</v>
      </c>
      <c r="F756" t="s">
        <v>17</v>
      </c>
      <c r="G756">
        <v>577.03</v>
      </c>
      <c r="H756" t="s">
        <v>35</v>
      </c>
      <c r="I756" s="3">
        <v>46051.892909780094</v>
      </c>
      <c r="J756" s="3">
        <f>HOUR(DeliveryData[[#This Row],[timestamp]])</f>
        <v>21</v>
      </c>
      <c r="K756">
        <v>50</v>
      </c>
      <c r="L756" t="str">
        <f>IF(K756&lt;=30, "On-Time (&lt;=30 min)", "Delayed (&gt;30 min)")</f>
        <v>Delayed (&gt;30 min)</v>
      </c>
      <c r="M756">
        <v>4.5</v>
      </c>
    </row>
    <row r="757" spans="1:13">
      <c r="A757">
        <v>756</v>
      </c>
      <c r="B757" t="s">
        <v>2191</v>
      </c>
      <c r="C757" s="1" t="s">
        <v>2192</v>
      </c>
      <c r="D757">
        <v>77.414315950648501</v>
      </c>
      <c r="E757" t="s">
        <v>21</v>
      </c>
      <c r="F757" t="s">
        <v>17</v>
      </c>
      <c r="G757">
        <v>320.27999999999997</v>
      </c>
      <c r="H757" t="s">
        <v>18</v>
      </c>
      <c r="I757" s="3">
        <v>46051.892909780094</v>
      </c>
      <c r="J757" s="3">
        <f>HOUR(DeliveryData[[#This Row],[timestamp]])</f>
        <v>21</v>
      </c>
      <c r="K757">
        <v>45</v>
      </c>
      <c r="L757" t="str">
        <f>IF(K757&lt;=30, "On-Time (&lt;=30 min)", "Delayed (&gt;30 min)")</f>
        <v>Delayed (&gt;30 min)</v>
      </c>
      <c r="M757">
        <v>4.2</v>
      </c>
    </row>
    <row r="758" spans="1:13">
      <c r="A758">
        <v>757</v>
      </c>
      <c r="B758" t="s">
        <v>2193</v>
      </c>
      <c r="C758" s="1" t="s">
        <v>2194</v>
      </c>
      <c r="D758" s="1" t="s">
        <v>2195</v>
      </c>
      <c r="E758" t="s">
        <v>142</v>
      </c>
      <c r="F758" t="s">
        <v>31</v>
      </c>
      <c r="G758">
        <v>87.72</v>
      </c>
      <c r="H758" t="s">
        <v>18</v>
      </c>
      <c r="I758" s="3">
        <v>46047.059576446758</v>
      </c>
      <c r="J758" s="3">
        <f>HOUR(DeliveryData[[#This Row],[timestamp]])</f>
        <v>1</v>
      </c>
      <c r="K758">
        <v>41</v>
      </c>
      <c r="L758" t="str">
        <f>IF(K758&lt;=30, "On-Time (&lt;=30 min)", "Delayed (&gt;30 min)")</f>
        <v>Delayed (&gt;30 min)</v>
      </c>
      <c r="M758">
        <v>3.9</v>
      </c>
    </row>
    <row r="759" spans="1:13">
      <c r="A759">
        <v>758</v>
      </c>
      <c r="B759" t="s">
        <v>2196</v>
      </c>
      <c r="C759" s="1" t="s">
        <v>2197</v>
      </c>
      <c r="D759" s="1" t="s">
        <v>2198</v>
      </c>
      <c r="E759" t="s">
        <v>135</v>
      </c>
      <c r="F759" t="s">
        <v>17</v>
      </c>
      <c r="G759">
        <v>375.99</v>
      </c>
      <c r="H759" t="s">
        <v>219</v>
      </c>
      <c r="I759" s="3">
        <v>46041.017909780094</v>
      </c>
      <c r="J759" s="3">
        <f>HOUR(DeliveryData[[#This Row],[timestamp]])</f>
        <v>0</v>
      </c>
      <c r="K759">
        <v>52</v>
      </c>
      <c r="L759" t="str">
        <f>IF(K759&lt;=30, "On-Time (&lt;=30 min)", "Delayed (&gt;30 min)")</f>
        <v>Delayed (&gt;30 min)</v>
      </c>
      <c r="M759">
        <v>4.4000000000000004</v>
      </c>
    </row>
    <row r="760" spans="1:13">
      <c r="A760">
        <v>759</v>
      </c>
      <c r="B760" t="s">
        <v>2199</v>
      </c>
      <c r="C760" s="1" t="s">
        <v>2200</v>
      </c>
      <c r="D760" s="1" t="s">
        <v>2201</v>
      </c>
      <c r="E760" t="s">
        <v>21</v>
      </c>
      <c r="F760" t="s">
        <v>17</v>
      </c>
      <c r="G760">
        <v>131.62</v>
      </c>
      <c r="H760" t="s">
        <v>18</v>
      </c>
      <c r="I760" s="3">
        <v>46046.559576446758</v>
      </c>
      <c r="J760" s="3">
        <f>HOUR(DeliveryData[[#This Row],[timestamp]])</f>
        <v>13</v>
      </c>
      <c r="K760">
        <v>36</v>
      </c>
      <c r="L760" t="str">
        <f>IF(K760&lt;=30, "On-Time (&lt;=30 min)", "Delayed (&gt;30 min)")</f>
        <v>Delayed (&gt;30 min)</v>
      </c>
      <c r="M760">
        <v>3.9</v>
      </c>
    </row>
    <row r="761" spans="1:13">
      <c r="A761">
        <v>760</v>
      </c>
      <c r="B761" t="s">
        <v>2202</v>
      </c>
      <c r="C761" s="1" t="s">
        <v>2203</v>
      </c>
      <c r="D761" s="1" t="s">
        <v>2204</v>
      </c>
      <c r="E761" t="s">
        <v>250</v>
      </c>
      <c r="F761" t="s">
        <v>17</v>
      </c>
      <c r="G761">
        <v>250.47</v>
      </c>
      <c r="H761" t="s">
        <v>22</v>
      </c>
      <c r="I761" s="3">
        <v>46035.017909780094</v>
      </c>
      <c r="J761" s="3">
        <f>HOUR(DeliveryData[[#This Row],[timestamp]])</f>
        <v>0</v>
      </c>
      <c r="K761">
        <v>41</v>
      </c>
      <c r="L761" t="str">
        <f>IF(K761&lt;=30, "On-Time (&lt;=30 min)", "Delayed (&gt;30 min)")</f>
        <v>Delayed (&gt;30 min)</v>
      </c>
      <c r="M761">
        <v>4</v>
      </c>
    </row>
    <row r="762" spans="1:13">
      <c r="A762">
        <v>761</v>
      </c>
      <c r="B762" t="s">
        <v>2205</v>
      </c>
      <c r="C762" s="1" t="s">
        <v>2206</v>
      </c>
      <c r="D762" s="1" t="s">
        <v>2207</v>
      </c>
      <c r="E762" t="s">
        <v>128</v>
      </c>
      <c r="F762" t="s">
        <v>17</v>
      </c>
      <c r="G762">
        <v>446.36</v>
      </c>
      <c r="H762" t="s">
        <v>54</v>
      </c>
      <c r="I762" s="3">
        <v>46044.10124311343</v>
      </c>
      <c r="J762" s="3">
        <f>HOUR(DeliveryData[[#This Row],[timestamp]])</f>
        <v>2</v>
      </c>
      <c r="K762">
        <v>36</v>
      </c>
      <c r="L762" t="str">
        <f>IF(K762&lt;=30, "On-Time (&lt;=30 min)", "Delayed (&gt;30 min)")</f>
        <v>Delayed (&gt;30 min)</v>
      </c>
      <c r="M762">
        <v>4.2</v>
      </c>
    </row>
    <row r="763" spans="1:13">
      <c r="A763">
        <v>762</v>
      </c>
      <c r="B763" t="s">
        <v>2208</v>
      </c>
      <c r="C763" s="1" t="s">
        <v>2209</v>
      </c>
      <c r="D763" s="1" t="s">
        <v>2210</v>
      </c>
      <c r="E763" t="s">
        <v>30</v>
      </c>
      <c r="F763" t="s">
        <v>31</v>
      </c>
      <c r="G763">
        <v>87.19</v>
      </c>
      <c r="H763" t="s">
        <v>22</v>
      </c>
      <c r="I763" s="3">
        <v>46030.85124311343</v>
      </c>
      <c r="J763" s="3">
        <f>HOUR(DeliveryData[[#This Row],[timestamp]])</f>
        <v>20</v>
      </c>
      <c r="K763">
        <v>54</v>
      </c>
      <c r="L763" t="str">
        <f>IF(K763&lt;=30, "On-Time (&lt;=30 min)", "Delayed (&gt;30 min)")</f>
        <v>Delayed (&gt;30 min)</v>
      </c>
      <c r="M763">
        <v>4.4000000000000004</v>
      </c>
    </row>
    <row r="764" spans="1:13">
      <c r="A764">
        <v>763</v>
      </c>
      <c r="B764" t="s">
        <v>2211</v>
      </c>
      <c r="C764" s="1" t="s">
        <v>2212</v>
      </c>
      <c r="D764" s="1" t="s">
        <v>2213</v>
      </c>
      <c r="E764" t="s">
        <v>21</v>
      </c>
      <c r="F764" t="s">
        <v>17</v>
      </c>
      <c r="G764">
        <v>106.7</v>
      </c>
      <c r="H764" t="s">
        <v>18</v>
      </c>
      <c r="I764" s="3">
        <v>46044.85124311343</v>
      </c>
      <c r="J764" s="3">
        <f>HOUR(DeliveryData[[#This Row],[timestamp]])</f>
        <v>20</v>
      </c>
      <c r="K764">
        <v>42</v>
      </c>
      <c r="L764" t="str">
        <f>IF(K764&lt;=30, "On-Time (&lt;=30 min)", "Delayed (&gt;30 min)")</f>
        <v>Delayed (&gt;30 min)</v>
      </c>
      <c r="M764">
        <v>4.7</v>
      </c>
    </row>
    <row r="765" spans="1:13">
      <c r="A765">
        <v>764</v>
      </c>
      <c r="B765" t="s">
        <v>2214</v>
      </c>
      <c r="C765" s="1" t="s">
        <v>2215</v>
      </c>
      <c r="D765">
        <v>77.484018813731197</v>
      </c>
      <c r="E765" t="s">
        <v>39</v>
      </c>
      <c r="F765" t="s">
        <v>17</v>
      </c>
      <c r="G765">
        <v>311.18</v>
      </c>
      <c r="H765" t="s">
        <v>22</v>
      </c>
      <c r="I765" s="3">
        <v>46052.10124311343</v>
      </c>
      <c r="J765" s="3">
        <f>HOUR(DeliveryData[[#This Row],[timestamp]])</f>
        <v>2</v>
      </c>
      <c r="K765">
        <v>54</v>
      </c>
      <c r="L765" t="str">
        <f>IF(K765&lt;=30, "On-Time (&lt;=30 min)", "Delayed (&gt;30 min)")</f>
        <v>Delayed (&gt;30 min)</v>
      </c>
      <c r="M765">
        <v>3.8</v>
      </c>
    </row>
    <row r="766" spans="1:13">
      <c r="A766">
        <v>765</v>
      </c>
      <c r="B766" t="s">
        <v>2216</v>
      </c>
      <c r="C766" s="1" t="s">
        <v>2217</v>
      </c>
      <c r="D766">
        <v>77.392982821166896</v>
      </c>
      <c r="E766" t="s">
        <v>53</v>
      </c>
      <c r="F766" t="s">
        <v>31</v>
      </c>
      <c r="G766">
        <v>628.72</v>
      </c>
      <c r="H766" t="s">
        <v>45</v>
      </c>
      <c r="I766" s="3">
        <v>46033.809576446758</v>
      </c>
      <c r="J766" s="3">
        <f>HOUR(DeliveryData[[#This Row],[timestamp]])</f>
        <v>19</v>
      </c>
      <c r="K766">
        <v>37</v>
      </c>
      <c r="L766" t="str">
        <f>IF(K766&lt;=30, "On-Time (&lt;=30 min)", "Delayed (&gt;30 min)")</f>
        <v>Delayed (&gt;30 min)</v>
      </c>
      <c r="M766">
        <v>4.2</v>
      </c>
    </row>
    <row r="767" spans="1:13">
      <c r="A767">
        <v>766</v>
      </c>
      <c r="B767" t="s">
        <v>2218</v>
      </c>
      <c r="C767" s="1" t="s">
        <v>2219</v>
      </c>
      <c r="D767" s="1" t="s">
        <v>2220</v>
      </c>
      <c r="E767" t="s">
        <v>16</v>
      </c>
      <c r="F767" t="s">
        <v>31</v>
      </c>
      <c r="G767">
        <v>263.14</v>
      </c>
      <c r="H767" t="s">
        <v>22</v>
      </c>
      <c r="I767" s="3">
        <v>46042.809576446758</v>
      </c>
      <c r="J767" s="3">
        <f>HOUR(DeliveryData[[#This Row],[timestamp]])</f>
        <v>19</v>
      </c>
      <c r="K767">
        <v>45</v>
      </c>
      <c r="L767" t="str">
        <f>IF(K767&lt;=30, "On-Time (&lt;=30 min)", "Delayed (&gt;30 min)")</f>
        <v>Delayed (&gt;30 min)</v>
      </c>
      <c r="M767">
        <v>4.5999999999999996</v>
      </c>
    </row>
    <row r="768" spans="1:13">
      <c r="A768">
        <v>767</v>
      </c>
      <c r="B768" t="s">
        <v>2221</v>
      </c>
      <c r="C768" s="1" t="s">
        <v>2222</v>
      </c>
      <c r="D768" s="1" t="s">
        <v>2223</v>
      </c>
      <c r="E768" t="s">
        <v>128</v>
      </c>
      <c r="F768" t="s">
        <v>31</v>
      </c>
      <c r="G768">
        <v>335.98</v>
      </c>
      <c r="H768" t="s">
        <v>45</v>
      </c>
      <c r="I768" s="3">
        <v>46028.017909780094</v>
      </c>
      <c r="J768" s="3">
        <f>HOUR(DeliveryData[[#This Row],[timestamp]])</f>
        <v>0</v>
      </c>
      <c r="K768">
        <v>41</v>
      </c>
      <c r="L768" t="str">
        <f>IF(K768&lt;=30, "On-Time (&lt;=30 min)", "Delayed (&gt;30 min)")</f>
        <v>Delayed (&gt;30 min)</v>
      </c>
      <c r="M768">
        <v>3.8</v>
      </c>
    </row>
    <row r="769" spans="1:13">
      <c r="A769">
        <v>768</v>
      </c>
      <c r="B769" t="s">
        <v>2224</v>
      </c>
      <c r="C769">
        <v>23.217629898374199</v>
      </c>
      <c r="D769">
        <v>77.416055388816702</v>
      </c>
      <c r="E769" t="s">
        <v>73</v>
      </c>
      <c r="F769" t="s">
        <v>31</v>
      </c>
      <c r="G769">
        <v>187.26</v>
      </c>
      <c r="H769" t="s">
        <v>54</v>
      </c>
      <c r="I769" s="3">
        <v>46031.85124311343</v>
      </c>
      <c r="J769" s="3">
        <f>HOUR(DeliveryData[[#This Row],[timestamp]])</f>
        <v>20</v>
      </c>
      <c r="K769">
        <v>28</v>
      </c>
      <c r="L769" t="str">
        <f>IF(K769&lt;=30, "On-Time (&lt;=30 min)", "Delayed (&gt;30 min)")</f>
        <v>On-Time (&lt;=30 min)</v>
      </c>
      <c r="M769">
        <v>4.5</v>
      </c>
    </row>
    <row r="770" spans="1:13">
      <c r="A770">
        <v>769</v>
      </c>
      <c r="B770" t="s">
        <v>2225</v>
      </c>
      <c r="C770" s="1" t="s">
        <v>2226</v>
      </c>
      <c r="D770" s="1" t="s">
        <v>2227</v>
      </c>
      <c r="E770" t="s">
        <v>172</v>
      </c>
      <c r="F770" t="s">
        <v>17</v>
      </c>
      <c r="G770">
        <v>542.58000000000004</v>
      </c>
      <c r="H770" t="s">
        <v>54</v>
      </c>
      <c r="I770" s="3">
        <v>46047.517909780094</v>
      </c>
      <c r="J770" s="3">
        <f>HOUR(DeliveryData[[#This Row],[timestamp]])</f>
        <v>12</v>
      </c>
      <c r="K770">
        <v>42</v>
      </c>
      <c r="L770" t="str">
        <f>IF(K770&lt;=30, "On-Time (&lt;=30 min)", "Delayed (&gt;30 min)")</f>
        <v>Delayed (&gt;30 min)</v>
      </c>
      <c r="M770">
        <v>4.3</v>
      </c>
    </row>
    <row r="771" spans="1:13">
      <c r="A771">
        <v>770</v>
      </c>
      <c r="B771" t="s">
        <v>2228</v>
      </c>
      <c r="C771" s="1" t="s">
        <v>2229</v>
      </c>
      <c r="D771" s="1" t="s">
        <v>2230</v>
      </c>
      <c r="E771" t="s">
        <v>16</v>
      </c>
      <c r="F771" t="s">
        <v>17</v>
      </c>
      <c r="G771">
        <v>406.77</v>
      </c>
      <c r="H771" t="s">
        <v>45</v>
      </c>
      <c r="I771" s="3">
        <v>46028.642909780094</v>
      </c>
      <c r="J771" s="3">
        <f>HOUR(DeliveryData[[#This Row],[timestamp]])</f>
        <v>15</v>
      </c>
      <c r="K771">
        <v>52</v>
      </c>
      <c r="L771" t="str">
        <f>IF(K771&lt;=30, "On-Time (&lt;=30 min)", "Delayed (&gt;30 min)")</f>
        <v>Delayed (&gt;30 min)</v>
      </c>
      <c r="M771">
        <v>4.4000000000000004</v>
      </c>
    </row>
    <row r="772" spans="1:13">
      <c r="A772">
        <v>771</v>
      </c>
      <c r="B772" t="s">
        <v>2231</v>
      </c>
      <c r="C772" s="1" t="s">
        <v>2232</v>
      </c>
      <c r="D772" s="1" t="s">
        <v>2233</v>
      </c>
      <c r="E772" t="s">
        <v>118</v>
      </c>
      <c r="F772" t="s">
        <v>17</v>
      </c>
      <c r="G772">
        <v>450.71</v>
      </c>
      <c r="H772" t="s">
        <v>54</v>
      </c>
      <c r="I772" s="3">
        <v>46039.934576446758</v>
      </c>
      <c r="J772" s="3">
        <f>HOUR(DeliveryData[[#This Row],[timestamp]])</f>
        <v>22</v>
      </c>
      <c r="K772">
        <v>51</v>
      </c>
      <c r="L772" t="str">
        <f>IF(K772&lt;=30, "On-Time (&lt;=30 min)", "Delayed (&gt;30 min)")</f>
        <v>Delayed (&gt;30 min)</v>
      </c>
      <c r="M772">
        <v>3.9</v>
      </c>
    </row>
    <row r="773" spans="1:13">
      <c r="A773">
        <v>772</v>
      </c>
      <c r="B773" t="s">
        <v>2234</v>
      </c>
      <c r="C773" s="1" t="s">
        <v>2235</v>
      </c>
      <c r="D773" s="1" t="s">
        <v>2236</v>
      </c>
      <c r="E773" t="s">
        <v>49</v>
      </c>
      <c r="F773" t="s">
        <v>17</v>
      </c>
      <c r="G773">
        <v>86.7</v>
      </c>
      <c r="H773" t="s">
        <v>18</v>
      </c>
      <c r="I773" s="3">
        <v>46048.934576446758</v>
      </c>
      <c r="J773" s="3">
        <f>HOUR(DeliveryData[[#This Row],[timestamp]])</f>
        <v>22</v>
      </c>
      <c r="K773">
        <v>31</v>
      </c>
      <c r="L773" t="str">
        <f>IF(K773&lt;=30, "On-Time (&lt;=30 min)", "Delayed (&gt;30 min)")</f>
        <v>Delayed (&gt;30 min)</v>
      </c>
      <c r="M773">
        <v>4.0999999999999996</v>
      </c>
    </row>
    <row r="774" spans="1:13">
      <c r="A774">
        <v>773</v>
      </c>
      <c r="B774" t="s">
        <v>2237</v>
      </c>
      <c r="C774" s="1" t="s">
        <v>2238</v>
      </c>
      <c r="D774" s="1" t="s">
        <v>2239</v>
      </c>
      <c r="E774" t="s">
        <v>128</v>
      </c>
      <c r="F774" t="s">
        <v>17</v>
      </c>
      <c r="G774">
        <v>93.83</v>
      </c>
      <c r="H774" t="s">
        <v>35</v>
      </c>
      <c r="I774" s="3">
        <v>46030.184576446758</v>
      </c>
      <c r="J774" s="3">
        <f>HOUR(DeliveryData[[#This Row],[timestamp]])</f>
        <v>4</v>
      </c>
      <c r="K774">
        <v>35</v>
      </c>
      <c r="L774" t="str">
        <f>IF(K774&lt;=30, "On-Time (&lt;=30 min)", "Delayed (&gt;30 min)")</f>
        <v>Delayed (&gt;30 min)</v>
      </c>
      <c r="M774">
        <v>4.5</v>
      </c>
    </row>
    <row r="775" spans="1:13">
      <c r="A775">
        <v>774</v>
      </c>
      <c r="B775" t="s">
        <v>2240</v>
      </c>
      <c r="C775" s="1" t="s">
        <v>2241</v>
      </c>
      <c r="D775" s="1" t="s">
        <v>2242</v>
      </c>
      <c r="E775" t="s">
        <v>21</v>
      </c>
      <c r="F775" t="s">
        <v>17</v>
      </c>
      <c r="G775">
        <v>374.36</v>
      </c>
      <c r="H775" t="s">
        <v>18</v>
      </c>
      <c r="I775" s="3">
        <v>46051.309576446758</v>
      </c>
      <c r="J775" s="3">
        <f>HOUR(DeliveryData[[#This Row],[timestamp]])</f>
        <v>7</v>
      </c>
      <c r="K775">
        <v>29</v>
      </c>
      <c r="L775" t="str">
        <f>IF(K775&lt;=30, "On-Time (&lt;=30 min)", "Delayed (&gt;30 min)")</f>
        <v>On-Time (&lt;=30 min)</v>
      </c>
      <c r="M775">
        <v>3.5</v>
      </c>
    </row>
    <row r="776" spans="1:13">
      <c r="A776">
        <v>775</v>
      </c>
      <c r="B776" t="s">
        <v>2243</v>
      </c>
      <c r="C776">
        <v>23.15</v>
      </c>
      <c r="D776" s="1" t="s">
        <v>2244</v>
      </c>
      <c r="E776" t="s">
        <v>99</v>
      </c>
      <c r="F776" t="s">
        <v>17</v>
      </c>
      <c r="G776">
        <v>71.08</v>
      </c>
      <c r="H776" t="s">
        <v>18</v>
      </c>
      <c r="I776" s="3">
        <v>46038.809576446758</v>
      </c>
      <c r="J776" s="3">
        <f>HOUR(DeliveryData[[#This Row],[timestamp]])</f>
        <v>19</v>
      </c>
      <c r="K776">
        <v>33</v>
      </c>
      <c r="L776" t="str">
        <f>IF(K776&lt;=30, "On-Time (&lt;=30 min)", "Delayed (&gt;30 min)")</f>
        <v>Delayed (&gt;30 min)</v>
      </c>
      <c r="M776">
        <v>4.2</v>
      </c>
    </row>
    <row r="777" spans="1:13">
      <c r="A777">
        <v>776</v>
      </c>
      <c r="B777" t="s">
        <v>2245</v>
      </c>
      <c r="C777">
        <v>23.2299733216134</v>
      </c>
      <c r="D777" s="1" t="s">
        <v>2246</v>
      </c>
      <c r="E777" t="s">
        <v>73</v>
      </c>
      <c r="F777" t="s">
        <v>17</v>
      </c>
      <c r="G777">
        <v>394.64</v>
      </c>
      <c r="H777" t="s">
        <v>54</v>
      </c>
      <c r="I777" s="3">
        <v>46040.10124311343</v>
      </c>
      <c r="J777" s="3">
        <f>HOUR(DeliveryData[[#This Row],[timestamp]])</f>
        <v>2</v>
      </c>
      <c r="K777">
        <v>48</v>
      </c>
      <c r="L777" t="str">
        <f>IF(K777&lt;=30, "On-Time (&lt;=30 min)", "Delayed (&gt;30 min)")</f>
        <v>Delayed (&gt;30 min)</v>
      </c>
      <c r="M777">
        <v>4.3</v>
      </c>
    </row>
    <row r="778" spans="1:13">
      <c r="A778">
        <v>777</v>
      </c>
      <c r="B778" t="s">
        <v>2247</v>
      </c>
      <c r="C778">
        <v>23.2179912545955</v>
      </c>
      <c r="D778">
        <v>77.402867726323194</v>
      </c>
      <c r="E778" t="s">
        <v>118</v>
      </c>
      <c r="F778" t="s">
        <v>17</v>
      </c>
      <c r="G778">
        <v>427.18</v>
      </c>
      <c r="H778" t="s">
        <v>40</v>
      </c>
      <c r="I778" s="3">
        <v>46050.184576446758</v>
      </c>
      <c r="J778" s="3">
        <f>HOUR(DeliveryData[[#This Row],[timestamp]])</f>
        <v>4</v>
      </c>
      <c r="K778">
        <v>31</v>
      </c>
      <c r="L778" t="str">
        <f>IF(K778&lt;=30, "On-Time (&lt;=30 min)", "Delayed (&gt;30 min)")</f>
        <v>Delayed (&gt;30 min)</v>
      </c>
      <c r="M778">
        <v>3.9</v>
      </c>
    </row>
    <row r="779" spans="1:13">
      <c r="A779">
        <v>778</v>
      </c>
      <c r="B779" t="s">
        <v>2248</v>
      </c>
      <c r="C779" s="1" t="s">
        <v>2249</v>
      </c>
      <c r="D779" s="1" t="s">
        <v>2250</v>
      </c>
      <c r="E779" t="s">
        <v>135</v>
      </c>
      <c r="F779" t="s">
        <v>31</v>
      </c>
      <c r="G779">
        <v>474.88</v>
      </c>
      <c r="H779" t="s">
        <v>18</v>
      </c>
      <c r="I779" s="3">
        <v>46048.017909780094</v>
      </c>
      <c r="J779" s="3">
        <f>HOUR(DeliveryData[[#This Row],[timestamp]])</f>
        <v>0</v>
      </c>
      <c r="K779">
        <v>37</v>
      </c>
      <c r="L779" t="str">
        <f>IF(K779&lt;=30, "On-Time (&lt;=30 min)", "Delayed (&gt;30 min)")</f>
        <v>Delayed (&gt;30 min)</v>
      </c>
      <c r="M779">
        <v>3.6</v>
      </c>
    </row>
    <row r="780" spans="1:13">
      <c r="A780">
        <v>779</v>
      </c>
      <c r="B780" t="s">
        <v>2251</v>
      </c>
      <c r="C780" s="1" t="s">
        <v>2252</v>
      </c>
      <c r="D780" s="1" t="s">
        <v>2253</v>
      </c>
      <c r="E780" t="s">
        <v>172</v>
      </c>
      <c r="F780" t="s">
        <v>17</v>
      </c>
      <c r="G780">
        <v>133.41</v>
      </c>
      <c r="H780" t="s">
        <v>18</v>
      </c>
      <c r="I780" s="3">
        <v>46030.559576446758</v>
      </c>
      <c r="J780" s="3">
        <f>HOUR(DeliveryData[[#This Row],[timestamp]])</f>
        <v>13</v>
      </c>
      <c r="K780">
        <v>32</v>
      </c>
      <c r="L780" t="str">
        <f>IF(K780&lt;=30, "On-Time (&lt;=30 min)", "Delayed (&gt;30 min)")</f>
        <v>Delayed (&gt;30 min)</v>
      </c>
      <c r="M780">
        <v>4.7</v>
      </c>
    </row>
    <row r="781" spans="1:13">
      <c r="A781">
        <v>780</v>
      </c>
      <c r="B781" t="s">
        <v>2254</v>
      </c>
      <c r="C781" s="1" t="s">
        <v>2255</v>
      </c>
      <c r="D781" s="1" t="s">
        <v>2256</v>
      </c>
      <c r="E781" t="s">
        <v>99</v>
      </c>
      <c r="F781" t="s">
        <v>17</v>
      </c>
      <c r="G781">
        <v>61.21</v>
      </c>
      <c r="H781" t="s">
        <v>40</v>
      </c>
      <c r="I781" s="3">
        <v>46049.892909780094</v>
      </c>
      <c r="J781" s="3">
        <f>HOUR(DeliveryData[[#This Row],[timestamp]])</f>
        <v>21</v>
      </c>
      <c r="K781">
        <v>39</v>
      </c>
      <c r="L781" t="str">
        <f>IF(K781&lt;=30, "On-Time (&lt;=30 min)", "Delayed (&gt;30 min)")</f>
        <v>Delayed (&gt;30 min)</v>
      </c>
      <c r="M781">
        <v>4.3</v>
      </c>
    </row>
    <row r="782" spans="1:13">
      <c r="A782">
        <v>781</v>
      </c>
      <c r="B782" t="s">
        <v>2257</v>
      </c>
      <c r="C782" s="1" t="s">
        <v>2258</v>
      </c>
      <c r="D782" s="1" t="s">
        <v>2259</v>
      </c>
      <c r="E782" t="s">
        <v>39</v>
      </c>
      <c r="F782" t="s">
        <v>31</v>
      </c>
      <c r="G782">
        <v>191.95</v>
      </c>
      <c r="H782" t="s">
        <v>54</v>
      </c>
      <c r="I782" s="3">
        <v>46031.267909780094</v>
      </c>
      <c r="J782" s="3">
        <f>HOUR(DeliveryData[[#This Row],[timestamp]])</f>
        <v>6</v>
      </c>
      <c r="K782">
        <v>48</v>
      </c>
      <c r="L782" t="str">
        <f>IF(K782&lt;=30, "On-Time (&lt;=30 min)", "Delayed (&gt;30 min)")</f>
        <v>Delayed (&gt;30 min)</v>
      </c>
      <c r="M782">
        <v>4.5999999999999996</v>
      </c>
    </row>
    <row r="783" spans="1:13">
      <c r="A783">
        <v>782</v>
      </c>
      <c r="B783" t="s">
        <v>2260</v>
      </c>
      <c r="C783" s="1" t="s">
        <v>2261</v>
      </c>
      <c r="D783" s="1" t="s">
        <v>2262</v>
      </c>
      <c r="E783" t="s">
        <v>128</v>
      </c>
      <c r="F783" t="s">
        <v>17</v>
      </c>
      <c r="G783">
        <v>92.38</v>
      </c>
      <c r="H783" t="s">
        <v>22</v>
      </c>
      <c r="I783" s="3">
        <v>46047.142909780094</v>
      </c>
      <c r="J783" s="3">
        <f>HOUR(DeliveryData[[#This Row],[timestamp]])</f>
        <v>3</v>
      </c>
      <c r="K783">
        <v>54</v>
      </c>
      <c r="L783" t="str">
        <f>IF(K783&lt;=30, "On-Time (&lt;=30 min)", "Delayed (&gt;30 min)")</f>
        <v>Delayed (&gt;30 min)</v>
      </c>
      <c r="M783">
        <v>4.5</v>
      </c>
    </row>
    <row r="784" spans="1:13">
      <c r="A784">
        <v>783</v>
      </c>
      <c r="B784" t="s">
        <v>2263</v>
      </c>
      <c r="C784" s="1" t="s">
        <v>2264</v>
      </c>
      <c r="D784" s="1" t="s">
        <v>2265</v>
      </c>
      <c r="E784" t="s">
        <v>135</v>
      </c>
      <c r="F784" t="s">
        <v>31</v>
      </c>
      <c r="G784">
        <v>446.16</v>
      </c>
      <c r="H784" t="s">
        <v>18</v>
      </c>
      <c r="I784" s="3">
        <v>46033.809576446758</v>
      </c>
      <c r="J784" s="3">
        <f>HOUR(DeliveryData[[#This Row],[timestamp]])</f>
        <v>19</v>
      </c>
      <c r="K784">
        <v>41</v>
      </c>
      <c r="L784" t="str">
        <f>IF(K784&lt;=30, "On-Time (&lt;=30 min)", "Delayed (&gt;30 min)")</f>
        <v>Delayed (&gt;30 min)</v>
      </c>
      <c r="M784">
        <v>4</v>
      </c>
    </row>
    <row r="785" spans="1:13">
      <c r="A785">
        <v>784</v>
      </c>
      <c r="B785" t="s">
        <v>2266</v>
      </c>
      <c r="C785" s="1" t="s">
        <v>2267</v>
      </c>
      <c r="D785">
        <v>77.336428311353501</v>
      </c>
      <c r="E785" t="s">
        <v>44</v>
      </c>
      <c r="F785" t="s">
        <v>17</v>
      </c>
      <c r="G785">
        <v>136.43</v>
      </c>
      <c r="H785" t="s">
        <v>54</v>
      </c>
      <c r="I785" s="3">
        <v>46040.142909780094</v>
      </c>
      <c r="J785" s="3">
        <f>HOUR(DeliveryData[[#This Row],[timestamp]])</f>
        <v>3</v>
      </c>
      <c r="K785">
        <v>29</v>
      </c>
      <c r="L785" t="str">
        <f>IF(K785&lt;=30, "On-Time (&lt;=30 min)", "Delayed (&gt;30 min)")</f>
        <v>On-Time (&lt;=30 min)</v>
      </c>
      <c r="M785">
        <v>3.7</v>
      </c>
    </row>
    <row r="786" spans="1:13">
      <c r="A786">
        <v>785</v>
      </c>
      <c r="B786" t="s">
        <v>2268</v>
      </c>
      <c r="C786" s="1" t="s">
        <v>2269</v>
      </c>
      <c r="D786" s="1" t="s">
        <v>2270</v>
      </c>
      <c r="E786" t="s">
        <v>66</v>
      </c>
      <c r="F786" t="s">
        <v>17</v>
      </c>
      <c r="G786">
        <v>121</v>
      </c>
      <c r="H786" t="s">
        <v>18</v>
      </c>
      <c r="I786" s="3">
        <v>46042.10124311343</v>
      </c>
      <c r="J786" s="3">
        <f>HOUR(DeliveryData[[#This Row],[timestamp]])</f>
        <v>2</v>
      </c>
      <c r="K786">
        <v>54</v>
      </c>
      <c r="L786" t="str">
        <f>IF(K786&lt;=30, "On-Time (&lt;=30 min)", "Delayed (&gt;30 min)")</f>
        <v>Delayed (&gt;30 min)</v>
      </c>
      <c r="M786">
        <v>3.6</v>
      </c>
    </row>
    <row r="787" spans="1:13">
      <c r="A787">
        <v>786</v>
      </c>
      <c r="B787" t="s">
        <v>2271</v>
      </c>
      <c r="C787" s="1" t="s">
        <v>2272</v>
      </c>
      <c r="D787">
        <v>77.424261502095007</v>
      </c>
      <c r="E787" t="s">
        <v>21</v>
      </c>
      <c r="F787" t="s">
        <v>31</v>
      </c>
      <c r="G787">
        <v>301.97000000000003</v>
      </c>
      <c r="H787" t="s">
        <v>18</v>
      </c>
      <c r="I787" s="3">
        <v>46035.934576446758</v>
      </c>
      <c r="J787" s="3">
        <f>HOUR(DeliveryData[[#This Row],[timestamp]])</f>
        <v>22</v>
      </c>
      <c r="K787">
        <v>33</v>
      </c>
      <c r="L787" t="str">
        <f>IF(K787&lt;=30, "On-Time (&lt;=30 min)", "Delayed (&gt;30 min)")</f>
        <v>Delayed (&gt;30 min)</v>
      </c>
      <c r="M787">
        <v>4.4000000000000004</v>
      </c>
    </row>
    <row r="788" spans="1:13">
      <c r="A788">
        <v>787</v>
      </c>
      <c r="B788" t="s">
        <v>2273</v>
      </c>
      <c r="C788" s="1" t="s">
        <v>2274</v>
      </c>
      <c r="D788" s="1" t="s">
        <v>2275</v>
      </c>
      <c r="E788" t="s">
        <v>99</v>
      </c>
      <c r="F788" t="s">
        <v>17</v>
      </c>
      <c r="G788">
        <v>58.72</v>
      </c>
      <c r="H788" t="s">
        <v>40</v>
      </c>
      <c r="I788" s="3">
        <v>46035.809576446758</v>
      </c>
      <c r="J788" s="3">
        <f>HOUR(DeliveryData[[#This Row],[timestamp]])</f>
        <v>19</v>
      </c>
      <c r="K788">
        <v>42</v>
      </c>
      <c r="L788" t="str">
        <f>IF(K788&lt;=30, "On-Time (&lt;=30 min)", "Delayed (&gt;30 min)")</f>
        <v>Delayed (&gt;30 min)</v>
      </c>
      <c r="M788">
        <v>3.6</v>
      </c>
    </row>
    <row r="789" spans="1:13">
      <c r="A789">
        <v>788</v>
      </c>
      <c r="B789" t="s">
        <v>2276</v>
      </c>
      <c r="C789" s="1" t="s">
        <v>2277</v>
      </c>
      <c r="D789" s="1" t="s">
        <v>2278</v>
      </c>
      <c r="E789" t="s">
        <v>53</v>
      </c>
      <c r="F789" t="s">
        <v>17</v>
      </c>
      <c r="G789">
        <v>80.430000000000007</v>
      </c>
      <c r="H789" t="s">
        <v>18</v>
      </c>
      <c r="I789" s="3">
        <v>46045.684576446758</v>
      </c>
      <c r="J789" s="3">
        <f>HOUR(DeliveryData[[#This Row],[timestamp]])</f>
        <v>16</v>
      </c>
      <c r="K789">
        <v>41</v>
      </c>
      <c r="L789" t="str">
        <f>IF(K789&lt;=30, "On-Time (&lt;=30 min)", "Delayed (&gt;30 min)")</f>
        <v>Delayed (&gt;30 min)</v>
      </c>
      <c r="M789">
        <v>4.5</v>
      </c>
    </row>
    <row r="790" spans="1:13">
      <c r="A790">
        <v>789</v>
      </c>
      <c r="B790" t="s">
        <v>2279</v>
      </c>
      <c r="C790" s="1" t="s">
        <v>2280</v>
      </c>
      <c r="D790" s="1" t="s">
        <v>2281</v>
      </c>
      <c r="E790" t="s">
        <v>21</v>
      </c>
      <c r="F790" t="s">
        <v>31</v>
      </c>
      <c r="G790">
        <v>267.38</v>
      </c>
      <c r="H790" t="s">
        <v>35</v>
      </c>
      <c r="I790" s="3">
        <v>46041.017909780094</v>
      </c>
      <c r="J790" s="3">
        <f>HOUR(DeliveryData[[#This Row],[timestamp]])</f>
        <v>0</v>
      </c>
      <c r="K790">
        <v>51</v>
      </c>
      <c r="L790" t="str">
        <f>IF(K790&lt;=30, "On-Time (&lt;=30 min)", "Delayed (&gt;30 min)")</f>
        <v>Delayed (&gt;30 min)</v>
      </c>
      <c r="M790">
        <v>4.7</v>
      </c>
    </row>
    <row r="791" spans="1:13">
      <c r="A791">
        <v>790</v>
      </c>
      <c r="B791" t="s">
        <v>2282</v>
      </c>
      <c r="C791" s="1" t="s">
        <v>2283</v>
      </c>
      <c r="D791" s="1" t="s">
        <v>2284</v>
      </c>
      <c r="E791" t="s">
        <v>128</v>
      </c>
      <c r="F791" t="s">
        <v>31</v>
      </c>
      <c r="G791">
        <v>44.63</v>
      </c>
      <c r="H791" t="s">
        <v>18</v>
      </c>
      <c r="I791" s="3">
        <v>46040.809576446758</v>
      </c>
      <c r="J791" s="3">
        <f>HOUR(DeliveryData[[#This Row],[timestamp]])</f>
        <v>19</v>
      </c>
      <c r="K791">
        <v>36</v>
      </c>
      <c r="L791" t="str">
        <f>IF(K791&lt;=30, "On-Time (&lt;=30 min)", "Delayed (&gt;30 min)")</f>
        <v>Delayed (&gt;30 min)</v>
      </c>
      <c r="M791">
        <v>4.0999999999999996</v>
      </c>
    </row>
    <row r="792" spans="1:13">
      <c r="A792">
        <v>791</v>
      </c>
      <c r="B792" t="s">
        <v>2285</v>
      </c>
      <c r="C792" s="1" t="s">
        <v>2286</v>
      </c>
      <c r="D792" s="1" t="s">
        <v>2287</v>
      </c>
      <c r="E792" t="s">
        <v>135</v>
      </c>
      <c r="F792" t="s">
        <v>17</v>
      </c>
      <c r="G792">
        <v>175.45</v>
      </c>
      <c r="H792" t="s">
        <v>146</v>
      </c>
      <c r="I792" s="3">
        <v>46036.142909780094</v>
      </c>
      <c r="J792" s="3">
        <f>HOUR(DeliveryData[[#This Row],[timestamp]])</f>
        <v>3</v>
      </c>
      <c r="K792">
        <v>51</v>
      </c>
      <c r="L792" t="str">
        <f>IF(K792&lt;=30, "On-Time (&lt;=30 min)", "Delayed (&gt;30 min)")</f>
        <v>Delayed (&gt;30 min)</v>
      </c>
      <c r="M792">
        <v>4.2</v>
      </c>
    </row>
    <row r="793" spans="1:13">
      <c r="A793">
        <v>792</v>
      </c>
      <c r="B793" t="s">
        <v>2288</v>
      </c>
      <c r="C793" s="1" t="s">
        <v>2289</v>
      </c>
      <c r="D793" s="1" t="s">
        <v>2290</v>
      </c>
      <c r="E793" t="s">
        <v>135</v>
      </c>
      <c r="F793" t="s">
        <v>31</v>
      </c>
      <c r="G793">
        <v>220.94</v>
      </c>
      <c r="H793" t="s">
        <v>45</v>
      </c>
      <c r="I793" s="3">
        <v>46043.35124311343</v>
      </c>
      <c r="J793" s="3">
        <f>HOUR(DeliveryData[[#This Row],[timestamp]])</f>
        <v>8</v>
      </c>
      <c r="K793">
        <v>31</v>
      </c>
      <c r="L793" t="str">
        <f>IF(K793&lt;=30, "On-Time (&lt;=30 min)", "Delayed (&gt;30 min)")</f>
        <v>Delayed (&gt;30 min)</v>
      </c>
      <c r="M793">
        <v>4.0999999999999996</v>
      </c>
    </row>
    <row r="794" spans="1:13">
      <c r="A794">
        <v>793</v>
      </c>
      <c r="B794" t="s">
        <v>2291</v>
      </c>
      <c r="C794" s="1" t="s">
        <v>2292</v>
      </c>
      <c r="D794" s="1" t="s">
        <v>2293</v>
      </c>
      <c r="E794" t="s">
        <v>232</v>
      </c>
      <c r="F794" t="s">
        <v>17</v>
      </c>
      <c r="G794">
        <v>285.70999999999998</v>
      </c>
      <c r="H794" t="s">
        <v>54</v>
      </c>
      <c r="I794" s="3">
        <v>46031.809576446758</v>
      </c>
      <c r="J794" s="3">
        <f>HOUR(DeliveryData[[#This Row],[timestamp]])</f>
        <v>19</v>
      </c>
      <c r="K794">
        <v>39</v>
      </c>
      <c r="L794" t="str">
        <f>IF(K794&lt;=30, "On-Time (&lt;=30 min)", "Delayed (&gt;30 min)")</f>
        <v>Delayed (&gt;30 min)</v>
      </c>
      <c r="M794">
        <v>4</v>
      </c>
    </row>
    <row r="795" spans="1:13">
      <c r="A795">
        <v>794</v>
      </c>
      <c r="B795" t="s">
        <v>2294</v>
      </c>
      <c r="C795" s="1" t="s">
        <v>2295</v>
      </c>
      <c r="D795" s="1" t="s">
        <v>2296</v>
      </c>
      <c r="E795" t="s">
        <v>16</v>
      </c>
      <c r="F795" t="s">
        <v>17</v>
      </c>
      <c r="G795">
        <v>16.57</v>
      </c>
      <c r="H795" t="s">
        <v>18</v>
      </c>
      <c r="I795" s="3">
        <v>46034.85124311343</v>
      </c>
      <c r="J795" s="3">
        <f>HOUR(DeliveryData[[#This Row],[timestamp]])</f>
        <v>20</v>
      </c>
      <c r="K795">
        <v>52</v>
      </c>
      <c r="L795" t="str">
        <f>IF(K795&lt;=30, "On-Time (&lt;=30 min)", "Delayed (&gt;30 min)")</f>
        <v>Delayed (&gt;30 min)</v>
      </c>
      <c r="M795">
        <v>4</v>
      </c>
    </row>
    <row r="796" spans="1:13">
      <c r="A796">
        <v>795</v>
      </c>
      <c r="B796" t="s">
        <v>2297</v>
      </c>
      <c r="C796" s="1" t="s">
        <v>2298</v>
      </c>
      <c r="D796" s="1" t="s">
        <v>2299</v>
      </c>
      <c r="E796" t="s">
        <v>135</v>
      </c>
      <c r="F796" t="s">
        <v>17</v>
      </c>
      <c r="G796">
        <v>145.47</v>
      </c>
      <c r="H796" t="s">
        <v>22</v>
      </c>
      <c r="I796" s="3">
        <v>46050.809576446758</v>
      </c>
      <c r="J796" s="3">
        <f>HOUR(DeliveryData[[#This Row],[timestamp]])</f>
        <v>19</v>
      </c>
      <c r="K796">
        <v>30</v>
      </c>
      <c r="L796" t="str">
        <f>IF(K796&lt;=30, "On-Time (&lt;=30 min)", "Delayed (&gt;30 min)")</f>
        <v>On-Time (&lt;=30 min)</v>
      </c>
      <c r="M796">
        <v>3.5</v>
      </c>
    </row>
    <row r="797" spans="1:13">
      <c r="A797">
        <v>796</v>
      </c>
      <c r="B797" t="s">
        <v>2300</v>
      </c>
      <c r="C797" s="1" t="s">
        <v>2301</v>
      </c>
      <c r="D797" s="1" t="s">
        <v>2302</v>
      </c>
      <c r="E797" t="s">
        <v>39</v>
      </c>
      <c r="F797" t="s">
        <v>17</v>
      </c>
      <c r="G797">
        <v>237.58</v>
      </c>
      <c r="H797" t="s">
        <v>18</v>
      </c>
      <c r="I797" s="3">
        <v>46045.184576446758</v>
      </c>
      <c r="J797" s="3">
        <f>HOUR(DeliveryData[[#This Row],[timestamp]])</f>
        <v>4</v>
      </c>
      <c r="K797">
        <v>31</v>
      </c>
      <c r="L797" t="str">
        <f>IF(K797&lt;=30, "On-Time (&lt;=30 min)", "Delayed (&gt;30 min)")</f>
        <v>Delayed (&gt;30 min)</v>
      </c>
      <c r="M797">
        <v>3.7</v>
      </c>
    </row>
    <row r="798" spans="1:13">
      <c r="A798">
        <v>797</v>
      </c>
      <c r="B798" t="s">
        <v>2303</v>
      </c>
      <c r="C798" s="1" t="s">
        <v>2304</v>
      </c>
      <c r="D798" s="1" t="s">
        <v>2305</v>
      </c>
      <c r="E798" t="s">
        <v>58</v>
      </c>
      <c r="F798" t="s">
        <v>17</v>
      </c>
      <c r="G798">
        <v>139.46</v>
      </c>
      <c r="H798" t="s">
        <v>40</v>
      </c>
      <c r="I798" s="3">
        <v>46044.642909780094</v>
      </c>
      <c r="J798" s="3">
        <f>HOUR(DeliveryData[[#This Row],[timestamp]])</f>
        <v>15</v>
      </c>
      <c r="K798">
        <v>52</v>
      </c>
      <c r="L798" t="str">
        <f>IF(K798&lt;=30, "On-Time (&lt;=30 min)", "Delayed (&gt;30 min)")</f>
        <v>Delayed (&gt;30 min)</v>
      </c>
      <c r="M798">
        <v>4</v>
      </c>
    </row>
    <row r="799" spans="1:13">
      <c r="A799">
        <v>798</v>
      </c>
      <c r="B799" t="s">
        <v>2306</v>
      </c>
      <c r="C799" s="1" t="s">
        <v>2307</v>
      </c>
      <c r="D799" s="1" t="s">
        <v>2308</v>
      </c>
      <c r="E799" t="s">
        <v>135</v>
      </c>
      <c r="F799" t="s">
        <v>31</v>
      </c>
      <c r="G799">
        <v>43.83</v>
      </c>
      <c r="H799" t="s">
        <v>18</v>
      </c>
      <c r="I799" s="3">
        <v>46026.809576446758</v>
      </c>
      <c r="J799" s="3">
        <f>HOUR(DeliveryData[[#This Row],[timestamp]])</f>
        <v>19</v>
      </c>
      <c r="K799">
        <v>34</v>
      </c>
      <c r="L799" t="str">
        <f>IF(K799&lt;=30, "On-Time (&lt;=30 min)", "Delayed (&gt;30 min)")</f>
        <v>Delayed (&gt;30 min)</v>
      </c>
      <c r="M799">
        <v>3.5</v>
      </c>
    </row>
    <row r="800" spans="1:13">
      <c r="A800">
        <v>799</v>
      </c>
      <c r="B800" t="s">
        <v>2309</v>
      </c>
      <c r="C800" s="1" t="s">
        <v>2310</v>
      </c>
      <c r="D800" s="1" t="s">
        <v>2311</v>
      </c>
      <c r="E800" t="s">
        <v>16</v>
      </c>
      <c r="F800" t="s">
        <v>17</v>
      </c>
      <c r="G800">
        <v>112.86</v>
      </c>
      <c r="H800" t="s">
        <v>35</v>
      </c>
      <c r="I800" s="3">
        <v>46035.10124311343</v>
      </c>
      <c r="J800" s="3">
        <f>HOUR(DeliveryData[[#This Row],[timestamp]])</f>
        <v>2</v>
      </c>
      <c r="K800">
        <v>39</v>
      </c>
      <c r="L800" t="str">
        <f>IF(K800&lt;=30, "On-Time (&lt;=30 min)", "Delayed (&gt;30 min)")</f>
        <v>Delayed (&gt;30 min)</v>
      </c>
      <c r="M800">
        <v>4.4000000000000004</v>
      </c>
    </row>
    <row r="801" spans="1:13">
      <c r="A801">
        <v>800</v>
      </c>
      <c r="B801" t="s">
        <v>2312</v>
      </c>
      <c r="C801" s="1" t="s">
        <v>2313</v>
      </c>
      <c r="D801" s="1" t="s">
        <v>2314</v>
      </c>
      <c r="E801" t="s">
        <v>21</v>
      </c>
      <c r="F801" t="s">
        <v>17</v>
      </c>
      <c r="G801">
        <v>1067.81</v>
      </c>
      <c r="H801" t="s">
        <v>45</v>
      </c>
      <c r="I801" s="3">
        <v>46028.017909780094</v>
      </c>
      <c r="J801" s="3">
        <f>HOUR(DeliveryData[[#This Row],[timestamp]])</f>
        <v>0</v>
      </c>
      <c r="K801">
        <v>25</v>
      </c>
      <c r="L801" t="str">
        <f>IF(K801&lt;=30, "On-Time (&lt;=30 min)", "Delayed (&gt;30 min)")</f>
        <v>On-Time (&lt;=30 min)</v>
      </c>
      <c r="M801">
        <v>3.5</v>
      </c>
    </row>
    <row r="802" spans="1:13">
      <c r="A802">
        <v>801</v>
      </c>
      <c r="B802" t="s">
        <v>2315</v>
      </c>
      <c r="C802" s="1" t="s">
        <v>2316</v>
      </c>
      <c r="D802">
        <v>77.438816854579798</v>
      </c>
      <c r="E802" t="s">
        <v>73</v>
      </c>
      <c r="F802" t="s">
        <v>31</v>
      </c>
      <c r="G802">
        <v>148.55000000000001</v>
      </c>
      <c r="H802" t="s">
        <v>40</v>
      </c>
      <c r="I802" s="3">
        <v>46037.767909780094</v>
      </c>
      <c r="J802" s="3">
        <f>HOUR(DeliveryData[[#This Row],[timestamp]])</f>
        <v>18</v>
      </c>
      <c r="K802">
        <v>52</v>
      </c>
      <c r="L802" t="str">
        <f>IF(K802&lt;=30, "On-Time (&lt;=30 min)", "Delayed (&gt;30 min)")</f>
        <v>Delayed (&gt;30 min)</v>
      </c>
      <c r="M802">
        <v>4.0999999999999996</v>
      </c>
    </row>
    <row r="803" spans="1:13">
      <c r="A803">
        <v>802</v>
      </c>
      <c r="B803" t="s">
        <v>2317</v>
      </c>
      <c r="C803" s="1" t="s">
        <v>2318</v>
      </c>
      <c r="D803" s="1" t="s">
        <v>2319</v>
      </c>
      <c r="E803" t="s">
        <v>21</v>
      </c>
      <c r="F803" t="s">
        <v>31</v>
      </c>
      <c r="G803">
        <v>675.21</v>
      </c>
      <c r="H803" t="s">
        <v>18</v>
      </c>
      <c r="I803" s="3">
        <v>46045.767909780094</v>
      </c>
      <c r="J803" s="3">
        <f>HOUR(DeliveryData[[#This Row],[timestamp]])</f>
        <v>18</v>
      </c>
      <c r="K803">
        <v>32</v>
      </c>
      <c r="L803" t="str">
        <f>IF(K803&lt;=30, "On-Time (&lt;=30 min)", "Delayed (&gt;30 min)")</f>
        <v>Delayed (&gt;30 min)</v>
      </c>
      <c r="M803">
        <v>4.0999999999999996</v>
      </c>
    </row>
    <row r="804" spans="1:13">
      <c r="A804">
        <v>803</v>
      </c>
      <c r="B804" t="s">
        <v>2320</v>
      </c>
      <c r="C804">
        <v>23.211601001897701</v>
      </c>
      <c r="D804">
        <v>77.424164458986098</v>
      </c>
      <c r="E804" t="s">
        <v>73</v>
      </c>
      <c r="F804" t="s">
        <v>17</v>
      </c>
      <c r="G804">
        <v>86.87</v>
      </c>
      <c r="H804" t="s">
        <v>18</v>
      </c>
      <c r="I804" s="3">
        <v>46040.517909780094</v>
      </c>
      <c r="J804" s="3">
        <f>HOUR(DeliveryData[[#This Row],[timestamp]])</f>
        <v>12</v>
      </c>
      <c r="K804">
        <v>39</v>
      </c>
      <c r="L804" t="str">
        <f>IF(K804&lt;=30, "On-Time (&lt;=30 min)", "Delayed (&gt;30 min)")</f>
        <v>Delayed (&gt;30 min)</v>
      </c>
      <c r="M804">
        <v>4.4000000000000004</v>
      </c>
    </row>
    <row r="805" spans="1:13">
      <c r="A805">
        <v>804</v>
      </c>
      <c r="B805" t="s">
        <v>2321</v>
      </c>
      <c r="C805" s="1" t="s">
        <v>2322</v>
      </c>
      <c r="D805" s="1" t="s">
        <v>2323</v>
      </c>
      <c r="E805" t="s">
        <v>118</v>
      </c>
      <c r="F805" t="s">
        <v>31</v>
      </c>
      <c r="G805">
        <v>136.68</v>
      </c>
      <c r="H805" t="s">
        <v>40</v>
      </c>
      <c r="I805" s="3">
        <v>46054.184576446758</v>
      </c>
      <c r="J805" s="3">
        <f>HOUR(DeliveryData[[#This Row],[timestamp]])</f>
        <v>4</v>
      </c>
      <c r="K805">
        <v>49</v>
      </c>
      <c r="L805" t="str">
        <f>IF(K805&lt;=30, "On-Time (&lt;=30 min)", "Delayed (&gt;30 min)")</f>
        <v>Delayed (&gt;30 min)</v>
      </c>
      <c r="M805">
        <v>4</v>
      </c>
    </row>
    <row r="806" spans="1:13">
      <c r="A806">
        <v>805</v>
      </c>
      <c r="B806" t="s">
        <v>2324</v>
      </c>
      <c r="C806" s="1" t="s">
        <v>2325</v>
      </c>
      <c r="D806" s="1" t="s">
        <v>2326</v>
      </c>
      <c r="E806" t="s">
        <v>118</v>
      </c>
      <c r="F806" t="s">
        <v>31</v>
      </c>
      <c r="G806">
        <v>291.02999999999997</v>
      </c>
      <c r="H806" t="s">
        <v>45</v>
      </c>
      <c r="I806" s="3">
        <v>46050.72624311343</v>
      </c>
      <c r="J806" s="3">
        <f>HOUR(DeliveryData[[#This Row],[timestamp]])</f>
        <v>17</v>
      </c>
      <c r="K806">
        <v>51</v>
      </c>
      <c r="L806" t="str">
        <f>IF(K806&lt;=30, "On-Time (&lt;=30 min)", "Delayed (&gt;30 min)")</f>
        <v>Delayed (&gt;30 min)</v>
      </c>
      <c r="M806">
        <v>4.2</v>
      </c>
    </row>
    <row r="807" spans="1:13">
      <c r="A807">
        <v>806</v>
      </c>
      <c r="B807" t="s">
        <v>2327</v>
      </c>
      <c r="C807" s="1" t="s">
        <v>2328</v>
      </c>
      <c r="D807" s="1" t="s">
        <v>2329</v>
      </c>
      <c r="E807" t="s">
        <v>172</v>
      </c>
      <c r="F807" t="s">
        <v>17</v>
      </c>
      <c r="G807">
        <v>510.47</v>
      </c>
      <c r="H807" t="s">
        <v>22</v>
      </c>
      <c r="I807" s="3">
        <v>46036.10124311343</v>
      </c>
      <c r="J807" s="3">
        <f>HOUR(DeliveryData[[#This Row],[timestamp]])</f>
        <v>2</v>
      </c>
      <c r="K807">
        <v>39</v>
      </c>
      <c r="L807" t="str">
        <f>IF(K807&lt;=30, "On-Time (&lt;=30 min)", "Delayed (&gt;30 min)")</f>
        <v>Delayed (&gt;30 min)</v>
      </c>
      <c r="M807">
        <v>4.0999999999999996</v>
      </c>
    </row>
    <row r="808" spans="1:13">
      <c r="A808">
        <v>807</v>
      </c>
      <c r="B808" t="s">
        <v>2330</v>
      </c>
      <c r="C808" s="1" t="s">
        <v>2331</v>
      </c>
      <c r="D808" s="1" t="s">
        <v>2332</v>
      </c>
      <c r="E808" t="s">
        <v>58</v>
      </c>
      <c r="F808" t="s">
        <v>17</v>
      </c>
      <c r="G808">
        <v>286.18</v>
      </c>
      <c r="H808" t="s">
        <v>40</v>
      </c>
      <c r="I808" s="3">
        <v>46052.142909780094</v>
      </c>
      <c r="J808" s="3">
        <f>HOUR(DeliveryData[[#This Row],[timestamp]])</f>
        <v>3</v>
      </c>
      <c r="K808">
        <v>26</v>
      </c>
      <c r="L808" t="str">
        <f>IF(K808&lt;=30, "On-Time (&lt;=30 min)", "Delayed (&gt;30 min)")</f>
        <v>On-Time (&lt;=30 min)</v>
      </c>
      <c r="M808">
        <v>4.2</v>
      </c>
    </row>
    <row r="809" spans="1:13">
      <c r="A809">
        <v>808</v>
      </c>
      <c r="B809" t="s">
        <v>2333</v>
      </c>
      <c r="C809" s="1" t="s">
        <v>2334</v>
      </c>
      <c r="D809" s="1" t="s">
        <v>2335</v>
      </c>
      <c r="E809" t="s">
        <v>232</v>
      </c>
      <c r="F809" t="s">
        <v>17</v>
      </c>
      <c r="G809">
        <v>116.39</v>
      </c>
      <c r="H809" t="s">
        <v>54</v>
      </c>
      <c r="I809" s="3">
        <v>46037.72624311343</v>
      </c>
      <c r="J809" s="3">
        <f>HOUR(DeliveryData[[#This Row],[timestamp]])</f>
        <v>17</v>
      </c>
      <c r="K809">
        <v>48</v>
      </c>
      <c r="L809" t="str">
        <f>IF(K809&lt;=30, "On-Time (&lt;=30 min)", "Delayed (&gt;30 min)")</f>
        <v>Delayed (&gt;30 min)</v>
      </c>
      <c r="M809">
        <v>3.9</v>
      </c>
    </row>
    <row r="810" spans="1:13">
      <c r="A810">
        <v>809</v>
      </c>
      <c r="B810" t="s">
        <v>2336</v>
      </c>
      <c r="C810" s="1" t="s">
        <v>2337</v>
      </c>
      <c r="D810" s="1" t="s">
        <v>2338</v>
      </c>
      <c r="E810" t="s">
        <v>21</v>
      </c>
      <c r="F810" t="s">
        <v>17</v>
      </c>
      <c r="G810">
        <v>188.35</v>
      </c>
      <c r="H810" t="s">
        <v>35</v>
      </c>
      <c r="I810" s="3">
        <v>46041.684576446758</v>
      </c>
      <c r="J810" s="3">
        <f>HOUR(DeliveryData[[#This Row],[timestamp]])</f>
        <v>16</v>
      </c>
      <c r="K810">
        <v>45</v>
      </c>
      <c r="L810" t="str">
        <f>IF(K810&lt;=30, "On-Time (&lt;=30 min)", "Delayed (&gt;30 min)")</f>
        <v>Delayed (&gt;30 min)</v>
      </c>
      <c r="M810">
        <v>4.5</v>
      </c>
    </row>
    <row r="811" spans="1:13">
      <c r="A811">
        <v>810</v>
      </c>
      <c r="B811" t="s">
        <v>2339</v>
      </c>
      <c r="C811" s="1" t="s">
        <v>2340</v>
      </c>
      <c r="D811" s="1" t="s">
        <v>2341</v>
      </c>
      <c r="E811" t="s">
        <v>73</v>
      </c>
      <c r="F811" t="s">
        <v>17</v>
      </c>
      <c r="G811">
        <v>216.01</v>
      </c>
      <c r="H811" t="s">
        <v>45</v>
      </c>
      <c r="I811" s="3">
        <v>46050.22624311343</v>
      </c>
      <c r="J811" s="3">
        <f>HOUR(DeliveryData[[#This Row],[timestamp]])</f>
        <v>5</v>
      </c>
      <c r="K811">
        <v>34</v>
      </c>
      <c r="L811" t="str">
        <f>IF(K811&lt;=30, "On-Time (&lt;=30 min)", "Delayed (&gt;30 min)")</f>
        <v>Delayed (&gt;30 min)</v>
      </c>
      <c r="M811">
        <v>4</v>
      </c>
    </row>
    <row r="812" spans="1:13">
      <c r="A812">
        <v>811</v>
      </c>
      <c r="B812" t="s">
        <v>2342</v>
      </c>
      <c r="C812" s="1" t="s">
        <v>2343</v>
      </c>
      <c r="D812" s="1" t="s">
        <v>2344</v>
      </c>
      <c r="E812" t="s">
        <v>16</v>
      </c>
      <c r="F812" t="s">
        <v>17</v>
      </c>
      <c r="G812">
        <v>239.96</v>
      </c>
      <c r="H812" t="s">
        <v>18</v>
      </c>
      <c r="I812" s="3">
        <v>46046.767909780094</v>
      </c>
      <c r="J812" s="3">
        <f>HOUR(DeliveryData[[#This Row],[timestamp]])</f>
        <v>18</v>
      </c>
      <c r="K812">
        <v>47</v>
      </c>
      <c r="L812" t="str">
        <f>IF(K812&lt;=30, "On-Time (&lt;=30 min)", "Delayed (&gt;30 min)")</f>
        <v>Delayed (&gt;30 min)</v>
      </c>
      <c r="M812">
        <v>3.9</v>
      </c>
    </row>
    <row r="813" spans="1:13">
      <c r="A813">
        <v>812</v>
      </c>
      <c r="B813" t="s">
        <v>2345</v>
      </c>
      <c r="C813" s="1" t="s">
        <v>2346</v>
      </c>
      <c r="D813" s="1" t="s">
        <v>2347</v>
      </c>
      <c r="E813" t="s">
        <v>49</v>
      </c>
      <c r="F813" t="s">
        <v>17</v>
      </c>
      <c r="G813">
        <v>497.71</v>
      </c>
      <c r="H813" t="s">
        <v>18</v>
      </c>
      <c r="I813" s="3">
        <v>46039.10124311343</v>
      </c>
      <c r="J813" s="3">
        <f>HOUR(DeliveryData[[#This Row],[timestamp]])</f>
        <v>2</v>
      </c>
      <c r="K813">
        <v>42</v>
      </c>
      <c r="L813" t="str">
        <f>IF(K813&lt;=30, "On-Time (&lt;=30 min)", "Delayed (&gt;30 min)")</f>
        <v>Delayed (&gt;30 min)</v>
      </c>
      <c r="M813">
        <v>3.7</v>
      </c>
    </row>
    <row r="814" spans="1:13">
      <c r="A814">
        <v>813</v>
      </c>
      <c r="B814" t="s">
        <v>2348</v>
      </c>
      <c r="C814" s="1" t="s">
        <v>2349</v>
      </c>
      <c r="D814" s="1" t="s">
        <v>2350</v>
      </c>
      <c r="E814" t="s">
        <v>58</v>
      </c>
      <c r="F814" t="s">
        <v>31</v>
      </c>
      <c r="G814">
        <v>79.31</v>
      </c>
      <c r="H814" t="s">
        <v>18</v>
      </c>
      <c r="I814" s="3">
        <v>46038.392909780094</v>
      </c>
      <c r="J814" s="3">
        <f>HOUR(DeliveryData[[#This Row],[timestamp]])</f>
        <v>9</v>
      </c>
      <c r="K814">
        <v>52</v>
      </c>
      <c r="L814" t="str">
        <f>IF(K814&lt;=30, "On-Time (&lt;=30 min)", "Delayed (&gt;30 min)")</f>
        <v>Delayed (&gt;30 min)</v>
      </c>
      <c r="M814">
        <v>3.6</v>
      </c>
    </row>
    <row r="815" spans="1:13">
      <c r="A815">
        <v>814</v>
      </c>
      <c r="B815" t="s">
        <v>2351</v>
      </c>
      <c r="C815" s="1" t="s">
        <v>2352</v>
      </c>
      <c r="D815" s="1" t="s">
        <v>2353</v>
      </c>
      <c r="E815" t="s">
        <v>172</v>
      </c>
      <c r="F815" t="s">
        <v>17</v>
      </c>
      <c r="G815">
        <v>154.11000000000001</v>
      </c>
      <c r="H815" t="s">
        <v>40</v>
      </c>
      <c r="I815" s="3">
        <v>46039.97624311343</v>
      </c>
      <c r="J815" s="3">
        <f>HOUR(DeliveryData[[#This Row],[timestamp]])</f>
        <v>23</v>
      </c>
      <c r="K815">
        <v>27</v>
      </c>
      <c r="L815" t="str">
        <f>IF(K815&lt;=30, "On-Time (&lt;=30 min)", "Delayed (&gt;30 min)")</f>
        <v>On-Time (&lt;=30 min)</v>
      </c>
      <c r="M815">
        <v>4.0999999999999996</v>
      </c>
    </row>
    <row r="816" spans="1:13">
      <c r="A816">
        <v>815</v>
      </c>
      <c r="B816" t="s">
        <v>2354</v>
      </c>
      <c r="C816" s="1" t="s">
        <v>2355</v>
      </c>
      <c r="D816" s="1" t="s">
        <v>2356</v>
      </c>
      <c r="E816" t="s">
        <v>53</v>
      </c>
      <c r="F816" t="s">
        <v>17</v>
      </c>
      <c r="G816">
        <v>162</v>
      </c>
      <c r="H816" t="s">
        <v>18</v>
      </c>
      <c r="I816" s="3">
        <v>46038.017909780094</v>
      </c>
      <c r="J816" s="3">
        <f>HOUR(DeliveryData[[#This Row],[timestamp]])</f>
        <v>0</v>
      </c>
      <c r="K816">
        <v>41</v>
      </c>
      <c r="L816" t="str">
        <f>IF(K816&lt;=30, "On-Time (&lt;=30 min)", "Delayed (&gt;30 min)")</f>
        <v>Delayed (&gt;30 min)</v>
      </c>
      <c r="M816">
        <v>4.7</v>
      </c>
    </row>
    <row r="817" spans="1:13">
      <c r="A817">
        <v>816</v>
      </c>
      <c r="B817" t="s">
        <v>2357</v>
      </c>
      <c r="C817" s="1" t="s">
        <v>2358</v>
      </c>
      <c r="D817" s="1" t="s">
        <v>2359</v>
      </c>
      <c r="E817" t="s">
        <v>39</v>
      </c>
      <c r="F817" t="s">
        <v>31</v>
      </c>
      <c r="G817">
        <v>420.51</v>
      </c>
      <c r="H817" t="s">
        <v>40</v>
      </c>
      <c r="I817" s="3">
        <v>46038.017909780094</v>
      </c>
      <c r="J817" s="3">
        <f>HOUR(DeliveryData[[#This Row],[timestamp]])</f>
        <v>0</v>
      </c>
      <c r="K817">
        <v>48</v>
      </c>
      <c r="L817" t="str">
        <f>IF(K817&lt;=30, "On-Time (&lt;=30 min)", "Delayed (&gt;30 min)")</f>
        <v>Delayed (&gt;30 min)</v>
      </c>
      <c r="M817">
        <v>3.7</v>
      </c>
    </row>
    <row r="818" spans="1:13">
      <c r="A818">
        <v>817</v>
      </c>
      <c r="B818" t="s">
        <v>2360</v>
      </c>
      <c r="C818" s="1" t="s">
        <v>2361</v>
      </c>
      <c r="D818" s="1" t="s">
        <v>2362</v>
      </c>
      <c r="E818" t="s">
        <v>16</v>
      </c>
      <c r="F818" t="s">
        <v>17</v>
      </c>
      <c r="G818">
        <v>388.36</v>
      </c>
      <c r="H818" t="s">
        <v>146</v>
      </c>
      <c r="I818" s="3">
        <v>46037.309576446758</v>
      </c>
      <c r="J818" s="3">
        <f>HOUR(DeliveryData[[#This Row],[timestamp]])</f>
        <v>7</v>
      </c>
      <c r="K818">
        <v>49</v>
      </c>
      <c r="L818" t="str">
        <f>IF(K818&lt;=30, "On-Time (&lt;=30 min)", "Delayed (&gt;30 min)")</f>
        <v>Delayed (&gt;30 min)</v>
      </c>
      <c r="M818">
        <v>3.7</v>
      </c>
    </row>
    <row r="819" spans="1:13">
      <c r="A819">
        <v>818</v>
      </c>
      <c r="B819" t="s">
        <v>2363</v>
      </c>
      <c r="C819" s="1" t="s">
        <v>2364</v>
      </c>
      <c r="D819" s="1" t="s">
        <v>2365</v>
      </c>
      <c r="E819" t="s">
        <v>142</v>
      </c>
      <c r="F819" t="s">
        <v>31</v>
      </c>
      <c r="G819">
        <v>191.9</v>
      </c>
      <c r="H819" t="s">
        <v>54</v>
      </c>
      <c r="I819" s="3">
        <v>46041.97624311343</v>
      </c>
      <c r="J819" s="3">
        <f>HOUR(DeliveryData[[#This Row],[timestamp]])</f>
        <v>23</v>
      </c>
      <c r="K819">
        <v>50</v>
      </c>
      <c r="L819" t="str">
        <f>IF(K819&lt;=30, "On-Time (&lt;=30 min)", "Delayed (&gt;30 min)")</f>
        <v>Delayed (&gt;30 min)</v>
      </c>
      <c r="M819">
        <v>4.0999999999999996</v>
      </c>
    </row>
    <row r="820" spans="1:13">
      <c r="A820">
        <v>819</v>
      </c>
      <c r="B820" t="s">
        <v>2366</v>
      </c>
      <c r="C820" s="1" t="s">
        <v>2367</v>
      </c>
      <c r="D820" s="1" t="s">
        <v>2368</v>
      </c>
      <c r="E820" t="s">
        <v>21</v>
      </c>
      <c r="F820" t="s">
        <v>17</v>
      </c>
      <c r="G820">
        <v>579.92999999999995</v>
      </c>
      <c r="H820" t="s">
        <v>54</v>
      </c>
      <c r="I820" s="3">
        <v>46037.85124311343</v>
      </c>
      <c r="J820" s="3">
        <f>HOUR(DeliveryData[[#This Row],[timestamp]])</f>
        <v>20</v>
      </c>
      <c r="K820">
        <v>47</v>
      </c>
      <c r="L820" t="str">
        <f>IF(K820&lt;=30, "On-Time (&lt;=30 min)", "Delayed (&gt;30 min)")</f>
        <v>Delayed (&gt;30 min)</v>
      </c>
      <c r="M820">
        <v>4.3</v>
      </c>
    </row>
    <row r="821" spans="1:13">
      <c r="A821">
        <v>820</v>
      </c>
      <c r="B821" t="s">
        <v>2369</v>
      </c>
      <c r="C821" s="1" t="s">
        <v>2370</v>
      </c>
      <c r="D821" s="1" t="s">
        <v>2371</v>
      </c>
      <c r="E821" t="s">
        <v>66</v>
      </c>
      <c r="F821" t="s">
        <v>17</v>
      </c>
      <c r="G821">
        <v>192.85</v>
      </c>
      <c r="H821" t="s">
        <v>54</v>
      </c>
      <c r="I821" s="3">
        <v>46038.684576446758</v>
      </c>
      <c r="J821" s="3">
        <f>HOUR(DeliveryData[[#This Row],[timestamp]])</f>
        <v>16</v>
      </c>
      <c r="K821">
        <v>54</v>
      </c>
      <c r="L821" t="str">
        <f>IF(K821&lt;=30, "On-Time (&lt;=30 min)", "Delayed (&gt;30 min)")</f>
        <v>Delayed (&gt;30 min)</v>
      </c>
      <c r="M821">
        <v>4.5</v>
      </c>
    </row>
    <row r="822" spans="1:13">
      <c r="A822">
        <v>821</v>
      </c>
      <c r="B822" t="s">
        <v>2372</v>
      </c>
      <c r="C822" s="1" t="s">
        <v>2373</v>
      </c>
      <c r="D822" s="1" t="s">
        <v>2374</v>
      </c>
      <c r="E822" t="s">
        <v>128</v>
      </c>
      <c r="F822" t="s">
        <v>17</v>
      </c>
      <c r="G822">
        <v>434.83</v>
      </c>
      <c r="H822" t="s">
        <v>146</v>
      </c>
      <c r="I822" s="3">
        <v>46037.809576446758</v>
      </c>
      <c r="J822" s="3">
        <f>HOUR(DeliveryData[[#This Row],[timestamp]])</f>
        <v>19</v>
      </c>
      <c r="K822">
        <v>52</v>
      </c>
      <c r="L822" t="str">
        <f>IF(K822&lt;=30, "On-Time (&lt;=30 min)", "Delayed (&gt;30 min)")</f>
        <v>Delayed (&gt;30 min)</v>
      </c>
      <c r="M822">
        <v>4.2</v>
      </c>
    </row>
    <row r="823" spans="1:13">
      <c r="A823">
        <v>822</v>
      </c>
      <c r="B823" t="s">
        <v>2375</v>
      </c>
      <c r="C823">
        <v>23.212288840461799</v>
      </c>
      <c r="D823" s="1" t="s">
        <v>2376</v>
      </c>
      <c r="E823" t="s">
        <v>73</v>
      </c>
      <c r="F823" t="s">
        <v>17</v>
      </c>
      <c r="G823">
        <v>195.8</v>
      </c>
      <c r="H823" t="s">
        <v>54</v>
      </c>
      <c r="I823" s="3">
        <v>46027.892909780094</v>
      </c>
      <c r="J823" s="3">
        <f>HOUR(DeliveryData[[#This Row],[timestamp]])</f>
        <v>21</v>
      </c>
      <c r="K823">
        <v>29</v>
      </c>
      <c r="L823" t="str">
        <f>IF(K823&lt;=30, "On-Time (&lt;=30 min)", "Delayed (&gt;30 min)")</f>
        <v>On-Time (&lt;=30 min)</v>
      </c>
      <c r="M823">
        <v>3.8</v>
      </c>
    </row>
    <row r="824" spans="1:13">
      <c r="A824">
        <v>823</v>
      </c>
      <c r="B824" t="s">
        <v>2377</v>
      </c>
      <c r="C824" s="1" t="s">
        <v>2378</v>
      </c>
      <c r="D824">
        <v>77.443150520092402</v>
      </c>
      <c r="E824" t="s">
        <v>142</v>
      </c>
      <c r="F824" t="s">
        <v>17</v>
      </c>
      <c r="G824">
        <v>709.18</v>
      </c>
      <c r="H824" t="s">
        <v>35</v>
      </c>
      <c r="I824" s="3">
        <v>46052.809576446758</v>
      </c>
      <c r="J824" s="3">
        <f>HOUR(DeliveryData[[#This Row],[timestamp]])</f>
        <v>19</v>
      </c>
      <c r="K824">
        <v>30</v>
      </c>
      <c r="L824" t="str">
        <f>IF(K824&lt;=30, "On-Time (&lt;=30 min)", "Delayed (&gt;30 min)")</f>
        <v>On-Time (&lt;=30 min)</v>
      </c>
      <c r="M824">
        <v>4.0999999999999996</v>
      </c>
    </row>
    <row r="825" spans="1:13">
      <c r="A825">
        <v>824</v>
      </c>
      <c r="B825" t="s">
        <v>2379</v>
      </c>
      <c r="C825" s="1" t="s">
        <v>2380</v>
      </c>
      <c r="D825" s="1" t="s">
        <v>2381</v>
      </c>
      <c r="E825" t="s">
        <v>83</v>
      </c>
      <c r="F825" t="s">
        <v>17</v>
      </c>
      <c r="G825">
        <v>672.5</v>
      </c>
      <c r="H825" t="s">
        <v>40</v>
      </c>
      <c r="I825" s="3">
        <v>46047.559576446758</v>
      </c>
      <c r="J825" s="3">
        <f>HOUR(DeliveryData[[#This Row],[timestamp]])</f>
        <v>13</v>
      </c>
      <c r="K825">
        <v>46</v>
      </c>
      <c r="L825" t="str">
        <f>IF(K825&lt;=30, "On-Time (&lt;=30 min)", "Delayed (&gt;30 min)")</f>
        <v>Delayed (&gt;30 min)</v>
      </c>
      <c r="M825">
        <v>4.4000000000000004</v>
      </c>
    </row>
    <row r="826" spans="1:13">
      <c r="A826">
        <v>825</v>
      </c>
      <c r="B826" t="s">
        <v>2382</v>
      </c>
      <c r="C826" s="1" t="s">
        <v>2383</v>
      </c>
      <c r="D826" s="1" t="s">
        <v>2384</v>
      </c>
      <c r="E826" t="s">
        <v>16</v>
      </c>
      <c r="F826" t="s">
        <v>31</v>
      </c>
      <c r="G826">
        <v>334.42</v>
      </c>
      <c r="H826" t="s">
        <v>54</v>
      </c>
      <c r="I826" s="3">
        <v>46049.97624311343</v>
      </c>
      <c r="J826" s="3">
        <f>HOUR(DeliveryData[[#This Row],[timestamp]])</f>
        <v>23</v>
      </c>
      <c r="K826">
        <v>25</v>
      </c>
      <c r="L826" t="str">
        <f>IF(K826&lt;=30, "On-Time (&lt;=30 min)", "Delayed (&gt;30 min)")</f>
        <v>On-Time (&lt;=30 min)</v>
      </c>
      <c r="M826">
        <v>4.3</v>
      </c>
    </row>
    <row r="827" spans="1:13">
      <c r="A827">
        <v>826</v>
      </c>
      <c r="B827" t="s">
        <v>2385</v>
      </c>
      <c r="C827" s="1" t="s">
        <v>2386</v>
      </c>
      <c r="D827" s="1" t="s">
        <v>2387</v>
      </c>
      <c r="E827" t="s">
        <v>53</v>
      </c>
      <c r="F827" t="s">
        <v>31</v>
      </c>
      <c r="G827">
        <v>394.52</v>
      </c>
      <c r="H827" t="s">
        <v>54</v>
      </c>
      <c r="I827" s="3">
        <v>46038.184576446758</v>
      </c>
      <c r="J827" s="3">
        <f>HOUR(DeliveryData[[#This Row],[timestamp]])</f>
        <v>4</v>
      </c>
      <c r="K827">
        <v>29</v>
      </c>
      <c r="L827" t="str">
        <f>IF(K827&lt;=30, "On-Time (&lt;=30 min)", "Delayed (&gt;30 min)")</f>
        <v>On-Time (&lt;=30 min)</v>
      </c>
      <c r="M827">
        <v>3.6</v>
      </c>
    </row>
    <row r="828" spans="1:13">
      <c r="A828">
        <v>827</v>
      </c>
      <c r="B828" t="s">
        <v>2388</v>
      </c>
      <c r="C828" s="1" t="s">
        <v>2389</v>
      </c>
      <c r="D828" s="1" t="s">
        <v>2390</v>
      </c>
      <c r="E828" t="s">
        <v>21</v>
      </c>
      <c r="F828" t="s">
        <v>17</v>
      </c>
      <c r="G828">
        <v>254.58</v>
      </c>
      <c r="H828" t="s">
        <v>40</v>
      </c>
      <c r="I828" s="3">
        <v>46031.767909780094</v>
      </c>
      <c r="J828" s="3">
        <f>HOUR(DeliveryData[[#This Row],[timestamp]])</f>
        <v>18</v>
      </c>
      <c r="K828">
        <v>38</v>
      </c>
      <c r="L828" t="str">
        <f>IF(K828&lt;=30, "On-Time (&lt;=30 min)", "Delayed (&gt;30 min)")</f>
        <v>Delayed (&gt;30 min)</v>
      </c>
      <c r="M828">
        <v>4.0999999999999996</v>
      </c>
    </row>
    <row r="829" spans="1:13">
      <c r="A829">
        <v>828</v>
      </c>
      <c r="B829" t="s">
        <v>2391</v>
      </c>
      <c r="C829" s="1" t="s">
        <v>2392</v>
      </c>
      <c r="D829" s="1" t="s">
        <v>2393</v>
      </c>
      <c r="E829" t="s">
        <v>135</v>
      </c>
      <c r="F829" t="s">
        <v>31</v>
      </c>
      <c r="G829">
        <v>521.12</v>
      </c>
      <c r="H829" t="s">
        <v>45</v>
      </c>
      <c r="I829" s="3">
        <v>46055.434576446758</v>
      </c>
      <c r="J829" s="3">
        <f>HOUR(DeliveryData[[#This Row],[timestamp]])</f>
        <v>10</v>
      </c>
      <c r="K829">
        <v>47</v>
      </c>
      <c r="L829" t="str">
        <f>IF(K829&lt;=30, "On-Time (&lt;=30 min)", "Delayed (&gt;30 min)")</f>
        <v>Delayed (&gt;30 min)</v>
      </c>
      <c r="M829">
        <v>4.2</v>
      </c>
    </row>
    <row r="830" spans="1:13">
      <c r="A830">
        <v>829</v>
      </c>
      <c r="B830" t="s">
        <v>2394</v>
      </c>
      <c r="C830" s="1" t="s">
        <v>2395</v>
      </c>
      <c r="D830">
        <v>77.421273105396693</v>
      </c>
      <c r="E830" t="s">
        <v>128</v>
      </c>
      <c r="F830" t="s">
        <v>31</v>
      </c>
      <c r="G830">
        <v>35</v>
      </c>
      <c r="H830" t="s">
        <v>40</v>
      </c>
      <c r="I830" s="3">
        <v>46049.60124311343</v>
      </c>
      <c r="J830" s="3">
        <f>HOUR(DeliveryData[[#This Row],[timestamp]])</f>
        <v>14</v>
      </c>
      <c r="K830">
        <v>33</v>
      </c>
      <c r="L830" t="str">
        <f>IF(K830&lt;=30, "On-Time (&lt;=30 min)", "Delayed (&gt;30 min)")</f>
        <v>Delayed (&gt;30 min)</v>
      </c>
      <c r="M830">
        <v>3.5</v>
      </c>
    </row>
    <row r="831" spans="1:13">
      <c r="A831">
        <v>830</v>
      </c>
      <c r="B831" t="s">
        <v>2396</v>
      </c>
      <c r="C831" s="1" t="s">
        <v>2397</v>
      </c>
      <c r="D831" s="1" t="s">
        <v>2398</v>
      </c>
      <c r="E831" t="s">
        <v>58</v>
      </c>
      <c r="F831" t="s">
        <v>17</v>
      </c>
      <c r="G831">
        <v>28.61</v>
      </c>
      <c r="H831" t="s">
        <v>40</v>
      </c>
      <c r="I831" s="3">
        <v>46048.059576446758</v>
      </c>
      <c r="J831" s="3">
        <f>HOUR(DeliveryData[[#This Row],[timestamp]])</f>
        <v>1</v>
      </c>
      <c r="K831">
        <v>46</v>
      </c>
      <c r="L831" t="str">
        <f>IF(K831&lt;=30, "On-Time (&lt;=30 min)", "Delayed (&gt;30 min)")</f>
        <v>Delayed (&gt;30 min)</v>
      </c>
      <c r="M831">
        <v>4.0999999999999996</v>
      </c>
    </row>
    <row r="832" spans="1:13">
      <c r="A832">
        <v>831</v>
      </c>
      <c r="B832" t="s">
        <v>2399</v>
      </c>
      <c r="C832" s="1" t="s">
        <v>2400</v>
      </c>
      <c r="D832">
        <v>77.465755280147604</v>
      </c>
      <c r="E832" t="s">
        <v>172</v>
      </c>
      <c r="F832" t="s">
        <v>31</v>
      </c>
      <c r="G832">
        <v>564.9</v>
      </c>
      <c r="H832" t="s">
        <v>18</v>
      </c>
      <c r="I832" s="3">
        <v>46046.892909780094</v>
      </c>
      <c r="J832" s="3">
        <f>HOUR(DeliveryData[[#This Row],[timestamp]])</f>
        <v>21</v>
      </c>
      <c r="K832">
        <v>38</v>
      </c>
      <c r="L832" t="str">
        <f>IF(K832&lt;=30, "On-Time (&lt;=30 min)", "Delayed (&gt;30 min)")</f>
        <v>Delayed (&gt;30 min)</v>
      </c>
      <c r="M832">
        <v>4.8</v>
      </c>
    </row>
    <row r="833" spans="1:13">
      <c r="A833">
        <v>832</v>
      </c>
      <c r="B833" t="s">
        <v>2401</v>
      </c>
      <c r="C833" s="1" t="s">
        <v>2402</v>
      </c>
      <c r="D833" s="1" t="s">
        <v>2403</v>
      </c>
      <c r="E833" t="s">
        <v>73</v>
      </c>
      <c r="F833" t="s">
        <v>17</v>
      </c>
      <c r="G833">
        <v>229.34</v>
      </c>
      <c r="H833" t="s">
        <v>45</v>
      </c>
      <c r="I833" s="3">
        <v>46048.684576446758</v>
      </c>
      <c r="J833" s="3">
        <f>HOUR(DeliveryData[[#This Row],[timestamp]])</f>
        <v>16</v>
      </c>
      <c r="K833">
        <v>52</v>
      </c>
      <c r="L833" t="str">
        <f>IF(K833&lt;=30, "On-Time (&lt;=30 min)", "Delayed (&gt;30 min)")</f>
        <v>Delayed (&gt;30 min)</v>
      </c>
      <c r="M833">
        <v>4.5</v>
      </c>
    </row>
    <row r="834" spans="1:13">
      <c r="A834">
        <v>833</v>
      </c>
      <c r="B834" t="s">
        <v>2404</v>
      </c>
      <c r="C834" s="1" t="s">
        <v>2405</v>
      </c>
      <c r="D834" s="1" t="s">
        <v>2406</v>
      </c>
      <c r="E834" t="s">
        <v>21</v>
      </c>
      <c r="F834" t="s">
        <v>17</v>
      </c>
      <c r="G834">
        <v>337.4</v>
      </c>
      <c r="H834" t="s">
        <v>22</v>
      </c>
      <c r="I834" s="3">
        <v>46037.392909780094</v>
      </c>
      <c r="J834" s="3">
        <f>HOUR(DeliveryData[[#This Row],[timestamp]])</f>
        <v>9</v>
      </c>
      <c r="K834">
        <v>48</v>
      </c>
      <c r="L834" t="str">
        <f>IF(K834&lt;=30, "On-Time (&lt;=30 min)", "Delayed (&gt;30 min)")</f>
        <v>Delayed (&gt;30 min)</v>
      </c>
      <c r="M834">
        <v>4.5</v>
      </c>
    </row>
    <row r="835" spans="1:13">
      <c r="A835">
        <v>834</v>
      </c>
      <c r="B835" t="s">
        <v>2407</v>
      </c>
      <c r="C835" s="1" t="s">
        <v>2408</v>
      </c>
      <c r="D835">
        <v>77.425198183904001</v>
      </c>
      <c r="E835" t="s">
        <v>49</v>
      </c>
      <c r="F835" t="s">
        <v>31</v>
      </c>
      <c r="G835">
        <v>426.01</v>
      </c>
      <c r="H835" t="s">
        <v>35</v>
      </c>
      <c r="I835" s="3">
        <v>46051.059576446758</v>
      </c>
      <c r="J835" s="3">
        <f>HOUR(DeliveryData[[#This Row],[timestamp]])</f>
        <v>1</v>
      </c>
      <c r="K835">
        <v>39</v>
      </c>
      <c r="L835" t="str">
        <f>IF(K835&lt;=30, "On-Time (&lt;=30 min)", "Delayed (&gt;30 min)")</f>
        <v>Delayed (&gt;30 min)</v>
      </c>
      <c r="M835">
        <v>3.9</v>
      </c>
    </row>
    <row r="836" spans="1:13">
      <c r="A836">
        <v>835</v>
      </c>
      <c r="B836" t="s">
        <v>2409</v>
      </c>
      <c r="C836" s="1" t="s">
        <v>2410</v>
      </c>
      <c r="D836" s="1" t="s">
        <v>2411</v>
      </c>
      <c r="E836" t="s">
        <v>21</v>
      </c>
      <c r="F836" t="s">
        <v>17</v>
      </c>
      <c r="G836">
        <v>263.3</v>
      </c>
      <c r="H836" t="s">
        <v>22</v>
      </c>
      <c r="I836" s="3">
        <v>46044.97624311343</v>
      </c>
      <c r="J836" s="3">
        <f>HOUR(DeliveryData[[#This Row],[timestamp]])</f>
        <v>23</v>
      </c>
      <c r="K836">
        <v>49</v>
      </c>
      <c r="L836" t="str">
        <f>IF(K836&lt;=30, "On-Time (&lt;=30 min)", "Delayed (&gt;30 min)")</f>
        <v>Delayed (&gt;30 min)</v>
      </c>
      <c r="M836">
        <v>4.0999999999999996</v>
      </c>
    </row>
    <row r="837" spans="1:13">
      <c r="A837">
        <v>836</v>
      </c>
      <c r="B837" t="s">
        <v>2412</v>
      </c>
      <c r="C837" s="1" t="s">
        <v>2413</v>
      </c>
      <c r="D837" s="1" t="s">
        <v>2414</v>
      </c>
      <c r="E837" t="s">
        <v>39</v>
      </c>
      <c r="F837" t="s">
        <v>31</v>
      </c>
      <c r="G837">
        <v>571.70000000000005</v>
      </c>
      <c r="H837" t="s">
        <v>35</v>
      </c>
      <c r="I837" s="3">
        <v>46027.892909780094</v>
      </c>
      <c r="J837" s="3">
        <f>HOUR(DeliveryData[[#This Row],[timestamp]])</f>
        <v>21</v>
      </c>
      <c r="K837">
        <v>30</v>
      </c>
      <c r="L837" t="str">
        <f>IF(K837&lt;=30, "On-Time (&lt;=30 min)", "Delayed (&gt;30 min)")</f>
        <v>On-Time (&lt;=30 min)</v>
      </c>
      <c r="M837">
        <v>4</v>
      </c>
    </row>
    <row r="838" spans="1:13">
      <c r="A838">
        <v>837</v>
      </c>
      <c r="B838" t="s">
        <v>2415</v>
      </c>
      <c r="C838" s="1" t="s">
        <v>2416</v>
      </c>
      <c r="D838" s="1" t="s">
        <v>2417</v>
      </c>
      <c r="E838" t="s">
        <v>39</v>
      </c>
      <c r="F838" t="s">
        <v>31</v>
      </c>
      <c r="G838">
        <v>1037.95</v>
      </c>
      <c r="H838" t="s">
        <v>40</v>
      </c>
      <c r="I838" s="3">
        <v>46051.059576446758</v>
      </c>
      <c r="J838" s="3">
        <f>HOUR(DeliveryData[[#This Row],[timestamp]])</f>
        <v>1</v>
      </c>
      <c r="K838">
        <v>40</v>
      </c>
      <c r="L838" t="str">
        <f>IF(K838&lt;=30, "On-Time (&lt;=30 min)", "Delayed (&gt;30 min)")</f>
        <v>Delayed (&gt;30 min)</v>
      </c>
      <c r="M838">
        <v>4.2</v>
      </c>
    </row>
    <row r="839" spans="1:13">
      <c r="A839">
        <v>838</v>
      </c>
      <c r="B839" t="s">
        <v>2418</v>
      </c>
      <c r="C839" s="1" t="s">
        <v>2419</v>
      </c>
      <c r="D839">
        <v>77.4546846402678</v>
      </c>
      <c r="E839" t="s">
        <v>172</v>
      </c>
      <c r="F839" t="s">
        <v>17</v>
      </c>
      <c r="G839">
        <v>832.72</v>
      </c>
      <c r="H839" t="s">
        <v>219</v>
      </c>
      <c r="I839" s="3">
        <v>46041.142909780094</v>
      </c>
      <c r="J839" s="3">
        <f>HOUR(DeliveryData[[#This Row],[timestamp]])</f>
        <v>3</v>
      </c>
      <c r="K839">
        <v>25</v>
      </c>
      <c r="L839" t="str">
        <f>IF(K839&lt;=30, "On-Time (&lt;=30 min)", "Delayed (&gt;30 min)")</f>
        <v>On-Time (&lt;=30 min)</v>
      </c>
      <c r="M839">
        <v>4.7</v>
      </c>
    </row>
    <row r="840" spans="1:13">
      <c r="A840">
        <v>839</v>
      </c>
      <c r="B840" t="s">
        <v>2420</v>
      </c>
      <c r="C840" s="1" t="s">
        <v>2421</v>
      </c>
      <c r="D840" s="1" t="s">
        <v>2422</v>
      </c>
      <c r="E840" t="s">
        <v>118</v>
      </c>
      <c r="F840" t="s">
        <v>17</v>
      </c>
      <c r="G840">
        <v>265.16000000000003</v>
      </c>
      <c r="H840" t="s">
        <v>35</v>
      </c>
      <c r="I840" s="3">
        <v>46049.184576446758</v>
      </c>
      <c r="J840" s="3">
        <f>HOUR(DeliveryData[[#This Row],[timestamp]])</f>
        <v>4</v>
      </c>
      <c r="K840">
        <v>25</v>
      </c>
      <c r="L840" t="str">
        <f>IF(K840&lt;=30, "On-Time (&lt;=30 min)", "Delayed (&gt;30 min)")</f>
        <v>On-Time (&lt;=30 min)</v>
      </c>
      <c r="M840">
        <v>4.5</v>
      </c>
    </row>
    <row r="841" spans="1:13">
      <c r="A841">
        <v>840</v>
      </c>
      <c r="B841" t="s">
        <v>2423</v>
      </c>
      <c r="C841" s="1" t="s">
        <v>2424</v>
      </c>
      <c r="D841" s="1" t="s">
        <v>2425</v>
      </c>
      <c r="E841" t="s">
        <v>232</v>
      </c>
      <c r="F841" t="s">
        <v>17</v>
      </c>
      <c r="G841">
        <v>430.7</v>
      </c>
      <c r="H841" t="s">
        <v>22</v>
      </c>
      <c r="I841" s="3">
        <v>46033.809576446758</v>
      </c>
      <c r="J841" s="3">
        <f>HOUR(DeliveryData[[#This Row],[timestamp]])</f>
        <v>19</v>
      </c>
      <c r="K841">
        <v>48</v>
      </c>
      <c r="L841" t="str">
        <f>IF(K841&lt;=30, "On-Time (&lt;=30 min)", "Delayed (&gt;30 min)")</f>
        <v>Delayed (&gt;30 min)</v>
      </c>
      <c r="M841">
        <v>4.3</v>
      </c>
    </row>
    <row r="842" spans="1:13">
      <c r="A842">
        <v>841</v>
      </c>
      <c r="B842" t="s">
        <v>2426</v>
      </c>
      <c r="C842" s="1" t="s">
        <v>2427</v>
      </c>
      <c r="D842" s="1" t="s">
        <v>2428</v>
      </c>
      <c r="E842" t="s">
        <v>172</v>
      </c>
      <c r="F842" t="s">
        <v>17</v>
      </c>
      <c r="G842">
        <v>83.3</v>
      </c>
      <c r="H842" t="s">
        <v>18</v>
      </c>
      <c r="I842" s="3">
        <v>46027.85124311343</v>
      </c>
      <c r="J842" s="3">
        <f>HOUR(DeliveryData[[#This Row],[timestamp]])</f>
        <v>20</v>
      </c>
      <c r="K842">
        <v>35</v>
      </c>
      <c r="L842" t="str">
        <f>IF(K842&lt;=30, "On-Time (&lt;=30 min)", "Delayed (&gt;30 min)")</f>
        <v>Delayed (&gt;30 min)</v>
      </c>
      <c r="M842">
        <v>4.4000000000000004</v>
      </c>
    </row>
    <row r="843" spans="1:13">
      <c r="A843">
        <v>842</v>
      </c>
      <c r="B843" t="s">
        <v>2429</v>
      </c>
      <c r="C843" s="1" t="s">
        <v>2430</v>
      </c>
      <c r="D843" s="1" t="s">
        <v>2431</v>
      </c>
      <c r="E843" t="s">
        <v>21</v>
      </c>
      <c r="F843" t="s">
        <v>31</v>
      </c>
      <c r="G843">
        <v>137.33000000000001</v>
      </c>
      <c r="H843" t="s">
        <v>40</v>
      </c>
      <c r="I843" s="3">
        <v>46028.142909780094</v>
      </c>
      <c r="J843" s="3">
        <f>HOUR(DeliveryData[[#This Row],[timestamp]])</f>
        <v>3</v>
      </c>
      <c r="K843">
        <v>52</v>
      </c>
      <c r="L843" t="str">
        <f>IF(K843&lt;=30, "On-Time (&lt;=30 min)", "Delayed (&gt;30 min)")</f>
        <v>Delayed (&gt;30 min)</v>
      </c>
      <c r="M843">
        <v>4.0999999999999996</v>
      </c>
    </row>
    <row r="844" spans="1:13">
      <c r="A844">
        <v>843</v>
      </c>
      <c r="B844" t="s">
        <v>2432</v>
      </c>
      <c r="C844" s="1" t="s">
        <v>2433</v>
      </c>
      <c r="D844" s="1" t="s">
        <v>2434</v>
      </c>
      <c r="E844" t="s">
        <v>73</v>
      </c>
      <c r="F844" t="s">
        <v>17</v>
      </c>
      <c r="G844">
        <v>225.57</v>
      </c>
      <c r="H844" t="s">
        <v>18</v>
      </c>
      <c r="I844" s="3">
        <v>46038.72624311343</v>
      </c>
      <c r="J844" s="3">
        <f>HOUR(DeliveryData[[#This Row],[timestamp]])</f>
        <v>17</v>
      </c>
      <c r="K844">
        <v>43</v>
      </c>
      <c r="L844" t="str">
        <f>IF(K844&lt;=30, "On-Time (&lt;=30 min)", "Delayed (&gt;30 min)")</f>
        <v>Delayed (&gt;30 min)</v>
      </c>
      <c r="M844">
        <v>4.7</v>
      </c>
    </row>
    <row r="845" spans="1:13">
      <c r="A845">
        <v>844</v>
      </c>
      <c r="B845" t="s">
        <v>2435</v>
      </c>
      <c r="C845" s="1" t="s">
        <v>2436</v>
      </c>
      <c r="D845" s="1" t="s">
        <v>2437</v>
      </c>
      <c r="E845" t="s">
        <v>128</v>
      </c>
      <c r="F845" t="s">
        <v>31</v>
      </c>
      <c r="G845">
        <v>180.42</v>
      </c>
      <c r="H845" t="s">
        <v>18</v>
      </c>
      <c r="I845" s="3">
        <v>46050.059576446758</v>
      </c>
      <c r="J845" s="3">
        <f>HOUR(DeliveryData[[#This Row],[timestamp]])</f>
        <v>1</v>
      </c>
      <c r="K845">
        <v>37</v>
      </c>
      <c r="L845" t="str">
        <f>IF(K845&lt;=30, "On-Time (&lt;=30 min)", "Delayed (&gt;30 min)")</f>
        <v>Delayed (&gt;30 min)</v>
      </c>
      <c r="M845">
        <v>4.8</v>
      </c>
    </row>
    <row r="846" spans="1:13">
      <c r="A846">
        <v>845</v>
      </c>
      <c r="B846" t="s">
        <v>2438</v>
      </c>
      <c r="C846" s="1" t="s">
        <v>2439</v>
      </c>
      <c r="D846" s="1" t="s">
        <v>2440</v>
      </c>
      <c r="E846" t="s">
        <v>66</v>
      </c>
      <c r="F846" t="s">
        <v>31</v>
      </c>
      <c r="G846">
        <v>293.3</v>
      </c>
      <c r="H846" t="s">
        <v>54</v>
      </c>
      <c r="I846" s="3">
        <v>46036.10124311343</v>
      </c>
      <c r="J846" s="3">
        <f>HOUR(DeliveryData[[#This Row],[timestamp]])</f>
        <v>2</v>
      </c>
      <c r="K846">
        <v>25</v>
      </c>
      <c r="L846" t="str">
        <f>IF(K846&lt;=30, "On-Time (&lt;=30 min)", "Delayed (&gt;30 min)")</f>
        <v>On-Time (&lt;=30 min)</v>
      </c>
      <c r="M846">
        <v>4</v>
      </c>
    </row>
    <row r="847" spans="1:13">
      <c r="A847">
        <v>846</v>
      </c>
      <c r="B847" t="s">
        <v>2441</v>
      </c>
      <c r="C847" s="1" t="s">
        <v>2442</v>
      </c>
      <c r="D847">
        <v>77.418538003602904</v>
      </c>
      <c r="E847" t="s">
        <v>99</v>
      </c>
      <c r="F847" t="s">
        <v>31</v>
      </c>
      <c r="G847">
        <v>246.35</v>
      </c>
      <c r="H847" t="s">
        <v>54</v>
      </c>
      <c r="I847" s="3">
        <v>46039.85124311343</v>
      </c>
      <c r="J847" s="3">
        <f>HOUR(DeliveryData[[#This Row],[timestamp]])</f>
        <v>20</v>
      </c>
      <c r="K847">
        <v>29</v>
      </c>
      <c r="L847" t="str">
        <f>IF(K847&lt;=30, "On-Time (&lt;=30 min)", "Delayed (&gt;30 min)")</f>
        <v>On-Time (&lt;=30 min)</v>
      </c>
      <c r="M847">
        <v>4.2</v>
      </c>
    </row>
    <row r="848" spans="1:13">
      <c r="A848">
        <v>847</v>
      </c>
      <c r="B848" t="s">
        <v>2443</v>
      </c>
      <c r="C848" s="1" t="s">
        <v>2444</v>
      </c>
      <c r="D848" s="1" t="s">
        <v>2445</v>
      </c>
      <c r="E848" t="s">
        <v>49</v>
      </c>
      <c r="F848" t="s">
        <v>31</v>
      </c>
      <c r="G848">
        <v>410.72</v>
      </c>
      <c r="H848" t="s">
        <v>219</v>
      </c>
      <c r="I848" s="3">
        <v>46029.142909780094</v>
      </c>
      <c r="J848" s="3">
        <f>HOUR(DeliveryData[[#This Row],[timestamp]])</f>
        <v>3</v>
      </c>
      <c r="K848">
        <v>43</v>
      </c>
      <c r="L848" t="str">
        <f>IF(K848&lt;=30, "On-Time (&lt;=30 min)", "Delayed (&gt;30 min)")</f>
        <v>Delayed (&gt;30 min)</v>
      </c>
      <c r="M848">
        <v>4.2</v>
      </c>
    </row>
    <row r="849" spans="1:13">
      <c r="A849">
        <v>848</v>
      </c>
      <c r="B849" t="s">
        <v>2446</v>
      </c>
      <c r="C849" s="1" t="s">
        <v>2447</v>
      </c>
      <c r="D849">
        <v>77.465842218074201</v>
      </c>
      <c r="E849" t="s">
        <v>58</v>
      </c>
      <c r="F849" t="s">
        <v>17</v>
      </c>
      <c r="G849">
        <v>157.4</v>
      </c>
      <c r="H849" t="s">
        <v>22</v>
      </c>
      <c r="I849" s="3">
        <v>46050.809576446758</v>
      </c>
      <c r="J849" s="3">
        <f>HOUR(DeliveryData[[#This Row],[timestamp]])</f>
        <v>19</v>
      </c>
      <c r="K849">
        <v>34</v>
      </c>
      <c r="L849" t="str">
        <f>IF(K849&lt;=30, "On-Time (&lt;=30 min)", "Delayed (&gt;30 min)")</f>
        <v>Delayed (&gt;30 min)</v>
      </c>
      <c r="M849">
        <v>4.5</v>
      </c>
    </row>
    <row r="850" spans="1:13">
      <c r="A850">
        <v>849</v>
      </c>
      <c r="B850" t="s">
        <v>2448</v>
      </c>
      <c r="C850" s="1" t="s">
        <v>2449</v>
      </c>
      <c r="D850" s="1" t="s">
        <v>2450</v>
      </c>
      <c r="E850" t="s">
        <v>21</v>
      </c>
      <c r="F850" t="s">
        <v>17</v>
      </c>
      <c r="G850">
        <v>563.55999999999995</v>
      </c>
      <c r="H850" t="s">
        <v>22</v>
      </c>
      <c r="I850" s="3">
        <v>46053.017909780094</v>
      </c>
      <c r="J850" s="3">
        <f>HOUR(DeliveryData[[#This Row],[timestamp]])</f>
        <v>0</v>
      </c>
      <c r="K850">
        <v>42</v>
      </c>
      <c r="L850" t="str">
        <f>IF(K850&lt;=30, "On-Time (&lt;=30 min)", "Delayed (&gt;30 min)")</f>
        <v>Delayed (&gt;30 min)</v>
      </c>
      <c r="M850">
        <v>4.0999999999999996</v>
      </c>
    </row>
    <row r="851" spans="1:13">
      <c r="A851">
        <v>850</v>
      </c>
      <c r="B851" t="s">
        <v>2451</v>
      </c>
      <c r="C851" s="1" t="s">
        <v>2452</v>
      </c>
      <c r="D851" s="1" t="s">
        <v>2453</v>
      </c>
      <c r="E851" t="s">
        <v>21</v>
      </c>
      <c r="F851" t="s">
        <v>31</v>
      </c>
      <c r="G851">
        <v>45.75</v>
      </c>
      <c r="H851" t="s">
        <v>40</v>
      </c>
      <c r="I851" s="3">
        <v>46052.434576446758</v>
      </c>
      <c r="J851" s="3">
        <f>HOUR(DeliveryData[[#This Row],[timestamp]])</f>
        <v>10</v>
      </c>
      <c r="K851">
        <v>39</v>
      </c>
      <c r="L851" t="str">
        <f>IF(K851&lt;=30, "On-Time (&lt;=30 min)", "Delayed (&gt;30 min)")</f>
        <v>Delayed (&gt;30 min)</v>
      </c>
      <c r="M851">
        <v>4.5</v>
      </c>
    </row>
    <row r="852" spans="1:13">
      <c r="A852">
        <v>851</v>
      </c>
      <c r="B852" t="s">
        <v>2454</v>
      </c>
      <c r="C852" s="1" t="s">
        <v>2455</v>
      </c>
      <c r="D852" s="1" t="s">
        <v>2456</v>
      </c>
      <c r="E852" t="s">
        <v>118</v>
      </c>
      <c r="F852" t="s">
        <v>31</v>
      </c>
      <c r="G852">
        <v>519.30999999999995</v>
      </c>
      <c r="H852" t="s">
        <v>40</v>
      </c>
      <c r="I852" s="3">
        <v>46054.85124311343</v>
      </c>
      <c r="J852" s="3">
        <f>HOUR(DeliveryData[[#This Row],[timestamp]])</f>
        <v>20</v>
      </c>
      <c r="K852">
        <v>29</v>
      </c>
      <c r="L852" t="str">
        <f>IF(K852&lt;=30, "On-Time (&lt;=30 min)", "Delayed (&gt;30 min)")</f>
        <v>On-Time (&lt;=30 min)</v>
      </c>
      <c r="M852">
        <v>4.7</v>
      </c>
    </row>
    <row r="853" spans="1:13">
      <c r="A853">
        <v>852</v>
      </c>
      <c r="B853" t="s">
        <v>2457</v>
      </c>
      <c r="C853" s="1" t="s">
        <v>2458</v>
      </c>
      <c r="D853" s="1" t="s">
        <v>2459</v>
      </c>
      <c r="E853" t="s">
        <v>73</v>
      </c>
      <c r="F853" t="s">
        <v>17</v>
      </c>
      <c r="G853">
        <v>98</v>
      </c>
      <c r="H853" t="s">
        <v>40</v>
      </c>
      <c r="I853" s="3">
        <v>46033.017909780094</v>
      </c>
      <c r="J853" s="3">
        <f>HOUR(DeliveryData[[#This Row],[timestamp]])</f>
        <v>0</v>
      </c>
      <c r="K853">
        <v>28</v>
      </c>
      <c r="L853" t="str">
        <f>IF(K853&lt;=30, "On-Time (&lt;=30 min)", "Delayed (&gt;30 min)")</f>
        <v>On-Time (&lt;=30 min)</v>
      </c>
      <c r="M853">
        <v>4.3</v>
      </c>
    </row>
    <row r="854" spans="1:13">
      <c r="A854">
        <v>853</v>
      </c>
      <c r="B854" t="s">
        <v>2460</v>
      </c>
      <c r="C854" s="1" t="s">
        <v>2461</v>
      </c>
      <c r="D854" s="1" t="s">
        <v>2462</v>
      </c>
      <c r="E854" t="s">
        <v>73</v>
      </c>
      <c r="F854" t="s">
        <v>31</v>
      </c>
      <c r="G854">
        <v>431.77</v>
      </c>
      <c r="H854" t="s">
        <v>40</v>
      </c>
      <c r="I854" s="3">
        <v>46055.559576446758</v>
      </c>
      <c r="J854" s="3">
        <f>HOUR(DeliveryData[[#This Row],[timestamp]])</f>
        <v>13</v>
      </c>
      <c r="K854">
        <v>28</v>
      </c>
      <c r="L854" t="str">
        <f>IF(K854&lt;=30, "On-Time (&lt;=30 min)", "Delayed (&gt;30 min)")</f>
        <v>On-Time (&lt;=30 min)</v>
      </c>
      <c r="M854">
        <v>4.5</v>
      </c>
    </row>
    <row r="855" spans="1:13">
      <c r="A855">
        <v>854</v>
      </c>
      <c r="B855" t="s">
        <v>2463</v>
      </c>
      <c r="C855">
        <v>23.200663458424099</v>
      </c>
      <c r="D855" s="1" t="s">
        <v>2464</v>
      </c>
      <c r="E855" t="s">
        <v>30</v>
      </c>
      <c r="F855" t="s">
        <v>31</v>
      </c>
      <c r="G855">
        <v>76.73</v>
      </c>
      <c r="H855" t="s">
        <v>45</v>
      </c>
      <c r="I855" s="3">
        <v>46042.184576446758</v>
      </c>
      <c r="J855" s="3">
        <f>HOUR(DeliveryData[[#This Row],[timestamp]])</f>
        <v>4</v>
      </c>
      <c r="K855">
        <v>40</v>
      </c>
      <c r="L855" t="str">
        <f>IF(K855&lt;=30, "On-Time (&lt;=30 min)", "Delayed (&gt;30 min)")</f>
        <v>Delayed (&gt;30 min)</v>
      </c>
      <c r="M855">
        <v>3.6</v>
      </c>
    </row>
    <row r="856" spans="1:13">
      <c r="A856">
        <v>855</v>
      </c>
      <c r="B856" t="s">
        <v>2465</v>
      </c>
      <c r="C856" s="1" t="s">
        <v>2466</v>
      </c>
      <c r="D856" s="1" t="s">
        <v>2467</v>
      </c>
      <c r="E856" t="s">
        <v>128</v>
      </c>
      <c r="F856" t="s">
        <v>31</v>
      </c>
      <c r="G856">
        <v>180.47</v>
      </c>
      <c r="H856" t="s">
        <v>18</v>
      </c>
      <c r="I856" s="3">
        <v>46052.85124311343</v>
      </c>
      <c r="J856" s="3">
        <f>HOUR(DeliveryData[[#This Row],[timestamp]])</f>
        <v>20</v>
      </c>
      <c r="K856">
        <v>35</v>
      </c>
      <c r="L856" t="str">
        <f>IF(K856&lt;=30, "On-Time (&lt;=30 min)", "Delayed (&gt;30 min)")</f>
        <v>Delayed (&gt;30 min)</v>
      </c>
      <c r="M856">
        <v>3.8</v>
      </c>
    </row>
    <row r="857" spans="1:13">
      <c r="A857">
        <v>856</v>
      </c>
      <c r="B857" t="s">
        <v>2468</v>
      </c>
      <c r="C857" s="1" t="s">
        <v>2469</v>
      </c>
      <c r="D857" s="1" t="s">
        <v>2470</v>
      </c>
      <c r="E857" t="s">
        <v>142</v>
      </c>
      <c r="F857" t="s">
        <v>17</v>
      </c>
      <c r="G857">
        <v>639.47</v>
      </c>
      <c r="H857" t="s">
        <v>40</v>
      </c>
      <c r="I857" s="3">
        <v>46035.892909780094</v>
      </c>
      <c r="J857" s="3">
        <f>HOUR(DeliveryData[[#This Row],[timestamp]])</f>
        <v>21</v>
      </c>
      <c r="K857">
        <v>51</v>
      </c>
      <c r="L857" t="str">
        <f>IF(K857&lt;=30, "On-Time (&lt;=30 min)", "Delayed (&gt;30 min)")</f>
        <v>Delayed (&gt;30 min)</v>
      </c>
      <c r="M857">
        <v>4</v>
      </c>
    </row>
    <row r="858" spans="1:13">
      <c r="A858">
        <v>857</v>
      </c>
      <c r="B858" t="s">
        <v>2471</v>
      </c>
      <c r="C858" s="1" t="s">
        <v>2472</v>
      </c>
      <c r="D858">
        <v>77.443425995136394</v>
      </c>
      <c r="E858" t="s">
        <v>21</v>
      </c>
      <c r="F858" t="s">
        <v>17</v>
      </c>
      <c r="G858">
        <v>159.13999999999999</v>
      </c>
      <c r="H858" t="s">
        <v>54</v>
      </c>
      <c r="I858" s="3">
        <v>46030.809576446758</v>
      </c>
      <c r="J858" s="3">
        <f>HOUR(DeliveryData[[#This Row],[timestamp]])</f>
        <v>19</v>
      </c>
      <c r="K858">
        <v>40</v>
      </c>
      <c r="L858" t="str">
        <f>IF(K858&lt;=30, "On-Time (&lt;=30 min)", "Delayed (&gt;30 min)")</f>
        <v>Delayed (&gt;30 min)</v>
      </c>
      <c r="M858">
        <v>4.7</v>
      </c>
    </row>
    <row r="859" spans="1:13">
      <c r="A859">
        <v>858</v>
      </c>
      <c r="B859" t="s">
        <v>2473</v>
      </c>
      <c r="C859" s="1" t="s">
        <v>2474</v>
      </c>
      <c r="D859" s="1" t="s">
        <v>2475</v>
      </c>
      <c r="E859" t="s">
        <v>83</v>
      </c>
      <c r="F859" t="s">
        <v>31</v>
      </c>
      <c r="G859">
        <v>101.23</v>
      </c>
      <c r="H859" t="s">
        <v>22</v>
      </c>
      <c r="I859" s="3">
        <v>46054.97624311343</v>
      </c>
      <c r="J859" s="3">
        <f>HOUR(DeliveryData[[#This Row],[timestamp]])</f>
        <v>23</v>
      </c>
      <c r="K859">
        <v>28</v>
      </c>
      <c r="L859" t="str">
        <f>IF(K859&lt;=30, "On-Time (&lt;=30 min)", "Delayed (&gt;30 min)")</f>
        <v>On-Time (&lt;=30 min)</v>
      </c>
      <c r="M859">
        <v>4.4000000000000004</v>
      </c>
    </row>
    <row r="860" spans="1:13">
      <c r="A860">
        <v>859</v>
      </c>
      <c r="B860" t="s">
        <v>2476</v>
      </c>
      <c r="C860">
        <v>23.15</v>
      </c>
      <c r="D860" s="1" t="s">
        <v>2477</v>
      </c>
      <c r="E860" t="s">
        <v>99</v>
      </c>
      <c r="F860" t="s">
        <v>31</v>
      </c>
      <c r="G860">
        <v>255.16</v>
      </c>
      <c r="H860" t="s">
        <v>18</v>
      </c>
      <c r="I860" s="3">
        <v>46042.22624311343</v>
      </c>
      <c r="J860" s="3">
        <f>HOUR(DeliveryData[[#This Row],[timestamp]])</f>
        <v>5</v>
      </c>
      <c r="K860">
        <v>50</v>
      </c>
      <c r="L860" t="str">
        <f>IF(K860&lt;=30, "On-Time (&lt;=30 min)", "Delayed (&gt;30 min)")</f>
        <v>Delayed (&gt;30 min)</v>
      </c>
      <c r="M860">
        <v>3.8</v>
      </c>
    </row>
    <row r="861" spans="1:13">
      <c r="A861">
        <v>860</v>
      </c>
      <c r="B861" t="s">
        <v>2478</v>
      </c>
      <c r="C861" s="1" t="s">
        <v>2479</v>
      </c>
      <c r="D861" s="1" t="s">
        <v>2480</v>
      </c>
      <c r="E861" t="s">
        <v>66</v>
      </c>
      <c r="F861" t="s">
        <v>17</v>
      </c>
      <c r="G861">
        <v>95.3</v>
      </c>
      <c r="H861" t="s">
        <v>54</v>
      </c>
      <c r="I861" s="3">
        <v>46035.10124311343</v>
      </c>
      <c r="J861" s="3">
        <f>HOUR(DeliveryData[[#This Row],[timestamp]])</f>
        <v>2</v>
      </c>
      <c r="K861">
        <v>51</v>
      </c>
      <c r="L861" t="str">
        <f>IF(K861&lt;=30, "On-Time (&lt;=30 min)", "Delayed (&gt;30 min)")</f>
        <v>Delayed (&gt;30 min)</v>
      </c>
      <c r="M861">
        <v>3.6</v>
      </c>
    </row>
    <row r="862" spans="1:13">
      <c r="A862">
        <v>861</v>
      </c>
      <c r="B862" t="s">
        <v>2481</v>
      </c>
      <c r="C862" s="1" t="s">
        <v>2482</v>
      </c>
      <c r="D862" s="1" t="s">
        <v>2483</v>
      </c>
      <c r="E862" t="s">
        <v>83</v>
      </c>
      <c r="F862" t="s">
        <v>17</v>
      </c>
      <c r="G862">
        <v>358.85</v>
      </c>
      <c r="H862" t="s">
        <v>35</v>
      </c>
      <c r="I862" s="3">
        <v>46053.85124311343</v>
      </c>
      <c r="J862" s="3">
        <f>HOUR(DeliveryData[[#This Row],[timestamp]])</f>
        <v>20</v>
      </c>
      <c r="K862">
        <v>32</v>
      </c>
      <c r="L862" t="str">
        <f>IF(K862&lt;=30, "On-Time (&lt;=30 min)", "Delayed (&gt;30 min)")</f>
        <v>Delayed (&gt;30 min)</v>
      </c>
      <c r="M862">
        <v>4.5999999999999996</v>
      </c>
    </row>
    <row r="863" spans="1:13">
      <c r="A863">
        <v>862</v>
      </c>
      <c r="B863" t="s">
        <v>2484</v>
      </c>
      <c r="C863" s="1" t="s">
        <v>2485</v>
      </c>
      <c r="D863" s="1" t="s">
        <v>2486</v>
      </c>
      <c r="E863" t="s">
        <v>128</v>
      </c>
      <c r="F863" t="s">
        <v>17</v>
      </c>
      <c r="G863">
        <v>687.39</v>
      </c>
      <c r="H863" t="s">
        <v>40</v>
      </c>
      <c r="I863" s="3">
        <v>46038.017909780094</v>
      </c>
      <c r="J863" s="3">
        <f>HOUR(DeliveryData[[#This Row],[timestamp]])</f>
        <v>0</v>
      </c>
      <c r="K863">
        <v>41</v>
      </c>
      <c r="L863" t="str">
        <f>IF(K863&lt;=30, "On-Time (&lt;=30 min)", "Delayed (&gt;30 min)")</f>
        <v>Delayed (&gt;30 min)</v>
      </c>
      <c r="M863">
        <v>3.7</v>
      </c>
    </row>
    <row r="864" spans="1:13">
      <c r="A864">
        <v>863</v>
      </c>
      <c r="B864" t="s">
        <v>2487</v>
      </c>
      <c r="C864" s="1" t="s">
        <v>2488</v>
      </c>
      <c r="D864" s="1" t="s">
        <v>2489</v>
      </c>
      <c r="E864" t="s">
        <v>26</v>
      </c>
      <c r="F864" t="s">
        <v>31</v>
      </c>
      <c r="G864">
        <v>162.13999999999999</v>
      </c>
      <c r="H864" t="s">
        <v>146</v>
      </c>
      <c r="I864" s="3">
        <v>46033.142909780094</v>
      </c>
      <c r="J864" s="3">
        <f>HOUR(DeliveryData[[#This Row],[timestamp]])</f>
        <v>3</v>
      </c>
      <c r="K864">
        <v>29</v>
      </c>
      <c r="L864" t="str">
        <f>IF(K864&lt;=30, "On-Time (&lt;=30 min)", "Delayed (&gt;30 min)")</f>
        <v>On-Time (&lt;=30 min)</v>
      </c>
      <c r="M864">
        <v>4.4000000000000004</v>
      </c>
    </row>
    <row r="865" spans="1:13">
      <c r="A865">
        <v>864</v>
      </c>
      <c r="B865" t="s">
        <v>2490</v>
      </c>
      <c r="C865" s="1" t="s">
        <v>2491</v>
      </c>
      <c r="D865" s="1" t="s">
        <v>2492</v>
      </c>
      <c r="E865" t="s">
        <v>128</v>
      </c>
      <c r="F865" t="s">
        <v>17</v>
      </c>
      <c r="G865">
        <v>467.1</v>
      </c>
      <c r="H865" t="s">
        <v>18</v>
      </c>
      <c r="I865" s="3">
        <v>46055.309576446758</v>
      </c>
      <c r="J865" s="3">
        <f>HOUR(DeliveryData[[#This Row],[timestamp]])</f>
        <v>7</v>
      </c>
      <c r="K865">
        <v>34</v>
      </c>
      <c r="L865" t="str">
        <f>IF(K865&lt;=30, "On-Time (&lt;=30 min)", "Delayed (&gt;30 min)")</f>
        <v>Delayed (&gt;30 min)</v>
      </c>
      <c r="M865">
        <v>3.7</v>
      </c>
    </row>
    <row r="866" spans="1:13">
      <c r="A866">
        <v>865</v>
      </c>
      <c r="B866" t="s">
        <v>2493</v>
      </c>
      <c r="C866" s="1" t="s">
        <v>2494</v>
      </c>
      <c r="D866" s="1" t="s">
        <v>2495</v>
      </c>
      <c r="E866" t="s">
        <v>66</v>
      </c>
      <c r="F866" t="s">
        <v>17</v>
      </c>
      <c r="G866">
        <v>536.21</v>
      </c>
      <c r="H866" t="s">
        <v>22</v>
      </c>
      <c r="I866" s="3">
        <v>46048.85124311343</v>
      </c>
      <c r="J866" s="3">
        <f>HOUR(DeliveryData[[#This Row],[timestamp]])</f>
        <v>20</v>
      </c>
      <c r="K866">
        <v>53</v>
      </c>
      <c r="L866" t="str">
        <f>IF(K866&lt;=30, "On-Time (&lt;=30 min)", "Delayed (&gt;30 min)")</f>
        <v>Delayed (&gt;30 min)</v>
      </c>
      <c r="M866">
        <v>4.3</v>
      </c>
    </row>
    <row r="867" spans="1:13">
      <c r="A867">
        <v>866</v>
      </c>
      <c r="B867" t="s">
        <v>2496</v>
      </c>
      <c r="C867" s="1" t="s">
        <v>2497</v>
      </c>
      <c r="D867" s="1" t="s">
        <v>2498</v>
      </c>
      <c r="E867" t="s">
        <v>49</v>
      </c>
      <c r="F867" t="s">
        <v>17</v>
      </c>
      <c r="G867">
        <v>189.2</v>
      </c>
      <c r="H867" t="s">
        <v>40</v>
      </c>
      <c r="I867" s="3">
        <v>46033.142909780094</v>
      </c>
      <c r="J867" s="3">
        <f>HOUR(DeliveryData[[#This Row],[timestamp]])</f>
        <v>3</v>
      </c>
      <c r="K867">
        <v>54</v>
      </c>
      <c r="L867" t="str">
        <f>IF(K867&lt;=30, "On-Time (&lt;=30 min)", "Delayed (&gt;30 min)")</f>
        <v>Delayed (&gt;30 min)</v>
      </c>
      <c r="M867">
        <v>3.5</v>
      </c>
    </row>
    <row r="868" spans="1:13">
      <c r="A868">
        <v>867</v>
      </c>
      <c r="B868" t="s">
        <v>2499</v>
      </c>
      <c r="C868" s="1" t="s">
        <v>2500</v>
      </c>
      <c r="D868" s="1" t="s">
        <v>2501</v>
      </c>
      <c r="E868" t="s">
        <v>26</v>
      </c>
      <c r="F868" t="s">
        <v>31</v>
      </c>
      <c r="G868">
        <v>310.62</v>
      </c>
      <c r="H868" t="s">
        <v>40</v>
      </c>
      <c r="I868" s="3">
        <v>46046.10124311343</v>
      </c>
      <c r="J868" s="3">
        <f>HOUR(DeliveryData[[#This Row],[timestamp]])</f>
        <v>2</v>
      </c>
      <c r="K868">
        <v>37</v>
      </c>
      <c r="L868" t="str">
        <f>IF(K868&lt;=30, "On-Time (&lt;=30 min)", "Delayed (&gt;30 min)")</f>
        <v>Delayed (&gt;30 min)</v>
      </c>
      <c r="M868">
        <v>4.2</v>
      </c>
    </row>
    <row r="869" spans="1:13">
      <c r="A869">
        <v>868</v>
      </c>
      <c r="B869" t="s">
        <v>2502</v>
      </c>
      <c r="C869" s="1" t="s">
        <v>2503</v>
      </c>
      <c r="D869" s="1" t="s">
        <v>2504</v>
      </c>
      <c r="E869" t="s">
        <v>118</v>
      </c>
      <c r="F869" t="s">
        <v>17</v>
      </c>
      <c r="G869">
        <v>197.29</v>
      </c>
      <c r="H869" t="s">
        <v>40</v>
      </c>
      <c r="I869" s="3">
        <v>46041.642909780094</v>
      </c>
      <c r="J869" s="3">
        <f>HOUR(DeliveryData[[#This Row],[timestamp]])</f>
        <v>15</v>
      </c>
      <c r="K869">
        <v>44</v>
      </c>
      <c r="L869" t="str">
        <f>IF(K869&lt;=30, "On-Time (&lt;=30 min)", "Delayed (&gt;30 min)")</f>
        <v>Delayed (&gt;30 min)</v>
      </c>
      <c r="M869">
        <v>3.5</v>
      </c>
    </row>
    <row r="870" spans="1:13">
      <c r="A870">
        <v>869</v>
      </c>
      <c r="B870" t="s">
        <v>2505</v>
      </c>
      <c r="C870" s="1" t="s">
        <v>2506</v>
      </c>
      <c r="D870" s="1" t="s">
        <v>2507</v>
      </c>
      <c r="E870" t="s">
        <v>250</v>
      </c>
      <c r="F870" t="s">
        <v>17</v>
      </c>
      <c r="G870">
        <v>66.260000000000005</v>
      </c>
      <c r="H870" t="s">
        <v>45</v>
      </c>
      <c r="I870" s="3">
        <v>46039.767909780094</v>
      </c>
      <c r="J870" s="3">
        <f>HOUR(DeliveryData[[#This Row],[timestamp]])</f>
        <v>18</v>
      </c>
      <c r="K870">
        <v>52</v>
      </c>
      <c r="L870" t="str">
        <f>IF(K870&lt;=30, "On-Time (&lt;=30 min)", "Delayed (&gt;30 min)")</f>
        <v>Delayed (&gt;30 min)</v>
      </c>
      <c r="M870">
        <v>4.4000000000000004</v>
      </c>
    </row>
    <row r="871" spans="1:13">
      <c r="A871">
        <v>870</v>
      </c>
      <c r="B871" t="s">
        <v>2508</v>
      </c>
      <c r="C871" s="1" t="s">
        <v>2509</v>
      </c>
      <c r="D871" s="1" t="s">
        <v>2510</v>
      </c>
      <c r="E871" t="s">
        <v>66</v>
      </c>
      <c r="F871" t="s">
        <v>17</v>
      </c>
      <c r="G871">
        <v>149.9</v>
      </c>
      <c r="H871" t="s">
        <v>146</v>
      </c>
      <c r="I871" s="3">
        <v>46030.059576446758</v>
      </c>
      <c r="J871" s="3">
        <f>HOUR(DeliveryData[[#This Row],[timestamp]])</f>
        <v>1</v>
      </c>
      <c r="K871">
        <v>43</v>
      </c>
      <c r="L871" t="str">
        <f>IF(K871&lt;=30, "On-Time (&lt;=30 min)", "Delayed (&gt;30 min)")</f>
        <v>Delayed (&gt;30 min)</v>
      </c>
      <c r="M871">
        <v>4.4000000000000004</v>
      </c>
    </row>
    <row r="872" spans="1:13">
      <c r="A872">
        <v>871</v>
      </c>
      <c r="B872" t="s">
        <v>2511</v>
      </c>
      <c r="C872" s="1" t="s">
        <v>2512</v>
      </c>
      <c r="D872" s="1" t="s">
        <v>2513</v>
      </c>
      <c r="E872" t="s">
        <v>73</v>
      </c>
      <c r="F872" t="s">
        <v>31</v>
      </c>
      <c r="G872">
        <v>195.4</v>
      </c>
      <c r="H872" t="s">
        <v>18</v>
      </c>
      <c r="I872" s="3">
        <v>46031.017909780094</v>
      </c>
      <c r="J872" s="3">
        <f>HOUR(DeliveryData[[#This Row],[timestamp]])</f>
        <v>0</v>
      </c>
      <c r="K872">
        <v>48</v>
      </c>
      <c r="L872" t="str">
        <f>IF(K872&lt;=30, "On-Time (&lt;=30 min)", "Delayed (&gt;30 min)")</f>
        <v>Delayed (&gt;30 min)</v>
      </c>
      <c r="M872">
        <v>3.7</v>
      </c>
    </row>
    <row r="873" spans="1:13">
      <c r="A873">
        <v>872</v>
      </c>
      <c r="B873" t="s">
        <v>2514</v>
      </c>
      <c r="C873" s="1" t="s">
        <v>2515</v>
      </c>
      <c r="D873">
        <v>77.409133753535201</v>
      </c>
      <c r="E873" t="s">
        <v>128</v>
      </c>
      <c r="F873" t="s">
        <v>17</v>
      </c>
      <c r="G873">
        <v>311.56</v>
      </c>
      <c r="H873" t="s">
        <v>40</v>
      </c>
      <c r="I873" s="3">
        <v>46040.267909780094</v>
      </c>
      <c r="J873" s="3">
        <f>HOUR(DeliveryData[[#This Row],[timestamp]])</f>
        <v>6</v>
      </c>
      <c r="K873">
        <v>44</v>
      </c>
      <c r="L873" t="str">
        <f>IF(K873&lt;=30, "On-Time (&lt;=30 min)", "Delayed (&gt;30 min)")</f>
        <v>Delayed (&gt;30 min)</v>
      </c>
      <c r="M873">
        <v>3.6</v>
      </c>
    </row>
    <row r="874" spans="1:13">
      <c r="A874">
        <v>873</v>
      </c>
      <c r="B874" t="s">
        <v>2516</v>
      </c>
      <c r="C874" s="1" t="s">
        <v>2517</v>
      </c>
      <c r="D874">
        <v>77.430015558163007</v>
      </c>
      <c r="E874" t="s">
        <v>142</v>
      </c>
      <c r="F874" t="s">
        <v>17</v>
      </c>
      <c r="G874">
        <v>197.95</v>
      </c>
      <c r="H874" t="s">
        <v>18</v>
      </c>
      <c r="I874" s="3">
        <v>46030.934576446758</v>
      </c>
      <c r="J874" s="3">
        <f>HOUR(DeliveryData[[#This Row],[timestamp]])</f>
        <v>22</v>
      </c>
      <c r="K874">
        <v>46</v>
      </c>
      <c r="L874" t="str">
        <f>IF(K874&lt;=30, "On-Time (&lt;=30 min)", "Delayed (&gt;30 min)")</f>
        <v>Delayed (&gt;30 min)</v>
      </c>
      <c r="M874">
        <v>4.2</v>
      </c>
    </row>
    <row r="875" spans="1:13">
      <c r="A875">
        <v>874</v>
      </c>
      <c r="B875" t="s">
        <v>2518</v>
      </c>
      <c r="C875">
        <v>23.1892818052746</v>
      </c>
      <c r="D875" s="1" t="s">
        <v>2519</v>
      </c>
      <c r="E875" t="s">
        <v>39</v>
      </c>
      <c r="F875" t="s">
        <v>17</v>
      </c>
      <c r="G875">
        <v>17.34</v>
      </c>
      <c r="H875" t="s">
        <v>18</v>
      </c>
      <c r="I875" s="3">
        <v>46032.35124311343</v>
      </c>
      <c r="J875" s="3">
        <f>HOUR(DeliveryData[[#This Row],[timestamp]])</f>
        <v>8</v>
      </c>
      <c r="K875">
        <v>35</v>
      </c>
      <c r="L875" t="str">
        <f>IF(K875&lt;=30, "On-Time (&lt;=30 min)", "Delayed (&gt;30 min)")</f>
        <v>Delayed (&gt;30 min)</v>
      </c>
      <c r="M875">
        <v>4.2</v>
      </c>
    </row>
    <row r="876" spans="1:13">
      <c r="A876">
        <v>875</v>
      </c>
      <c r="B876" t="s">
        <v>2520</v>
      </c>
      <c r="C876" s="1" t="s">
        <v>2521</v>
      </c>
      <c r="D876" s="1" t="s">
        <v>2522</v>
      </c>
      <c r="E876" t="s">
        <v>128</v>
      </c>
      <c r="F876" t="s">
        <v>31</v>
      </c>
      <c r="G876">
        <v>114.84</v>
      </c>
      <c r="H876" t="s">
        <v>22</v>
      </c>
      <c r="I876" s="3">
        <v>46036.72624311343</v>
      </c>
      <c r="J876" s="3">
        <f>HOUR(DeliveryData[[#This Row],[timestamp]])</f>
        <v>17</v>
      </c>
      <c r="K876">
        <v>39</v>
      </c>
      <c r="L876" t="str">
        <f>IF(K876&lt;=30, "On-Time (&lt;=30 min)", "Delayed (&gt;30 min)")</f>
        <v>Delayed (&gt;30 min)</v>
      </c>
      <c r="M876">
        <v>4.7</v>
      </c>
    </row>
    <row r="877" spans="1:13">
      <c r="A877">
        <v>876</v>
      </c>
      <c r="B877" t="s">
        <v>2523</v>
      </c>
      <c r="C877" s="1" t="s">
        <v>2524</v>
      </c>
      <c r="D877" s="1" t="s">
        <v>2525</v>
      </c>
      <c r="E877" t="s">
        <v>53</v>
      </c>
      <c r="F877" t="s">
        <v>17</v>
      </c>
      <c r="G877">
        <v>102</v>
      </c>
      <c r="H877" t="s">
        <v>35</v>
      </c>
      <c r="I877" s="3">
        <v>46038.184576446758</v>
      </c>
      <c r="J877" s="3">
        <f>HOUR(DeliveryData[[#This Row],[timestamp]])</f>
        <v>4</v>
      </c>
      <c r="K877">
        <v>50</v>
      </c>
      <c r="L877" t="str">
        <f>IF(K877&lt;=30, "On-Time (&lt;=30 min)", "Delayed (&gt;30 min)")</f>
        <v>Delayed (&gt;30 min)</v>
      </c>
      <c r="M877">
        <v>4.7</v>
      </c>
    </row>
    <row r="878" spans="1:13">
      <c r="A878">
        <v>877</v>
      </c>
      <c r="B878" t="s">
        <v>2526</v>
      </c>
      <c r="C878" s="1" t="s">
        <v>2527</v>
      </c>
      <c r="D878" s="1" t="s">
        <v>2528</v>
      </c>
      <c r="E878" t="s">
        <v>16</v>
      </c>
      <c r="F878" t="s">
        <v>31</v>
      </c>
      <c r="G878">
        <v>123.82</v>
      </c>
      <c r="H878" t="s">
        <v>18</v>
      </c>
      <c r="I878" s="3">
        <v>46044.934576446758</v>
      </c>
      <c r="J878" s="3">
        <f>HOUR(DeliveryData[[#This Row],[timestamp]])</f>
        <v>22</v>
      </c>
      <c r="K878">
        <v>31</v>
      </c>
      <c r="L878" t="str">
        <f>IF(K878&lt;=30, "On-Time (&lt;=30 min)", "Delayed (&gt;30 min)")</f>
        <v>Delayed (&gt;30 min)</v>
      </c>
      <c r="M878">
        <v>4</v>
      </c>
    </row>
    <row r="879" spans="1:13">
      <c r="A879">
        <v>878</v>
      </c>
      <c r="B879" t="s">
        <v>2529</v>
      </c>
      <c r="C879" s="1" t="s">
        <v>2530</v>
      </c>
      <c r="D879" s="1" t="s">
        <v>2531</v>
      </c>
      <c r="E879" t="s">
        <v>232</v>
      </c>
      <c r="F879" t="s">
        <v>17</v>
      </c>
      <c r="G879">
        <v>150.5</v>
      </c>
      <c r="H879" t="s">
        <v>18</v>
      </c>
      <c r="I879" s="3">
        <v>46048.809576446758</v>
      </c>
      <c r="J879" s="3">
        <f>HOUR(DeliveryData[[#This Row],[timestamp]])</f>
        <v>19</v>
      </c>
      <c r="K879">
        <v>25</v>
      </c>
      <c r="L879" t="str">
        <f>IF(K879&lt;=30, "On-Time (&lt;=30 min)", "Delayed (&gt;30 min)")</f>
        <v>On-Time (&lt;=30 min)</v>
      </c>
      <c r="M879">
        <v>4.7</v>
      </c>
    </row>
    <row r="880" spans="1:13">
      <c r="A880">
        <v>879</v>
      </c>
      <c r="B880" t="s">
        <v>2532</v>
      </c>
      <c r="C880" s="1" t="s">
        <v>2533</v>
      </c>
      <c r="D880" s="1" t="s">
        <v>2534</v>
      </c>
      <c r="E880" t="s">
        <v>118</v>
      </c>
      <c r="F880" t="s">
        <v>17</v>
      </c>
      <c r="G880">
        <v>633.08000000000004</v>
      </c>
      <c r="H880" t="s">
        <v>45</v>
      </c>
      <c r="I880" s="3">
        <v>46054.97624311343</v>
      </c>
      <c r="J880" s="3">
        <f>HOUR(DeliveryData[[#This Row],[timestamp]])</f>
        <v>23</v>
      </c>
      <c r="K880">
        <v>41</v>
      </c>
      <c r="L880" t="str">
        <f>IF(K880&lt;=30, "On-Time (&lt;=30 min)", "Delayed (&gt;30 min)")</f>
        <v>Delayed (&gt;30 min)</v>
      </c>
      <c r="M880">
        <v>4.4000000000000004</v>
      </c>
    </row>
    <row r="881" spans="1:13">
      <c r="A881">
        <v>880</v>
      </c>
      <c r="B881" t="s">
        <v>2535</v>
      </c>
      <c r="C881" s="1" t="s">
        <v>2536</v>
      </c>
      <c r="D881">
        <v>77.453395426335504</v>
      </c>
      <c r="E881" t="s">
        <v>83</v>
      </c>
      <c r="F881" t="s">
        <v>31</v>
      </c>
      <c r="G881">
        <v>82.37</v>
      </c>
      <c r="H881" t="s">
        <v>40</v>
      </c>
      <c r="I881" s="3">
        <v>46026.809576446758</v>
      </c>
      <c r="J881" s="3">
        <f>HOUR(DeliveryData[[#This Row],[timestamp]])</f>
        <v>19</v>
      </c>
      <c r="K881">
        <v>25</v>
      </c>
      <c r="L881" t="str">
        <f>IF(K881&lt;=30, "On-Time (&lt;=30 min)", "Delayed (&gt;30 min)")</f>
        <v>On-Time (&lt;=30 min)</v>
      </c>
      <c r="M881">
        <v>3.6</v>
      </c>
    </row>
    <row r="882" spans="1:13">
      <c r="A882">
        <v>881</v>
      </c>
      <c r="B882" t="s">
        <v>2537</v>
      </c>
      <c r="C882" s="1" t="s">
        <v>2538</v>
      </c>
      <c r="D882" s="1" t="s">
        <v>2539</v>
      </c>
      <c r="E882" t="s">
        <v>128</v>
      </c>
      <c r="F882" t="s">
        <v>17</v>
      </c>
      <c r="G882">
        <v>144.24</v>
      </c>
      <c r="H882" t="s">
        <v>40</v>
      </c>
      <c r="I882" s="3">
        <v>46048.059576446758</v>
      </c>
      <c r="J882" s="3">
        <f>HOUR(DeliveryData[[#This Row],[timestamp]])</f>
        <v>1</v>
      </c>
      <c r="K882">
        <v>27</v>
      </c>
      <c r="L882" t="str">
        <f>IF(K882&lt;=30, "On-Time (&lt;=30 min)", "Delayed (&gt;30 min)")</f>
        <v>On-Time (&lt;=30 min)</v>
      </c>
      <c r="M882">
        <v>3.7</v>
      </c>
    </row>
    <row r="883" spans="1:13">
      <c r="A883">
        <v>882</v>
      </c>
      <c r="B883" t="s">
        <v>2540</v>
      </c>
      <c r="C883" s="1" t="s">
        <v>2541</v>
      </c>
      <c r="D883" s="1" t="s">
        <v>2542</v>
      </c>
      <c r="E883" t="s">
        <v>21</v>
      </c>
      <c r="F883" t="s">
        <v>31</v>
      </c>
      <c r="G883">
        <v>85.61</v>
      </c>
      <c r="H883" t="s">
        <v>18</v>
      </c>
      <c r="I883" s="3">
        <v>46048.059576446758</v>
      </c>
      <c r="J883" s="3">
        <f>HOUR(DeliveryData[[#This Row],[timestamp]])</f>
        <v>1</v>
      </c>
      <c r="K883">
        <v>42</v>
      </c>
      <c r="L883" t="str">
        <f>IF(K883&lt;=30, "On-Time (&lt;=30 min)", "Delayed (&gt;30 min)")</f>
        <v>Delayed (&gt;30 min)</v>
      </c>
      <c r="M883">
        <v>4</v>
      </c>
    </row>
    <row r="884" spans="1:13">
      <c r="A884">
        <v>883</v>
      </c>
      <c r="B884" t="s">
        <v>2543</v>
      </c>
      <c r="C884" s="1" t="s">
        <v>2544</v>
      </c>
      <c r="D884" s="1" t="s">
        <v>2545</v>
      </c>
      <c r="E884" t="s">
        <v>73</v>
      </c>
      <c r="F884" t="s">
        <v>17</v>
      </c>
      <c r="G884">
        <v>270.82</v>
      </c>
      <c r="H884" t="s">
        <v>18</v>
      </c>
      <c r="I884" s="3">
        <v>46055.517909780094</v>
      </c>
      <c r="J884" s="3">
        <f>HOUR(DeliveryData[[#This Row],[timestamp]])</f>
        <v>12</v>
      </c>
      <c r="K884">
        <v>31</v>
      </c>
      <c r="L884" t="str">
        <f>IF(K884&lt;=30, "On-Time (&lt;=30 min)", "Delayed (&gt;30 min)")</f>
        <v>Delayed (&gt;30 min)</v>
      </c>
      <c r="M884">
        <v>4.3</v>
      </c>
    </row>
    <row r="885" spans="1:13">
      <c r="A885">
        <v>884</v>
      </c>
      <c r="B885" t="s">
        <v>2546</v>
      </c>
      <c r="C885" s="1" t="s">
        <v>2547</v>
      </c>
      <c r="D885">
        <v>77.418674256968501</v>
      </c>
      <c r="E885" t="s">
        <v>49</v>
      </c>
      <c r="F885" t="s">
        <v>31</v>
      </c>
      <c r="G885">
        <v>551.96</v>
      </c>
      <c r="H885" t="s">
        <v>40</v>
      </c>
      <c r="I885" s="3">
        <v>46051.642909780094</v>
      </c>
      <c r="J885" s="3">
        <f>HOUR(DeliveryData[[#This Row],[timestamp]])</f>
        <v>15</v>
      </c>
      <c r="K885">
        <v>47</v>
      </c>
      <c r="L885" t="str">
        <f>IF(K885&lt;=30, "On-Time (&lt;=30 min)", "Delayed (&gt;30 min)")</f>
        <v>Delayed (&gt;30 min)</v>
      </c>
      <c r="M885">
        <v>3.6</v>
      </c>
    </row>
    <row r="886" spans="1:13">
      <c r="A886">
        <v>885</v>
      </c>
      <c r="B886" t="s">
        <v>2548</v>
      </c>
      <c r="C886" s="1" t="s">
        <v>2549</v>
      </c>
      <c r="D886" s="1" t="s">
        <v>2550</v>
      </c>
      <c r="E886" t="s">
        <v>26</v>
      </c>
      <c r="F886" t="s">
        <v>31</v>
      </c>
      <c r="G886">
        <v>38.53</v>
      </c>
      <c r="H886" t="s">
        <v>219</v>
      </c>
      <c r="I886" s="3">
        <v>46031.642909780094</v>
      </c>
      <c r="J886" s="3">
        <f>HOUR(DeliveryData[[#This Row],[timestamp]])</f>
        <v>15</v>
      </c>
      <c r="K886">
        <v>29</v>
      </c>
      <c r="L886" t="str">
        <f>IF(K886&lt;=30, "On-Time (&lt;=30 min)", "Delayed (&gt;30 min)")</f>
        <v>On-Time (&lt;=30 min)</v>
      </c>
      <c r="M886">
        <v>4</v>
      </c>
    </row>
    <row r="887" spans="1:13">
      <c r="A887">
        <v>886</v>
      </c>
      <c r="B887" t="s">
        <v>2551</v>
      </c>
      <c r="C887" s="1" t="s">
        <v>2552</v>
      </c>
      <c r="D887">
        <v>77.4465543906135</v>
      </c>
      <c r="E887" t="s">
        <v>142</v>
      </c>
      <c r="F887" t="s">
        <v>31</v>
      </c>
      <c r="G887">
        <v>252.2</v>
      </c>
      <c r="H887" t="s">
        <v>54</v>
      </c>
      <c r="I887" s="3">
        <v>46053.22624311343</v>
      </c>
      <c r="J887" s="3">
        <f>HOUR(DeliveryData[[#This Row],[timestamp]])</f>
        <v>5</v>
      </c>
      <c r="K887">
        <v>26</v>
      </c>
      <c r="L887" t="str">
        <f>IF(K887&lt;=30, "On-Time (&lt;=30 min)", "Delayed (&gt;30 min)")</f>
        <v>On-Time (&lt;=30 min)</v>
      </c>
      <c r="M887">
        <v>4.4000000000000004</v>
      </c>
    </row>
    <row r="888" spans="1:13">
      <c r="A888">
        <v>887</v>
      </c>
      <c r="B888" t="s">
        <v>2553</v>
      </c>
      <c r="C888" s="1" t="s">
        <v>2554</v>
      </c>
      <c r="D888" s="1" t="s">
        <v>2555</v>
      </c>
      <c r="E888" t="s">
        <v>73</v>
      </c>
      <c r="F888" t="s">
        <v>17</v>
      </c>
      <c r="G888">
        <v>149.28</v>
      </c>
      <c r="H888" t="s">
        <v>18</v>
      </c>
      <c r="I888" s="3">
        <v>46044.10124311343</v>
      </c>
      <c r="J888" s="3">
        <f>HOUR(DeliveryData[[#This Row],[timestamp]])</f>
        <v>2</v>
      </c>
      <c r="K888">
        <v>47</v>
      </c>
      <c r="L888" t="str">
        <f>IF(K888&lt;=30, "On-Time (&lt;=30 min)", "Delayed (&gt;30 min)")</f>
        <v>Delayed (&gt;30 min)</v>
      </c>
      <c r="M888">
        <v>4.5</v>
      </c>
    </row>
    <row r="889" spans="1:13">
      <c r="A889">
        <v>888</v>
      </c>
      <c r="B889" t="s">
        <v>2556</v>
      </c>
      <c r="C889" s="1" t="s">
        <v>2557</v>
      </c>
      <c r="D889" s="1" t="s">
        <v>2558</v>
      </c>
      <c r="E889" t="s">
        <v>83</v>
      </c>
      <c r="F889" t="s">
        <v>31</v>
      </c>
      <c r="G889">
        <v>318.39999999999998</v>
      </c>
      <c r="H889" t="s">
        <v>54</v>
      </c>
      <c r="I889" s="3">
        <v>46048.85124311343</v>
      </c>
      <c r="J889" s="3">
        <f>HOUR(DeliveryData[[#This Row],[timestamp]])</f>
        <v>20</v>
      </c>
      <c r="K889">
        <v>48</v>
      </c>
      <c r="L889" t="str">
        <f>IF(K889&lt;=30, "On-Time (&lt;=30 min)", "Delayed (&gt;30 min)")</f>
        <v>Delayed (&gt;30 min)</v>
      </c>
      <c r="M889">
        <v>4.2</v>
      </c>
    </row>
    <row r="890" spans="1:13">
      <c r="A890">
        <v>889</v>
      </c>
      <c r="B890" t="s">
        <v>2559</v>
      </c>
      <c r="C890" s="1" t="s">
        <v>2560</v>
      </c>
      <c r="D890" s="1" t="s">
        <v>2561</v>
      </c>
      <c r="E890" t="s">
        <v>30</v>
      </c>
      <c r="F890" t="s">
        <v>17</v>
      </c>
      <c r="G890">
        <v>157.77000000000001</v>
      </c>
      <c r="H890" t="s">
        <v>18</v>
      </c>
      <c r="I890" s="3">
        <v>46027.72624311343</v>
      </c>
      <c r="J890" s="3">
        <f>HOUR(DeliveryData[[#This Row],[timestamp]])</f>
        <v>17</v>
      </c>
      <c r="K890">
        <v>34</v>
      </c>
      <c r="L890" t="str">
        <f>IF(K890&lt;=30, "On-Time (&lt;=30 min)", "Delayed (&gt;30 min)")</f>
        <v>Delayed (&gt;30 min)</v>
      </c>
      <c r="M890">
        <v>3.6</v>
      </c>
    </row>
    <row r="891" spans="1:13">
      <c r="A891">
        <v>890</v>
      </c>
      <c r="B891" t="s">
        <v>2562</v>
      </c>
      <c r="C891" s="1" t="s">
        <v>2563</v>
      </c>
      <c r="D891" s="1" t="s">
        <v>2564</v>
      </c>
      <c r="E891" t="s">
        <v>21</v>
      </c>
      <c r="F891" t="s">
        <v>31</v>
      </c>
      <c r="G891">
        <v>442.18</v>
      </c>
      <c r="H891" t="s">
        <v>40</v>
      </c>
      <c r="I891" s="3">
        <v>46044.85124311343</v>
      </c>
      <c r="J891" s="3">
        <f>HOUR(DeliveryData[[#This Row],[timestamp]])</f>
        <v>20</v>
      </c>
      <c r="K891">
        <v>28</v>
      </c>
      <c r="L891" t="str">
        <f>IF(K891&lt;=30, "On-Time (&lt;=30 min)", "Delayed (&gt;30 min)")</f>
        <v>On-Time (&lt;=30 min)</v>
      </c>
      <c r="M891">
        <v>4.3</v>
      </c>
    </row>
    <row r="892" spans="1:13">
      <c r="A892">
        <v>891</v>
      </c>
      <c r="B892" t="s">
        <v>2565</v>
      </c>
      <c r="C892" s="1" t="s">
        <v>2566</v>
      </c>
      <c r="D892" s="1" t="s">
        <v>2567</v>
      </c>
      <c r="E892" t="s">
        <v>30</v>
      </c>
      <c r="F892" t="s">
        <v>31</v>
      </c>
      <c r="G892">
        <v>12.27</v>
      </c>
      <c r="H892" t="s">
        <v>18</v>
      </c>
      <c r="I892" s="3">
        <v>46043.767909780094</v>
      </c>
      <c r="J892" s="3">
        <f>HOUR(DeliveryData[[#This Row],[timestamp]])</f>
        <v>18</v>
      </c>
      <c r="K892">
        <v>48</v>
      </c>
      <c r="L892" t="str">
        <f>IF(K892&lt;=30, "On-Time (&lt;=30 min)", "Delayed (&gt;30 min)")</f>
        <v>Delayed (&gt;30 min)</v>
      </c>
      <c r="M892">
        <v>4.8</v>
      </c>
    </row>
    <row r="893" spans="1:13">
      <c r="A893">
        <v>892</v>
      </c>
      <c r="B893" t="s">
        <v>2568</v>
      </c>
      <c r="C893" s="1" t="s">
        <v>2569</v>
      </c>
      <c r="D893" s="1" t="s">
        <v>2570</v>
      </c>
      <c r="E893" t="s">
        <v>172</v>
      </c>
      <c r="F893" t="s">
        <v>31</v>
      </c>
      <c r="G893">
        <v>177.2</v>
      </c>
      <c r="H893" t="s">
        <v>18</v>
      </c>
      <c r="I893" s="3">
        <v>46046.684576446758</v>
      </c>
      <c r="J893" s="3">
        <f>HOUR(DeliveryData[[#This Row],[timestamp]])</f>
        <v>16</v>
      </c>
      <c r="K893">
        <v>25</v>
      </c>
      <c r="L893" t="str">
        <f>IF(K893&lt;=30, "On-Time (&lt;=30 min)", "Delayed (&gt;30 min)")</f>
        <v>On-Time (&lt;=30 min)</v>
      </c>
      <c r="M893">
        <v>4.5999999999999996</v>
      </c>
    </row>
    <row r="894" spans="1:13">
      <c r="A894">
        <v>893</v>
      </c>
      <c r="B894" t="s">
        <v>2571</v>
      </c>
      <c r="C894" s="1" t="s">
        <v>2572</v>
      </c>
      <c r="D894" s="1" t="s">
        <v>2573</v>
      </c>
      <c r="E894" t="s">
        <v>49</v>
      </c>
      <c r="F894" t="s">
        <v>17</v>
      </c>
      <c r="G894">
        <v>223.2</v>
      </c>
      <c r="H894" t="s">
        <v>18</v>
      </c>
      <c r="I894" s="3">
        <v>46037.142909780094</v>
      </c>
      <c r="J894" s="3">
        <f>HOUR(DeliveryData[[#This Row],[timestamp]])</f>
        <v>3</v>
      </c>
      <c r="K894">
        <v>41</v>
      </c>
      <c r="L894" t="str">
        <f>IF(K894&lt;=30, "On-Time (&lt;=30 min)", "Delayed (&gt;30 min)")</f>
        <v>Delayed (&gt;30 min)</v>
      </c>
      <c r="M894">
        <v>3.8</v>
      </c>
    </row>
    <row r="895" spans="1:13">
      <c r="A895">
        <v>894</v>
      </c>
      <c r="B895" t="s">
        <v>2574</v>
      </c>
      <c r="C895" s="1" t="s">
        <v>2575</v>
      </c>
      <c r="D895" s="1" t="s">
        <v>2576</v>
      </c>
      <c r="E895" t="s">
        <v>21</v>
      </c>
      <c r="F895" t="s">
        <v>17</v>
      </c>
      <c r="G895">
        <v>194.88</v>
      </c>
      <c r="H895" t="s">
        <v>35</v>
      </c>
      <c r="I895" s="3">
        <v>46047.059576446758</v>
      </c>
      <c r="J895" s="3">
        <f>HOUR(DeliveryData[[#This Row],[timestamp]])</f>
        <v>1</v>
      </c>
      <c r="K895">
        <v>32</v>
      </c>
      <c r="L895" t="str">
        <f>IF(K895&lt;=30, "On-Time (&lt;=30 min)", "Delayed (&gt;30 min)")</f>
        <v>Delayed (&gt;30 min)</v>
      </c>
      <c r="M895">
        <v>3.7</v>
      </c>
    </row>
    <row r="896" spans="1:13">
      <c r="A896">
        <v>895</v>
      </c>
      <c r="B896" t="s">
        <v>2577</v>
      </c>
      <c r="C896" s="1" t="s">
        <v>2578</v>
      </c>
      <c r="D896" s="1" t="s">
        <v>2579</v>
      </c>
      <c r="E896" t="s">
        <v>30</v>
      </c>
      <c r="F896" t="s">
        <v>17</v>
      </c>
      <c r="G896">
        <v>308.83</v>
      </c>
      <c r="H896" t="s">
        <v>45</v>
      </c>
      <c r="I896" s="3">
        <v>46031.60124311343</v>
      </c>
      <c r="J896" s="3">
        <f>HOUR(DeliveryData[[#This Row],[timestamp]])</f>
        <v>14</v>
      </c>
      <c r="K896">
        <v>54</v>
      </c>
      <c r="L896" t="str">
        <f>IF(K896&lt;=30, "On-Time (&lt;=30 min)", "Delayed (&gt;30 min)")</f>
        <v>Delayed (&gt;30 min)</v>
      </c>
      <c r="M896">
        <v>4.5999999999999996</v>
      </c>
    </row>
    <row r="897" spans="1:13">
      <c r="A897">
        <v>896</v>
      </c>
      <c r="B897" t="s">
        <v>2580</v>
      </c>
      <c r="C897" s="1" t="s">
        <v>2581</v>
      </c>
      <c r="D897" s="1" t="s">
        <v>2582</v>
      </c>
      <c r="E897" t="s">
        <v>172</v>
      </c>
      <c r="F897" t="s">
        <v>31</v>
      </c>
      <c r="G897">
        <v>321.68</v>
      </c>
      <c r="H897" t="s">
        <v>54</v>
      </c>
      <c r="I897" s="3">
        <v>46034.767909780094</v>
      </c>
      <c r="J897" s="3">
        <f>HOUR(DeliveryData[[#This Row],[timestamp]])</f>
        <v>18</v>
      </c>
      <c r="K897">
        <v>46</v>
      </c>
      <c r="L897" t="str">
        <f>IF(K897&lt;=30, "On-Time (&lt;=30 min)", "Delayed (&gt;30 min)")</f>
        <v>Delayed (&gt;30 min)</v>
      </c>
      <c r="M897">
        <v>4.4000000000000004</v>
      </c>
    </row>
    <row r="898" spans="1:13">
      <c r="A898">
        <v>897</v>
      </c>
      <c r="B898" t="s">
        <v>2583</v>
      </c>
      <c r="C898" s="1" t="s">
        <v>2584</v>
      </c>
      <c r="D898" s="1" t="s">
        <v>2585</v>
      </c>
      <c r="E898" t="s">
        <v>135</v>
      </c>
      <c r="F898" t="s">
        <v>17</v>
      </c>
      <c r="G898">
        <v>494.89</v>
      </c>
      <c r="H898" t="s">
        <v>18</v>
      </c>
      <c r="I898" s="3">
        <v>46052.059576446758</v>
      </c>
      <c r="J898" s="3">
        <f>HOUR(DeliveryData[[#This Row],[timestamp]])</f>
        <v>1</v>
      </c>
      <c r="K898">
        <v>25</v>
      </c>
      <c r="L898" t="str">
        <f>IF(K898&lt;=30, "On-Time (&lt;=30 min)", "Delayed (&gt;30 min)")</f>
        <v>On-Time (&lt;=30 min)</v>
      </c>
      <c r="M898">
        <v>3.6</v>
      </c>
    </row>
    <row r="899" spans="1:13">
      <c r="A899">
        <v>898</v>
      </c>
      <c r="B899" t="s">
        <v>2586</v>
      </c>
      <c r="C899" s="1" t="s">
        <v>2587</v>
      </c>
      <c r="D899" s="1" t="s">
        <v>2588</v>
      </c>
      <c r="E899" t="s">
        <v>135</v>
      </c>
      <c r="F899" t="s">
        <v>17</v>
      </c>
      <c r="G899">
        <v>510.35</v>
      </c>
      <c r="H899" t="s">
        <v>18</v>
      </c>
      <c r="I899" s="3">
        <v>46041.142909780094</v>
      </c>
      <c r="J899" s="3">
        <f>HOUR(DeliveryData[[#This Row],[timestamp]])</f>
        <v>3</v>
      </c>
      <c r="K899">
        <v>42</v>
      </c>
      <c r="L899" t="str">
        <f>IF(K899&lt;=30, "On-Time (&lt;=30 min)", "Delayed (&gt;30 min)")</f>
        <v>Delayed (&gt;30 min)</v>
      </c>
      <c r="M899">
        <v>4.5999999999999996</v>
      </c>
    </row>
    <row r="900" spans="1:13">
      <c r="A900">
        <v>899</v>
      </c>
      <c r="B900" t="s">
        <v>2589</v>
      </c>
      <c r="C900" s="1" t="s">
        <v>2590</v>
      </c>
      <c r="D900">
        <v>77.434913502540795</v>
      </c>
      <c r="E900" t="s">
        <v>73</v>
      </c>
      <c r="F900" t="s">
        <v>17</v>
      </c>
      <c r="G900">
        <v>754.24</v>
      </c>
      <c r="H900" t="s">
        <v>40</v>
      </c>
      <c r="I900" s="3">
        <v>46032.809576446758</v>
      </c>
      <c r="J900" s="3">
        <f>HOUR(DeliveryData[[#This Row],[timestamp]])</f>
        <v>19</v>
      </c>
      <c r="K900">
        <v>50</v>
      </c>
      <c r="L900" t="str">
        <f>IF(K900&lt;=30, "On-Time (&lt;=30 min)", "Delayed (&gt;30 min)")</f>
        <v>Delayed (&gt;30 min)</v>
      </c>
      <c r="M900">
        <v>4.0999999999999996</v>
      </c>
    </row>
    <row r="901" spans="1:13">
      <c r="A901">
        <v>900</v>
      </c>
      <c r="B901" t="s">
        <v>2591</v>
      </c>
      <c r="C901" s="1" t="s">
        <v>2592</v>
      </c>
      <c r="D901" s="1" t="s">
        <v>2593</v>
      </c>
      <c r="E901" t="s">
        <v>128</v>
      </c>
      <c r="F901" t="s">
        <v>17</v>
      </c>
      <c r="G901">
        <v>139.46</v>
      </c>
      <c r="H901" t="s">
        <v>40</v>
      </c>
      <c r="I901" s="3">
        <v>46046.684576446758</v>
      </c>
      <c r="J901" s="3">
        <f>HOUR(DeliveryData[[#This Row],[timestamp]])</f>
        <v>16</v>
      </c>
      <c r="K901">
        <v>37</v>
      </c>
      <c r="L901" t="str">
        <f>IF(K901&lt;=30, "On-Time (&lt;=30 min)", "Delayed (&gt;30 min)")</f>
        <v>Delayed (&gt;30 min)</v>
      </c>
      <c r="M901">
        <v>4.3</v>
      </c>
    </row>
    <row r="902" spans="1:13">
      <c r="A902">
        <v>901</v>
      </c>
      <c r="B902" t="s">
        <v>2594</v>
      </c>
      <c r="C902" s="1" t="s">
        <v>2595</v>
      </c>
      <c r="D902" s="1" t="s">
        <v>2596</v>
      </c>
      <c r="E902" t="s">
        <v>128</v>
      </c>
      <c r="F902" t="s">
        <v>31</v>
      </c>
      <c r="G902">
        <v>419.01</v>
      </c>
      <c r="H902" t="s">
        <v>18</v>
      </c>
      <c r="I902" s="3">
        <v>46054.142909780094</v>
      </c>
      <c r="J902" s="3">
        <f>HOUR(DeliveryData[[#This Row],[timestamp]])</f>
        <v>3</v>
      </c>
      <c r="K902">
        <v>28</v>
      </c>
      <c r="L902" t="str">
        <f>IF(K902&lt;=30, "On-Time (&lt;=30 min)", "Delayed (&gt;30 min)")</f>
        <v>On-Time (&lt;=30 min)</v>
      </c>
      <c r="M902">
        <v>4.0999999999999996</v>
      </c>
    </row>
    <row r="903" spans="1:13">
      <c r="A903">
        <v>902</v>
      </c>
      <c r="B903" t="s">
        <v>2597</v>
      </c>
      <c r="C903" s="1" t="s">
        <v>2598</v>
      </c>
      <c r="D903">
        <v>77.416299816153199</v>
      </c>
      <c r="E903" t="s">
        <v>73</v>
      </c>
      <c r="F903" t="s">
        <v>31</v>
      </c>
      <c r="G903">
        <v>152.43</v>
      </c>
      <c r="H903" t="s">
        <v>18</v>
      </c>
      <c r="I903" s="3">
        <v>46032.97624311343</v>
      </c>
      <c r="J903" s="3">
        <f>HOUR(DeliveryData[[#This Row],[timestamp]])</f>
        <v>23</v>
      </c>
      <c r="K903">
        <v>38</v>
      </c>
      <c r="L903" t="str">
        <f>IF(K903&lt;=30, "On-Time (&lt;=30 min)", "Delayed (&gt;30 min)")</f>
        <v>Delayed (&gt;30 min)</v>
      </c>
      <c r="M903">
        <v>3.5</v>
      </c>
    </row>
    <row r="904" spans="1:13">
      <c r="A904">
        <v>903</v>
      </c>
      <c r="B904" t="s">
        <v>2599</v>
      </c>
      <c r="C904" s="1" t="s">
        <v>2600</v>
      </c>
      <c r="D904">
        <v>77.409632611910794</v>
      </c>
      <c r="E904" t="s">
        <v>128</v>
      </c>
      <c r="F904" t="s">
        <v>17</v>
      </c>
      <c r="G904">
        <v>65.28</v>
      </c>
      <c r="H904" t="s">
        <v>35</v>
      </c>
      <c r="I904" s="3">
        <v>46032.934576446758</v>
      </c>
      <c r="J904" s="3">
        <f>HOUR(DeliveryData[[#This Row],[timestamp]])</f>
        <v>22</v>
      </c>
      <c r="K904">
        <v>54</v>
      </c>
      <c r="L904" t="str">
        <f>IF(K904&lt;=30, "On-Time (&lt;=30 min)", "Delayed (&gt;30 min)")</f>
        <v>Delayed (&gt;30 min)</v>
      </c>
      <c r="M904">
        <v>4.0999999999999996</v>
      </c>
    </row>
    <row r="905" spans="1:13">
      <c r="A905">
        <v>904</v>
      </c>
      <c r="B905" t="s">
        <v>2601</v>
      </c>
      <c r="C905">
        <v>23.271815168770502</v>
      </c>
      <c r="D905">
        <v>77.430480249608706</v>
      </c>
      <c r="E905" t="s">
        <v>26</v>
      </c>
      <c r="F905" t="s">
        <v>17</v>
      </c>
      <c r="G905">
        <v>507.08</v>
      </c>
      <c r="H905" t="s">
        <v>18</v>
      </c>
      <c r="I905" s="3">
        <v>46027.017909780094</v>
      </c>
      <c r="J905" s="3">
        <f>HOUR(DeliveryData[[#This Row],[timestamp]])</f>
        <v>0</v>
      </c>
      <c r="K905">
        <v>34</v>
      </c>
      <c r="L905" t="str">
        <f>IF(K905&lt;=30, "On-Time (&lt;=30 min)", "Delayed (&gt;30 min)")</f>
        <v>Delayed (&gt;30 min)</v>
      </c>
      <c r="M905">
        <v>4.7</v>
      </c>
    </row>
    <row r="906" spans="1:13">
      <c r="A906">
        <v>905</v>
      </c>
      <c r="B906" t="s">
        <v>2602</v>
      </c>
      <c r="C906" s="1" t="s">
        <v>2603</v>
      </c>
      <c r="D906" s="1" t="s">
        <v>2604</v>
      </c>
      <c r="E906" t="s">
        <v>128</v>
      </c>
      <c r="F906" t="s">
        <v>31</v>
      </c>
      <c r="G906">
        <v>516.41</v>
      </c>
      <c r="H906" t="s">
        <v>40</v>
      </c>
      <c r="I906" s="3">
        <v>46035.059576446758</v>
      </c>
      <c r="J906" s="3">
        <f>HOUR(DeliveryData[[#This Row],[timestamp]])</f>
        <v>1</v>
      </c>
      <c r="K906">
        <v>41</v>
      </c>
      <c r="L906" t="str">
        <f>IF(K906&lt;=30, "On-Time (&lt;=30 min)", "Delayed (&gt;30 min)")</f>
        <v>Delayed (&gt;30 min)</v>
      </c>
      <c r="M906">
        <v>3.6</v>
      </c>
    </row>
    <row r="907" spans="1:13">
      <c r="A907">
        <v>906</v>
      </c>
      <c r="B907" t="s">
        <v>2605</v>
      </c>
      <c r="C907" s="1" t="s">
        <v>2606</v>
      </c>
      <c r="D907" s="1" t="s">
        <v>2607</v>
      </c>
      <c r="E907" t="s">
        <v>135</v>
      </c>
      <c r="F907" t="s">
        <v>31</v>
      </c>
      <c r="G907">
        <v>405.22</v>
      </c>
      <c r="H907" t="s">
        <v>18</v>
      </c>
      <c r="I907" s="3">
        <v>46037.892909780094</v>
      </c>
      <c r="J907" s="3">
        <f>HOUR(DeliveryData[[#This Row],[timestamp]])</f>
        <v>21</v>
      </c>
      <c r="K907">
        <v>32</v>
      </c>
      <c r="L907" t="str">
        <f>IF(K907&lt;=30, "On-Time (&lt;=30 min)", "Delayed (&gt;30 min)")</f>
        <v>Delayed (&gt;30 min)</v>
      </c>
      <c r="M907">
        <v>3.9</v>
      </c>
    </row>
    <row r="908" spans="1:13">
      <c r="A908">
        <v>907</v>
      </c>
      <c r="B908" t="s">
        <v>2608</v>
      </c>
      <c r="C908" s="1" t="s">
        <v>2609</v>
      </c>
      <c r="D908" s="1" t="s">
        <v>2610</v>
      </c>
      <c r="E908" t="s">
        <v>21</v>
      </c>
      <c r="F908" t="s">
        <v>31</v>
      </c>
      <c r="G908">
        <v>481.64</v>
      </c>
      <c r="H908" t="s">
        <v>18</v>
      </c>
      <c r="I908" s="3">
        <v>46035.017909780094</v>
      </c>
      <c r="J908" s="3">
        <f>HOUR(DeliveryData[[#This Row],[timestamp]])</f>
        <v>0</v>
      </c>
      <c r="K908">
        <v>37</v>
      </c>
      <c r="L908" t="str">
        <f>IF(K908&lt;=30, "On-Time (&lt;=30 min)", "Delayed (&gt;30 min)")</f>
        <v>Delayed (&gt;30 min)</v>
      </c>
      <c r="M908">
        <v>3.7</v>
      </c>
    </row>
    <row r="909" spans="1:13">
      <c r="A909">
        <v>908</v>
      </c>
      <c r="B909" t="s">
        <v>2611</v>
      </c>
      <c r="C909" s="1" t="s">
        <v>2612</v>
      </c>
      <c r="D909" s="1" t="s">
        <v>2613</v>
      </c>
      <c r="E909" t="s">
        <v>73</v>
      </c>
      <c r="F909" t="s">
        <v>17</v>
      </c>
      <c r="G909">
        <v>287.56</v>
      </c>
      <c r="H909" t="s">
        <v>40</v>
      </c>
      <c r="I909" s="3">
        <v>46047.934576446758</v>
      </c>
      <c r="J909" s="3">
        <f>HOUR(DeliveryData[[#This Row],[timestamp]])</f>
        <v>22</v>
      </c>
      <c r="K909">
        <v>25</v>
      </c>
      <c r="L909" t="str">
        <f>IF(K909&lt;=30, "On-Time (&lt;=30 min)", "Delayed (&gt;30 min)")</f>
        <v>On-Time (&lt;=30 min)</v>
      </c>
      <c r="M909">
        <v>4.5</v>
      </c>
    </row>
    <row r="910" spans="1:13">
      <c r="A910">
        <v>909</v>
      </c>
      <c r="B910" t="s">
        <v>2614</v>
      </c>
      <c r="C910" s="1" t="s">
        <v>2615</v>
      </c>
      <c r="D910" s="1" t="s">
        <v>2616</v>
      </c>
      <c r="E910" t="s">
        <v>44</v>
      </c>
      <c r="F910" t="s">
        <v>17</v>
      </c>
      <c r="G910">
        <v>298.04000000000002</v>
      </c>
      <c r="H910" t="s">
        <v>18</v>
      </c>
      <c r="I910" s="3">
        <v>46048.142909780094</v>
      </c>
      <c r="J910" s="3">
        <f>HOUR(DeliveryData[[#This Row],[timestamp]])</f>
        <v>3</v>
      </c>
      <c r="K910">
        <v>47</v>
      </c>
      <c r="L910" t="str">
        <f>IF(K910&lt;=30, "On-Time (&lt;=30 min)", "Delayed (&gt;30 min)")</f>
        <v>Delayed (&gt;30 min)</v>
      </c>
      <c r="M910">
        <v>3.8</v>
      </c>
    </row>
    <row r="911" spans="1:13">
      <c r="A911">
        <v>910</v>
      </c>
      <c r="B911" t="s">
        <v>2617</v>
      </c>
      <c r="C911" s="1" t="s">
        <v>2618</v>
      </c>
      <c r="D911" s="1" t="s">
        <v>2619</v>
      </c>
      <c r="E911" t="s">
        <v>21</v>
      </c>
      <c r="F911" t="s">
        <v>31</v>
      </c>
      <c r="G911">
        <v>429.48</v>
      </c>
      <c r="H911" t="s">
        <v>18</v>
      </c>
      <c r="I911" s="3">
        <v>46039.059576446758</v>
      </c>
      <c r="J911" s="3">
        <f>HOUR(DeliveryData[[#This Row],[timestamp]])</f>
        <v>1</v>
      </c>
      <c r="K911">
        <v>28</v>
      </c>
      <c r="L911" t="str">
        <f>IF(K911&lt;=30, "On-Time (&lt;=30 min)", "Delayed (&gt;30 min)")</f>
        <v>On-Time (&lt;=30 min)</v>
      </c>
      <c r="M911">
        <v>4</v>
      </c>
    </row>
    <row r="912" spans="1:13">
      <c r="A912">
        <v>911</v>
      </c>
      <c r="B912" t="s">
        <v>2620</v>
      </c>
      <c r="C912" s="1" t="s">
        <v>2621</v>
      </c>
      <c r="D912" s="1" t="s">
        <v>2622</v>
      </c>
      <c r="E912" t="s">
        <v>232</v>
      </c>
      <c r="F912" t="s">
        <v>31</v>
      </c>
      <c r="G912">
        <v>418.37</v>
      </c>
      <c r="H912" t="s">
        <v>18</v>
      </c>
      <c r="I912" s="3">
        <v>46032.184576446758</v>
      </c>
      <c r="J912" s="3">
        <f>HOUR(DeliveryData[[#This Row],[timestamp]])</f>
        <v>4</v>
      </c>
      <c r="K912">
        <v>40</v>
      </c>
      <c r="L912" t="str">
        <f>IF(K912&lt;=30, "On-Time (&lt;=30 min)", "Delayed (&gt;30 min)")</f>
        <v>Delayed (&gt;30 min)</v>
      </c>
      <c r="M912">
        <v>3.6</v>
      </c>
    </row>
    <row r="913" spans="1:13">
      <c r="A913">
        <v>912</v>
      </c>
      <c r="B913" t="s">
        <v>2623</v>
      </c>
      <c r="C913" s="1" t="s">
        <v>2624</v>
      </c>
      <c r="D913">
        <v>77.4245279371858</v>
      </c>
      <c r="E913" t="s">
        <v>135</v>
      </c>
      <c r="F913" t="s">
        <v>17</v>
      </c>
      <c r="G913">
        <v>201.63</v>
      </c>
      <c r="H913" t="s">
        <v>40</v>
      </c>
      <c r="I913" s="3">
        <v>46048.184576446758</v>
      </c>
      <c r="J913" s="3">
        <f>HOUR(DeliveryData[[#This Row],[timestamp]])</f>
        <v>4</v>
      </c>
      <c r="K913">
        <v>37</v>
      </c>
      <c r="L913" t="str">
        <f>IF(K913&lt;=30, "On-Time (&lt;=30 min)", "Delayed (&gt;30 min)")</f>
        <v>Delayed (&gt;30 min)</v>
      </c>
      <c r="M913">
        <v>4.5999999999999996</v>
      </c>
    </row>
    <row r="914" spans="1:13">
      <c r="A914">
        <v>913</v>
      </c>
      <c r="B914" t="s">
        <v>2625</v>
      </c>
      <c r="C914" s="1" t="s">
        <v>2626</v>
      </c>
      <c r="D914" s="1" t="s">
        <v>2627</v>
      </c>
      <c r="E914" t="s">
        <v>135</v>
      </c>
      <c r="F914" t="s">
        <v>31</v>
      </c>
      <c r="G914">
        <v>441.1</v>
      </c>
      <c r="H914" t="s">
        <v>54</v>
      </c>
      <c r="I914" s="3">
        <v>46028.892909780094</v>
      </c>
      <c r="J914" s="3">
        <f>HOUR(DeliveryData[[#This Row],[timestamp]])</f>
        <v>21</v>
      </c>
      <c r="K914">
        <v>31</v>
      </c>
      <c r="L914" t="str">
        <f>IF(K914&lt;=30, "On-Time (&lt;=30 min)", "Delayed (&gt;30 min)")</f>
        <v>Delayed (&gt;30 min)</v>
      </c>
      <c r="M914">
        <v>3.8</v>
      </c>
    </row>
    <row r="915" spans="1:13">
      <c r="A915">
        <v>914</v>
      </c>
      <c r="B915" t="s">
        <v>2628</v>
      </c>
      <c r="C915" s="1" t="s">
        <v>2629</v>
      </c>
      <c r="D915" s="1" t="s">
        <v>2630</v>
      </c>
      <c r="E915" t="s">
        <v>128</v>
      </c>
      <c r="F915" t="s">
        <v>17</v>
      </c>
      <c r="G915">
        <v>194.21</v>
      </c>
      <c r="H915" t="s">
        <v>54</v>
      </c>
      <c r="I915" s="3">
        <v>46055.97624311343</v>
      </c>
      <c r="J915" s="3">
        <f>HOUR(DeliveryData[[#This Row],[timestamp]])</f>
        <v>23</v>
      </c>
      <c r="K915">
        <v>36</v>
      </c>
      <c r="L915" t="str">
        <f>IF(K915&lt;=30, "On-Time (&lt;=30 min)", "Delayed (&gt;30 min)")</f>
        <v>Delayed (&gt;30 min)</v>
      </c>
      <c r="M915">
        <v>3.6</v>
      </c>
    </row>
    <row r="916" spans="1:13">
      <c r="A916">
        <v>915</v>
      </c>
      <c r="B916" t="s">
        <v>2631</v>
      </c>
      <c r="C916" s="1" t="s">
        <v>2632</v>
      </c>
      <c r="D916" s="1" t="s">
        <v>2633</v>
      </c>
      <c r="E916" t="s">
        <v>128</v>
      </c>
      <c r="F916" t="s">
        <v>17</v>
      </c>
      <c r="G916">
        <v>241.03</v>
      </c>
      <c r="H916" t="s">
        <v>219</v>
      </c>
      <c r="I916" s="3">
        <v>46040.809576446758</v>
      </c>
      <c r="J916" s="3">
        <f>HOUR(DeliveryData[[#This Row],[timestamp]])</f>
        <v>19</v>
      </c>
      <c r="K916">
        <v>43</v>
      </c>
      <c r="L916" t="str">
        <f>IF(K916&lt;=30, "On-Time (&lt;=30 min)", "Delayed (&gt;30 min)")</f>
        <v>Delayed (&gt;30 min)</v>
      </c>
      <c r="M916">
        <v>4</v>
      </c>
    </row>
    <row r="917" spans="1:13">
      <c r="A917">
        <v>916</v>
      </c>
      <c r="B917" t="s">
        <v>2634</v>
      </c>
      <c r="C917" s="1" t="s">
        <v>2635</v>
      </c>
      <c r="D917">
        <v>77.420428985239795</v>
      </c>
      <c r="E917" t="s">
        <v>21</v>
      </c>
      <c r="F917" t="s">
        <v>31</v>
      </c>
      <c r="G917">
        <v>107.34</v>
      </c>
      <c r="H917" t="s">
        <v>69</v>
      </c>
      <c r="I917" s="3">
        <v>46052.059576446758</v>
      </c>
      <c r="J917" s="3">
        <f>HOUR(DeliveryData[[#This Row],[timestamp]])</f>
        <v>1</v>
      </c>
      <c r="K917">
        <v>42</v>
      </c>
      <c r="L917" t="str">
        <f>IF(K917&lt;=30, "On-Time (&lt;=30 min)", "Delayed (&gt;30 min)")</f>
        <v>Delayed (&gt;30 min)</v>
      </c>
      <c r="M917">
        <v>4.2</v>
      </c>
    </row>
    <row r="918" spans="1:13">
      <c r="A918">
        <v>917</v>
      </c>
      <c r="B918" t="s">
        <v>2636</v>
      </c>
      <c r="C918" s="1" t="s">
        <v>2637</v>
      </c>
      <c r="D918" s="1" t="s">
        <v>2638</v>
      </c>
      <c r="E918" t="s">
        <v>232</v>
      </c>
      <c r="F918" t="s">
        <v>31</v>
      </c>
      <c r="G918">
        <v>122.03</v>
      </c>
      <c r="H918" t="s">
        <v>54</v>
      </c>
      <c r="I918" s="3">
        <v>46054.059576446758</v>
      </c>
      <c r="J918" s="3">
        <f>HOUR(DeliveryData[[#This Row],[timestamp]])</f>
        <v>1</v>
      </c>
      <c r="K918">
        <v>51</v>
      </c>
      <c r="L918" t="str">
        <f>IF(K918&lt;=30, "On-Time (&lt;=30 min)", "Delayed (&gt;30 min)")</f>
        <v>Delayed (&gt;30 min)</v>
      </c>
      <c r="M918">
        <v>4.7</v>
      </c>
    </row>
    <row r="919" spans="1:13">
      <c r="A919">
        <v>918</v>
      </c>
      <c r="B919" t="s">
        <v>2639</v>
      </c>
      <c r="C919" s="1" t="s">
        <v>2640</v>
      </c>
      <c r="D919">
        <v>77.402039382498103</v>
      </c>
      <c r="E919" t="s">
        <v>128</v>
      </c>
      <c r="F919" t="s">
        <v>17</v>
      </c>
      <c r="G919">
        <v>209.02</v>
      </c>
      <c r="H919" t="s">
        <v>18</v>
      </c>
      <c r="I919" s="3">
        <v>46028.767909780094</v>
      </c>
      <c r="J919" s="3">
        <f>HOUR(DeliveryData[[#This Row],[timestamp]])</f>
        <v>18</v>
      </c>
      <c r="K919">
        <v>48</v>
      </c>
      <c r="L919" t="str">
        <f>IF(K919&lt;=30, "On-Time (&lt;=30 min)", "Delayed (&gt;30 min)")</f>
        <v>Delayed (&gt;30 min)</v>
      </c>
      <c r="M919">
        <v>4.3</v>
      </c>
    </row>
    <row r="920" spans="1:13">
      <c r="A920">
        <v>919</v>
      </c>
      <c r="B920" t="s">
        <v>2641</v>
      </c>
      <c r="C920" s="1" t="s">
        <v>2642</v>
      </c>
      <c r="D920" s="1" t="s">
        <v>2643</v>
      </c>
      <c r="E920" t="s">
        <v>73</v>
      </c>
      <c r="F920" t="s">
        <v>17</v>
      </c>
      <c r="G920">
        <v>294.16000000000003</v>
      </c>
      <c r="H920" t="s">
        <v>22</v>
      </c>
      <c r="I920" s="3">
        <v>46040.017909780094</v>
      </c>
      <c r="J920" s="3">
        <f>HOUR(DeliveryData[[#This Row],[timestamp]])</f>
        <v>0</v>
      </c>
      <c r="K920">
        <v>30</v>
      </c>
      <c r="L920" t="str">
        <f>IF(K920&lt;=30, "On-Time (&lt;=30 min)", "Delayed (&gt;30 min)")</f>
        <v>On-Time (&lt;=30 min)</v>
      </c>
      <c r="M920">
        <v>3.7</v>
      </c>
    </row>
    <row r="921" spans="1:13">
      <c r="A921">
        <v>920</v>
      </c>
      <c r="B921" t="s">
        <v>2644</v>
      </c>
      <c r="C921" s="1" t="s">
        <v>2645</v>
      </c>
      <c r="D921" s="1" t="s">
        <v>2646</v>
      </c>
      <c r="E921" t="s">
        <v>66</v>
      </c>
      <c r="F921" t="s">
        <v>17</v>
      </c>
      <c r="G921">
        <v>163.27000000000001</v>
      </c>
      <c r="H921" t="s">
        <v>35</v>
      </c>
      <c r="I921" s="3">
        <v>46049.059576446758</v>
      </c>
      <c r="J921" s="3">
        <f>HOUR(DeliveryData[[#This Row],[timestamp]])</f>
        <v>1</v>
      </c>
      <c r="K921">
        <v>43</v>
      </c>
      <c r="L921" t="str">
        <f>IF(K921&lt;=30, "On-Time (&lt;=30 min)", "Delayed (&gt;30 min)")</f>
        <v>Delayed (&gt;30 min)</v>
      </c>
      <c r="M921">
        <v>4.5999999999999996</v>
      </c>
    </row>
    <row r="922" spans="1:13">
      <c r="A922">
        <v>921</v>
      </c>
      <c r="B922" t="s">
        <v>2647</v>
      </c>
      <c r="C922" s="1" t="s">
        <v>2648</v>
      </c>
      <c r="D922" s="1" t="s">
        <v>2649</v>
      </c>
      <c r="E922" t="s">
        <v>128</v>
      </c>
      <c r="F922" t="s">
        <v>31</v>
      </c>
      <c r="G922">
        <v>205.07</v>
      </c>
      <c r="H922" t="s">
        <v>54</v>
      </c>
      <c r="I922" s="3">
        <v>46042.059576446758</v>
      </c>
      <c r="J922" s="3">
        <f>HOUR(DeliveryData[[#This Row],[timestamp]])</f>
        <v>1</v>
      </c>
      <c r="K922">
        <v>48</v>
      </c>
      <c r="L922" t="str">
        <f>IF(K922&lt;=30, "On-Time (&lt;=30 min)", "Delayed (&gt;30 min)")</f>
        <v>Delayed (&gt;30 min)</v>
      </c>
      <c r="M922">
        <v>3.5</v>
      </c>
    </row>
    <row r="923" spans="1:13">
      <c r="A923">
        <v>922</v>
      </c>
      <c r="B923" t="s">
        <v>2650</v>
      </c>
      <c r="C923" s="1" t="s">
        <v>2651</v>
      </c>
      <c r="D923" s="1" t="s">
        <v>2652</v>
      </c>
      <c r="E923" t="s">
        <v>21</v>
      </c>
      <c r="F923" t="s">
        <v>31</v>
      </c>
      <c r="G923">
        <v>183.75</v>
      </c>
      <c r="H923" t="s">
        <v>18</v>
      </c>
      <c r="I923" s="3">
        <v>46052.059576446758</v>
      </c>
      <c r="J923" s="3">
        <f>HOUR(DeliveryData[[#This Row],[timestamp]])</f>
        <v>1</v>
      </c>
      <c r="K923">
        <v>51</v>
      </c>
      <c r="L923" t="str">
        <f>IF(K923&lt;=30, "On-Time (&lt;=30 min)", "Delayed (&gt;30 min)")</f>
        <v>Delayed (&gt;30 min)</v>
      </c>
      <c r="M923">
        <v>3.7</v>
      </c>
    </row>
    <row r="924" spans="1:13">
      <c r="A924">
        <v>923</v>
      </c>
      <c r="B924" t="s">
        <v>2653</v>
      </c>
      <c r="C924" s="1" t="s">
        <v>2654</v>
      </c>
      <c r="D924" s="1" t="s">
        <v>2655</v>
      </c>
      <c r="E924" t="s">
        <v>39</v>
      </c>
      <c r="F924" t="s">
        <v>17</v>
      </c>
      <c r="G924">
        <v>244.76</v>
      </c>
      <c r="H924" t="s">
        <v>146</v>
      </c>
      <c r="I924" s="3">
        <v>46047.72624311343</v>
      </c>
      <c r="J924" s="3">
        <f>HOUR(DeliveryData[[#This Row],[timestamp]])</f>
        <v>17</v>
      </c>
      <c r="K924">
        <v>43</v>
      </c>
      <c r="L924" t="str">
        <f>IF(K924&lt;=30, "On-Time (&lt;=30 min)", "Delayed (&gt;30 min)")</f>
        <v>Delayed (&gt;30 min)</v>
      </c>
      <c r="M924">
        <v>4.7</v>
      </c>
    </row>
    <row r="925" spans="1:13">
      <c r="A925">
        <v>924</v>
      </c>
      <c r="B925" t="s">
        <v>2656</v>
      </c>
      <c r="C925" s="1" t="s">
        <v>2657</v>
      </c>
      <c r="D925" s="1" t="s">
        <v>2658</v>
      </c>
      <c r="E925" t="s">
        <v>73</v>
      </c>
      <c r="F925" t="s">
        <v>17</v>
      </c>
      <c r="G925">
        <v>291.77999999999997</v>
      </c>
      <c r="H925" t="s">
        <v>54</v>
      </c>
      <c r="I925" s="3">
        <v>46055.22624311343</v>
      </c>
      <c r="J925" s="3">
        <f>HOUR(DeliveryData[[#This Row],[timestamp]])</f>
        <v>5</v>
      </c>
      <c r="K925">
        <v>35</v>
      </c>
      <c r="L925" t="str">
        <f>IF(K925&lt;=30, "On-Time (&lt;=30 min)", "Delayed (&gt;30 min)")</f>
        <v>Delayed (&gt;30 min)</v>
      </c>
      <c r="M925">
        <v>4.3</v>
      </c>
    </row>
    <row r="926" spans="1:13">
      <c r="A926">
        <v>925</v>
      </c>
      <c r="B926" t="s">
        <v>2659</v>
      </c>
      <c r="C926" s="1" t="s">
        <v>2660</v>
      </c>
      <c r="D926" s="1" t="s">
        <v>2661</v>
      </c>
      <c r="E926" t="s">
        <v>21</v>
      </c>
      <c r="F926" t="s">
        <v>17</v>
      </c>
      <c r="G926">
        <v>102.34</v>
      </c>
      <c r="H926" t="s">
        <v>219</v>
      </c>
      <c r="I926" s="3">
        <v>46030.85124311343</v>
      </c>
      <c r="J926" s="3">
        <f>HOUR(DeliveryData[[#This Row],[timestamp]])</f>
        <v>20</v>
      </c>
      <c r="K926">
        <v>29</v>
      </c>
      <c r="L926" t="str">
        <f>IF(K926&lt;=30, "On-Time (&lt;=30 min)", "Delayed (&gt;30 min)")</f>
        <v>On-Time (&lt;=30 min)</v>
      </c>
      <c r="M926">
        <v>3.8</v>
      </c>
    </row>
    <row r="927" spans="1:13">
      <c r="A927">
        <v>926</v>
      </c>
      <c r="B927" t="s">
        <v>2662</v>
      </c>
      <c r="C927" s="1" t="s">
        <v>2663</v>
      </c>
      <c r="D927" s="1" t="s">
        <v>2664</v>
      </c>
      <c r="E927" t="s">
        <v>128</v>
      </c>
      <c r="F927" t="s">
        <v>17</v>
      </c>
      <c r="G927">
        <v>350.54</v>
      </c>
      <c r="H927" t="s">
        <v>35</v>
      </c>
      <c r="I927" s="3">
        <v>46040.809576446758</v>
      </c>
      <c r="J927" s="3">
        <f>HOUR(DeliveryData[[#This Row],[timestamp]])</f>
        <v>19</v>
      </c>
      <c r="K927">
        <v>27</v>
      </c>
      <c r="L927" t="str">
        <f>IF(K927&lt;=30, "On-Time (&lt;=30 min)", "Delayed (&gt;30 min)")</f>
        <v>On-Time (&lt;=30 min)</v>
      </c>
      <c r="M927">
        <v>4.7</v>
      </c>
    </row>
    <row r="928" spans="1:13">
      <c r="A928">
        <v>927</v>
      </c>
      <c r="B928" t="s">
        <v>2665</v>
      </c>
      <c r="C928" s="1" t="s">
        <v>2666</v>
      </c>
      <c r="D928" s="1" t="s">
        <v>2667</v>
      </c>
      <c r="E928" t="s">
        <v>39</v>
      </c>
      <c r="F928" t="s">
        <v>17</v>
      </c>
      <c r="G928">
        <v>919.33</v>
      </c>
      <c r="H928" t="s">
        <v>40</v>
      </c>
      <c r="I928" s="3">
        <v>46039.767909780094</v>
      </c>
      <c r="J928" s="3">
        <f>HOUR(DeliveryData[[#This Row],[timestamp]])</f>
        <v>18</v>
      </c>
      <c r="K928">
        <v>26</v>
      </c>
      <c r="L928" t="str">
        <f>IF(K928&lt;=30, "On-Time (&lt;=30 min)", "Delayed (&gt;30 min)")</f>
        <v>On-Time (&lt;=30 min)</v>
      </c>
      <c r="M928">
        <v>4.3</v>
      </c>
    </row>
    <row r="929" spans="1:13">
      <c r="A929">
        <v>928</v>
      </c>
      <c r="B929" t="s">
        <v>2668</v>
      </c>
      <c r="C929" s="1" t="s">
        <v>2669</v>
      </c>
      <c r="D929" s="1" t="s">
        <v>2670</v>
      </c>
      <c r="E929" t="s">
        <v>83</v>
      </c>
      <c r="F929" t="s">
        <v>17</v>
      </c>
      <c r="G929">
        <v>899.54</v>
      </c>
      <c r="H929" t="s">
        <v>18</v>
      </c>
      <c r="I929" s="3">
        <v>46039.809576446758</v>
      </c>
      <c r="J929" s="3">
        <f>HOUR(DeliveryData[[#This Row],[timestamp]])</f>
        <v>19</v>
      </c>
      <c r="K929">
        <v>54</v>
      </c>
      <c r="L929" t="str">
        <f>IF(K929&lt;=30, "On-Time (&lt;=30 min)", "Delayed (&gt;30 min)")</f>
        <v>Delayed (&gt;30 min)</v>
      </c>
      <c r="M929">
        <v>3.8</v>
      </c>
    </row>
    <row r="930" spans="1:13">
      <c r="A930">
        <v>929</v>
      </c>
      <c r="B930" t="s">
        <v>2671</v>
      </c>
      <c r="C930" s="1" t="s">
        <v>2672</v>
      </c>
      <c r="D930" s="1" t="s">
        <v>2673</v>
      </c>
      <c r="E930" t="s">
        <v>21</v>
      </c>
      <c r="F930" t="s">
        <v>31</v>
      </c>
      <c r="G930">
        <v>56.12</v>
      </c>
      <c r="H930" t="s">
        <v>40</v>
      </c>
      <c r="I930" s="3">
        <v>46035.184576446758</v>
      </c>
      <c r="J930" s="3">
        <f>HOUR(DeliveryData[[#This Row],[timestamp]])</f>
        <v>4</v>
      </c>
      <c r="K930">
        <v>42</v>
      </c>
      <c r="L930" t="str">
        <f>IF(K930&lt;=30, "On-Time (&lt;=30 min)", "Delayed (&gt;30 min)")</f>
        <v>Delayed (&gt;30 min)</v>
      </c>
      <c r="M930">
        <v>4.8</v>
      </c>
    </row>
    <row r="931" spans="1:13">
      <c r="A931">
        <v>930</v>
      </c>
      <c r="B931" t="s">
        <v>2674</v>
      </c>
      <c r="C931" s="1" t="s">
        <v>2675</v>
      </c>
      <c r="D931" s="1" t="s">
        <v>2676</v>
      </c>
      <c r="E931" t="s">
        <v>135</v>
      </c>
      <c r="F931" t="s">
        <v>31</v>
      </c>
      <c r="G931">
        <v>358.1</v>
      </c>
      <c r="H931" t="s">
        <v>22</v>
      </c>
      <c r="I931" s="3">
        <v>46045.85124311343</v>
      </c>
      <c r="J931" s="3">
        <f>HOUR(DeliveryData[[#This Row],[timestamp]])</f>
        <v>20</v>
      </c>
      <c r="K931">
        <v>37</v>
      </c>
      <c r="L931" t="str">
        <f>IF(K931&lt;=30, "On-Time (&lt;=30 min)", "Delayed (&gt;30 min)")</f>
        <v>Delayed (&gt;30 min)</v>
      </c>
      <c r="M931">
        <v>3.5</v>
      </c>
    </row>
    <row r="932" spans="1:13">
      <c r="A932">
        <v>931</v>
      </c>
      <c r="B932" t="s">
        <v>2677</v>
      </c>
      <c r="C932" s="1" t="s">
        <v>2678</v>
      </c>
      <c r="D932" s="1" t="s">
        <v>2679</v>
      </c>
      <c r="E932" t="s">
        <v>118</v>
      </c>
      <c r="F932" t="s">
        <v>31</v>
      </c>
      <c r="G932">
        <v>497.9</v>
      </c>
      <c r="H932" t="s">
        <v>45</v>
      </c>
      <c r="I932" s="3">
        <v>46033.017909780094</v>
      </c>
      <c r="J932" s="3">
        <f>HOUR(DeliveryData[[#This Row],[timestamp]])</f>
        <v>0</v>
      </c>
      <c r="K932">
        <v>54</v>
      </c>
      <c r="L932" t="str">
        <f>IF(K932&lt;=30, "On-Time (&lt;=30 min)", "Delayed (&gt;30 min)")</f>
        <v>Delayed (&gt;30 min)</v>
      </c>
      <c r="M932">
        <v>4.0999999999999996</v>
      </c>
    </row>
    <row r="933" spans="1:13">
      <c r="A933">
        <v>932</v>
      </c>
      <c r="B933" t="s">
        <v>2680</v>
      </c>
      <c r="C933" s="1" t="s">
        <v>2681</v>
      </c>
      <c r="D933">
        <v>77.485311684220804</v>
      </c>
      <c r="E933" t="s">
        <v>66</v>
      </c>
      <c r="F933" t="s">
        <v>17</v>
      </c>
      <c r="G933">
        <v>459.09</v>
      </c>
      <c r="H933" t="s">
        <v>18</v>
      </c>
      <c r="I933" s="3">
        <v>46032.684576446758</v>
      </c>
      <c r="J933" s="3">
        <f>HOUR(DeliveryData[[#This Row],[timestamp]])</f>
        <v>16</v>
      </c>
      <c r="K933">
        <v>36</v>
      </c>
      <c r="L933" t="str">
        <f>IF(K933&lt;=30, "On-Time (&lt;=30 min)", "Delayed (&gt;30 min)")</f>
        <v>Delayed (&gt;30 min)</v>
      </c>
      <c r="M933">
        <v>3.5</v>
      </c>
    </row>
    <row r="934" spans="1:13">
      <c r="A934">
        <v>933</v>
      </c>
      <c r="B934" t="s">
        <v>2682</v>
      </c>
      <c r="C934" s="1" t="s">
        <v>2683</v>
      </c>
      <c r="D934">
        <v>77.439522503979504</v>
      </c>
      <c r="E934" t="s">
        <v>21</v>
      </c>
      <c r="F934" t="s">
        <v>17</v>
      </c>
      <c r="G934">
        <v>156.69</v>
      </c>
      <c r="H934" t="s">
        <v>219</v>
      </c>
      <c r="I934" s="3">
        <v>46049.767909780094</v>
      </c>
      <c r="J934" s="3">
        <f>HOUR(DeliveryData[[#This Row],[timestamp]])</f>
        <v>18</v>
      </c>
      <c r="K934">
        <v>48</v>
      </c>
      <c r="L934" t="str">
        <f>IF(K934&lt;=30, "On-Time (&lt;=30 min)", "Delayed (&gt;30 min)")</f>
        <v>Delayed (&gt;30 min)</v>
      </c>
      <c r="M934">
        <v>4.5999999999999996</v>
      </c>
    </row>
    <row r="935" spans="1:13">
      <c r="A935">
        <v>934</v>
      </c>
      <c r="B935" t="s">
        <v>2684</v>
      </c>
      <c r="C935" s="1" t="s">
        <v>2685</v>
      </c>
      <c r="D935">
        <v>77.456595497613193</v>
      </c>
      <c r="E935" t="s">
        <v>16</v>
      </c>
      <c r="F935" t="s">
        <v>17</v>
      </c>
      <c r="G935">
        <v>306.33999999999997</v>
      </c>
      <c r="H935" t="s">
        <v>40</v>
      </c>
      <c r="I935" s="3">
        <v>46031.85124311343</v>
      </c>
      <c r="J935" s="3">
        <f>HOUR(DeliveryData[[#This Row],[timestamp]])</f>
        <v>20</v>
      </c>
      <c r="K935">
        <v>46</v>
      </c>
      <c r="L935" t="str">
        <f>IF(K935&lt;=30, "On-Time (&lt;=30 min)", "Delayed (&gt;30 min)")</f>
        <v>Delayed (&gt;30 min)</v>
      </c>
      <c r="M935">
        <v>3.8</v>
      </c>
    </row>
    <row r="936" spans="1:13">
      <c r="A936">
        <v>935</v>
      </c>
      <c r="B936" t="s">
        <v>2686</v>
      </c>
      <c r="C936" s="1" t="s">
        <v>2687</v>
      </c>
      <c r="D936">
        <v>77.495479032139102</v>
      </c>
      <c r="E936" t="s">
        <v>39</v>
      </c>
      <c r="F936" t="s">
        <v>17</v>
      </c>
      <c r="G936">
        <v>150.04</v>
      </c>
      <c r="H936" t="s">
        <v>40</v>
      </c>
      <c r="I936" s="3">
        <v>46033.10124311343</v>
      </c>
      <c r="J936" s="3">
        <f>HOUR(DeliveryData[[#This Row],[timestamp]])</f>
        <v>2</v>
      </c>
      <c r="K936">
        <v>26</v>
      </c>
      <c r="L936" t="str">
        <f>IF(K936&lt;=30, "On-Time (&lt;=30 min)", "Delayed (&gt;30 min)")</f>
        <v>On-Time (&lt;=30 min)</v>
      </c>
      <c r="M936">
        <v>4.0999999999999996</v>
      </c>
    </row>
    <row r="937" spans="1:13">
      <c r="A937">
        <v>936</v>
      </c>
      <c r="B937" t="s">
        <v>2688</v>
      </c>
      <c r="C937" s="1" t="s">
        <v>2689</v>
      </c>
      <c r="D937">
        <v>77.4397644654467</v>
      </c>
      <c r="E937" t="s">
        <v>172</v>
      </c>
      <c r="F937" t="s">
        <v>17</v>
      </c>
      <c r="G937">
        <v>243.08</v>
      </c>
      <c r="H937" t="s">
        <v>22</v>
      </c>
      <c r="I937" s="3">
        <v>46034.809576446758</v>
      </c>
      <c r="J937" s="3">
        <f>HOUR(DeliveryData[[#This Row],[timestamp]])</f>
        <v>19</v>
      </c>
      <c r="K937">
        <v>31</v>
      </c>
      <c r="L937" t="str">
        <f>IF(K937&lt;=30, "On-Time (&lt;=30 min)", "Delayed (&gt;30 min)")</f>
        <v>Delayed (&gt;30 min)</v>
      </c>
      <c r="M937">
        <v>4.0999999999999996</v>
      </c>
    </row>
    <row r="938" spans="1:13">
      <c r="A938">
        <v>937</v>
      </c>
      <c r="B938" t="s">
        <v>2690</v>
      </c>
      <c r="C938" s="1" t="s">
        <v>2691</v>
      </c>
      <c r="D938" s="1" t="s">
        <v>2692</v>
      </c>
      <c r="E938" t="s">
        <v>135</v>
      </c>
      <c r="F938" t="s">
        <v>17</v>
      </c>
      <c r="G938">
        <v>165.99</v>
      </c>
      <c r="H938" t="s">
        <v>18</v>
      </c>
      <c r="I938" s="3">
        <v>46032.85124311343</v>
      </c>
      <c r="J938" s="3">
        <f>HOUR(DeliveryData[[#This Row],[timestamp]])</f>
        <v>20</v>
      </c>
      <c r="K938">
        <v>49</v>
      </c>
      <c r="L938" t="str">
        <f>IF(K938&lt;=30, "On-Time (&lt;=30 min)", "Delayed (&gt;30 min)")</f>
        <v>Delayed (&gt;30 min)</v>
      </c>
      <c r="M938">
        <v>3.7</v>
      </c>
    </row>
    <row r="939" spans="1:13">
      <c r="A939">
        <v>938</v>
      </c>
      <c r="B939" t="s">
        <v>2693</v>
      </c>
      <c r="C939" s="1" t="s">
        <v>2694</v>
      </c>
      <c r="D939" s="1" t="s">
        <v>2695</v>
      </c>
      <c r="E939" t="s">
        <v>135</v>
      </c>
      <c r="F939" t="s">
        <v>31</v>
      </c>
      <c r="G939">
        <v>281.87</v>
      </c>
      <c r="H939" t="s">
        <v>18</v>
      </c>
      <c r="I939" s="3">
        <v>46037.059576446758</v>
      </c>
      <c r="J939" s="3">
        <f>HOUR(DeliveryData[[#This Row],[timestamp]])</f>
        <v>1</v>
      </c>
      <c r="K939">
        <v>42</v>
      </c>
      <c r="L939" t="str">
        <f>IF(K939&lt;=30, "On-Time (&lt;=30 min)", "Delayed (&gt;30 min)")</f>
        <v>Delayed (&gt;30 min)</v>
      </c>
      <c r="M939">
        <v>4.2</v>
      </c>
    </row>
    <row r="940" spans="1:13">
      <c r="A940">
        <v>939</v>
      </c>
      <c r="B940" t="s">
        <v>2696</v>
      </c>
      <c r="C940" s="1" t="s">
        <v>2697</v>
      </c>
      <c r="D940">
        <v>77.414680667957995</v>
      </c>
      <c r="E940" t="s">
        <v>21</v>
      </c>
      <c r="F940" t="s">
        <v>31</v>
      </c>
      <c r="G940">
        <v>647.70000000000005</v>
      </c>
      <c r="H940" t="s">
        <v>22</v>
      </c>
      <c r="I940" s="3">
        <v>46031.184576446758</v>
      </c>
      <c r="J940" s="3">
        <f>HOUR(DeliveryData[[#This Row],[timestamp]])</f>
        <v>4</v>
      </c>
      <c r="K940">
        <v>41</v>
      </c>
      <c r="L940" t="str">
        <f>IF(K940&lt;=30, "On-Time (&lt;=30 min)", "Delayed (&gt;30 min)")</f>
        <v>Delayed (&gt;30 min)</v>
      </c>
      <c r="M940">
        <v>3.9</v>
      </c>
    </row>
    <row r="941" spans="1:13">
      <c r="A941">
        <v>940</v>
      </c>
      <c r="B941" t="s">
        <v>2698</v>
      </c>
      <c r="C941" s="1" t="s">
        <v>2699</v>
      </c>
      <c r="D941">
        <v>77.431018793786393</v>
      </c>
      <c r="E941" t="s">
        <v>21</v>
      </c>
      <c r="F941" t="s">
        <v>17</v>
      </c>
      <c r="G941">
        <v>300.16000000000003</v>
      </c>
      <c r="H941" t="s">
        <v>35</v>
      </c>
      <c r="I941" s="3">
        <v>46049.059576446758</v>
      </c>
      <c r="J941" s="3">
        <f>HOUR(DeliveryData[[#This Row],[timestamp]])</f>
        <v>1</v>
      </c>
      <c r="K941">
        <v>39</v>
      </c>
      <c r="L941" t="str">
        <f>IF(K941&lt;=30, "On-Time (&lt;=30 min)", "Delayed (&gt;30 min)")</f>
        <v>Delayed (&gt;30 min)</v>
      </c>
      <c r="M941">
        <v>4.4000000000000004</v>
      </c>
    </row>
    <row r="942" spans="1:13">
      <c r="A942">
        <v>941</v>
      </c>
      <c r="B942" t="s">
        <v>2700</v>
      </c>
      <c r="C942" s="1" t="s">
        <v>2701</v>
      </c>
      <c r="D942" s="1" t="s">
        <v>2702</v>
      </c>
      <c r="E942" t="s">
        <v>118</v>
      </c>
      <c r="F942" t="s">
        <v>31</v>
      </c>
      <c r="G942">
        <v>35.82</v>
      </c>
      <c r="H942" t="s">
        <v>54</v>
      </c>
      <c r="I942" s="3">
        <v>46035.017909780094</v>
      </c>
      <c r="J942" s="3">
        <f>HOUR(DeliveryData[[#This Row],[timestamp]])</f>
        <v>0</v>
      </c>
      <c r="K942">
        <v>39</v>
      </c>
      <c r="L942" t="str">
        <f>IF(K942&lt;=30, "On-Time (&lt;=30 min)", "Delayed (&gt;30 min)")</f>
        <v>Delayed (&gt;30 min)</v>
      </c>
      <c r="M942">
        <v>4.0999999999999996</v>
      </c>
    </row>
    <row r="943" spans="1:13">
      <c r="A943">
        <v>942</v>
      </c>
      <c r="B943" t="s">
        <v>2703</v>
      </c>
      <c r="C943" s="1" t="s">
        <v>2704</v>
      </c>
      <c r="D943" s="1" t="s">
        <v>2705</v>
      </c>
      <c r="E943" t="s">
        <v>49</v>
      </c>
      <c r="F943" t="s">
        <v>17</v>
      </c>
      <c r="G943">
        <v>305.02999999999997</v>
      </c>
      <c r="H943" t="s">
        <v>40</v>
      </c>
      <c r="I943" s="3">
        <v>46043.809576446758</v>
      </c>
      <c r="J943" s="3">
        <f>HOUR(DeliveryData[[#This Row],[timestamp]])</f>
        <v>19</v>
      </c>
      <c r="K943">
        <v>36</v>
      </c>
      <c r="L943" t="str">
        <f>IF(K943&lt;=30, "On-Time (&lt;=30 min)", "Delayed (&gt;30 min)")</f>
        <v>Delayed (&gt;30 min)</v>
      </c>
      <c r="M943">
        <v>3.9</v>
      </c>
    </row>
    <row r="944" spans="1:13">
      <c r="A944">
        <v>943</v>
      </c>
      <c r="B944" t="s">
        <v>2706</v>
      </c>
      <c r="C944" s="1" t="s">
        <v>2707</v>
      </c>
      <c r="D944" s="1" t="s">
        <v>2708</v>
      </c>
      <c r="E944" t="s">
        <v>118</v>
      </c>
      <c r="F944" t="s">
        <v>31</v>
      </c>
      <c r="G944">
        <v>381.85</v>
      </c>
      <c r="H944" t="s">
        <v>54</v>
      </c>
      <c r="I944" s="3">
        <v>46036.10124311343</v>
      </c>
      <c r="J944" s="3">
        <f>HOUR(DeliveryData[[#This Row],[timestamp]])</f>
        <v>2</v>
      </c>
      <c r="K944">
        <v>46</v>
      </c>
      <c r="L944" t="str">
        <f>IF(K944&lt;=30, "On-Time (&lt;=30 min)", "Delayed (&gt;30 min)")</f>
        <v>Delayed (&gt;30 min)</v>
      </c>
      <c r="M944">
        <v>3.7</v>
      </c>
    </row>
    <row r="945" spans="1:13">
      <c r="A945">
        <v>944</v>
      </c>
      <c r="B945" t="s">
        <v>2709</v>
      </c>
      <c r="C945" s="1" t="s">
        <v>2710</v>
      </c>
      <c r="D945" s="1" t="s">
        <v>2711</v>
      </c>
      <c r="E945" t="s">
        <v>21</v>
      </c>
      <c r="F945" t="s">
        <v>31</v>
      </c>
      <c r="G945">
        <v>100.23</v>
      </c>
      <c r="H945" t="s">
        <v>18</v>
      </c>
      <c r="I945" s="3">
        <v>46042.017909780094</v>
      </c>
      <c r="J945" s="3">
        <f>HOUR(DeliveryData[[#This Row],[timestamp]])</f>
        <v>0</v>
      </c>
      <c r="K945">
        <v>29</v>
      </c>
      <c r="L945" t="str">
        <f>IF(K945&lt;=30, "On-Time (&lt;=30 min)", "Delayed (&gt;30 min)")</f>
        <v>On-Time (&lt;=30 min)</v>
      </c>
      <c r="M945">
        <v>4</v>
      </c>
    </row>
    <row r="946" spans="1:13">
      <c r="A946">
        <v>945</v>
      </c>
      <c r="B946" t="s">
        <v>2712</v>
      </c>
      <c r="C946" s="1" t="s">
        <v>2713</v>
      </c>
      <c r="D946">
        <v>77.423114859839302</v>
      </c>
      <c r="E946" t="s">
        <v>73</v>
      </c>
      <c r="F946" t="s">
        <v>31</v>
      </c>
      <c r="G946">
        <v>160.03</v>
      </c>
      <c r="H946" t="s">
        <v>18</v>
      </c>
      <c r="I946" s="3">
        <v>46036.10124311343</v>
      </c>
      <c r="J946" s="3">
        <f>HOUR(DeliveryData[[#This Row],[timestamp]])</f>
        <v>2</v>
      </c>
      <c r="K946">
        <v>45</v>
      </c>
      <c r="L946" t="str">
        <f>IF(K946&lt;=30, "On-Time (&lt;=30 min)", "Delayed (&gt;30 min)")</f>
        <v>Delayed (&gt;30 min)</v>
      </c>
      <c r="M946">
        <v>4</v>
      </c>
    </row>
    <row r="947" spans="1:13">
      <c r="A947">
        <v>946</v>
      </c>
      <c r="B947" t="s">
        <v>2714</v>
      </c>
      <c r="C947" s="1" t="s">
        <v>2715</v>
      </c>
      <c r="D947" s="1" t="s">
        <v>2716</v>
      </c>
      <c r="E947" t="s">
        <v>172</v>
      </c>
      <c r="F947" t="s">
        <v>31</v>
      </c>
      <c r="G947">
        <v>115.17</v>
      </c>
      <c r="H947" t="s">
        <v>54</v>
      </c>
      <c r="I947" s="3">
        <v>46043.059576446758</v>
      </c>
      <c r="J947" s="3">
        <f>HOUR(DeliveryData[[#This Row],[timestamp]])</f>
        <v>1</v>
      </c>
      <c r="K947">
        <v>47</v>
      </c>
      <c r="L947" t="str">
        <f>IF(K947&lt;=30, "On-Time (&lt;=30 min)", "Delayed (&gt;30 min)")</f>
        <v>Delayed (&gt;30 min)</v>
      </c>
      <c r="M947">
        <v>4.2</v>
      </c>
    </row>
    <row r="948" spans="1:13">
      <c r="A948">
        <v>947</v>
      </c>
      <c r="B948" t="s">
        <v>2717</v>
      </c>
      <c r="C948" s="1" t="s">
        <v>2718</v>
      </c>
      <c r="D948" s="1" t="s">
        <v>2719</v>
      </c>
      <c r="E948" t="s">
        <v>128</v>
      </c>
      <c r="F948" t="s">
        <v>31</v>
      </c>
      <c r="G948">
        <v>85.02</v>
      </c>
      <c r="H948" t="s">
        <v>18</v>
      </c>
      <c r="I948" s="3">
        <v>46028.10124311343</v>
      </c>
      <c r="J948" s="3">
        <f>HOUR(DeliveryData[[#This Row],[timestamp]])</f>
        <v>2</v>
      </c>
      <c r="K948">
        <v>30</v>
      </c>
      <c r="L948" t="str">
        <f>IF(K948&lt;=30, "On-Time (&lt;=30 min)", "Delayed (&gt;30 min)")</f>
        <v>On-Time (&lt;=30 min)</v>
      </c>
      <c r="M948">
        <v>4.5999999999999996</v>
      </c>
    </row>
    <row r="949" spans="1:13">
      <c r="A949">
        <v>948</v>
      </c>
      <c r="B949" t="s">
        <v>2720</v>
      </c>
      <c r="C949" s="1" t="s">
        <v>2721</v>
      </c>
      <c r="D949" s="1" t="s">
        <v>2722</v>
      </c>
      <c r="E949" t="s">
        <v>39</v>
      </c>
      <c r="F949" t="s">
        <v>31</v>
      </c>
      <c r="G949">
        <v>41.91</v>
      </c>
      <c r="H949" t="s">
        <v>18</v>
      </c>
      <c r="I949" s="3">
        <v>46031.559576446758</v>
      </c>
      <c r="J949" s="3">
        <f>HOUR(DeliveryData[[#This Row],[timestamp]])</f>
        <v>13</v>
      </c>
      <c r="K949">
        <v>45</v>
      </c>
      <c r="L949" t="str">
        <f>IF(K949&lt;=30, "On-Time (&lt;=30 min)", "Delayed (&gt;30 min)")</f>
        <v>Delayed (&gt;30 min)</v>
      </c>
      <c r="M949">
        <v>4.4000000000000004</v>
      </c>
    </row>
    <row r="950" spans="1:13">
      <c r="A950">
        <v>949</v>
      </c>
      <c r="B950" t="s">
        <v>2723</v>
      </c>
      <c r="C950" s="1" t="s">
        <v>2724</v>
      </c>
      <c r="D950" s="1" t="s">
        <v>2725</v>
      </c>
      <c r="E950" t="s">
        <v>83</v>
      </c>
      <c r="F950" t="s">
        <v>31</v>
      </c>
      <c r="G950">
        <v>216.22</v>
      </c>
      <c r="H950" t="s">
        <v>146</v>
      </c>
      <c r="I950" s="3">
        <v>46026.684576446758</v>
      </c>
      <c r="J950" s="3">
        <f>HOUR(DeliveryData[[#This Row],[timestamp]])</f>
        <v>16</v>
      </c>
      <c r="K950">
        <v>41</v>
      </c>
      <c r="L950" t="str">
        <f>IF(K950&lt;=30, "On-Time (&lt;=30 min)", "Delayed (&gt;30 min)")</f>
        <v>Delayed (&gt;30 min)</v>
      </c>
      <c r="M950">
        <v>4.5</v>
      </c>
    </row>
    <row r="951" spans="1:13">
      <c r="A951">
        <v>950</v>
      </c>
      <c r="B951" t="s">
        <v>2726</v>
      </c>
      <c r="C951" s="1" t="s">
        <v>2727</v>
      </c>
      <c r="D951" s="1" t="s">
        <v>2728</v>
      </c>
      <c r="E951" t="s">
        <v>26</v>
      </c>
      <c r="F951" t="s">
        <v>31</v>
      </c>
      <c r="G951">
        <v>246.61</v>
      </c>
      <c r="H951" t="s">
        <v>35</v>
      </c>
      <c r="I951" s="3">
        <v>46044.059576446758</v>
      </c>
      <c r="J951" s="3">
        <f>HOUR(DeliveryData[[#This Row],[timestamp]])</f>
        <v>1</v>
      </c>
      <c r="K951">
        <v>42</v>
      </c>
      <c r="L951" t="str">
        <f>IF(K951&lt;=30, "On-Time (&lt;=30 min)", "Delayed (&gt;30 min)")</f>
        <v>Delayed (&gt;30 min)</v>
      </c>
      <c r="M951">
        <v>4.8</v>
      </c>
    </row>
    <row r="952" spans="1:13">
      <c r="A952">
        <v>951</v>
      </c>
      <c r="B952" t="s">
        <v>2729</v>
      </c>
      <c r="C952">
        <v>23.174429603423501</v>
      </c>
      <c r="D952" s="1" t="s">
        <v>2730</v>
      </c>
      <c r="E952" t="s">
        <v>49</v>
      </c>
      <c r="F952" t="s">
        <v>17</v>
      </c>
      <c r="G952">
        <v>46.16</v>
      </c>
      <c r="H952" t="s">
        <v>219</v>
      </c>
      <c r="I952" s="3">
        <v>46051.892909780094</v>
      </c>
      <c r="J952" s="3">
        <f>HOUR(DeliveryData[[#This Row],[timestamp]])</f>
        <v>21</v>
      </c>
      <c r="K952">
        <v>26</v>
      </c>
      <c r="L952" t="str">
        <f>IF(K952&lt;=30, "On-Time (&lt;=30 min)", "Delayed (&gt;30 min)")</f>
        <v>On-Time (&lt;=30 min)</v>
      </c>
      <c r="M952">
        <v>4.5999999999999996</v>
      </c>
    </row>
    <row r="953" spans="1:13">
      <c r="A953">
        <v>952</v>
      </c>
      <c r="B953" t="s">
        <v>2731</v>
      </c>
      <c r="C953" s="1" t="s">
        <v>2732</v>
      </c>
      <c r="D953" s="1" t="s">
        <v>2733</v>
      </c>
      <c r="E953" t="s">
        <v>21</v>
      </c>
      <c r="F953" t="s">
        <v>31</v>
      </c>
      <c r="G953">
        <v>140</v>
      </c>
      <c r="H953" t="s">
        <v>40</v>
      </c>
      <c r="I953" s="3">
        <v>46041.892909780094</v>
      </c>
      <c r="J953" s="3">
        <f>HOUR(DeliveryData[[#This Row],[timestamp]])</f>
        <v>21</v>
      </c>
      <c r="K953">
        <v>30</v>
      </c>
      <c r="L953" t="str">
        <f>IF(K953&lt;=30, "On-Time (&lt;=30 min)", "Delayed (&gt;30 min)")</f>
        <v>On-Time (&lt;=30 min)</v>
      </c>
      <c r="M953">
        <v>3.7</v>
      </c>
    </row>
    <row r="954" spans="1:13">
      <c r="A954">
        <v>953</v>
      </c>
      <c r="B954" t="s">
        <v>2734</v>
      </c>
      <c r="C954" s="1" t="s">
        <v>2735</v>
      </c>
      <c r="D954" s="1" t="s">
        <v>2736</v>
      </c>
      <c r="E954" t="s">
        <v>118</v>
      </c>
      <c r="F954" t="s">
        <v>17</v>
      </c>
      <c r="G954">
        <v>264.27999999999997</v>
      </c>
      <c r="H954" t="s">
        <v>45</v>
      </c>
      <c r="I954" s="3">
        <v>46029.142909780094</v>
      </c>
      <c r="J954" s="3">
        <f>HOUR(DeliveryData[[#This Row],[timestamp]])</f>
        <v>3</v>
      </c>
      <c r="K954">
        <v>38</v>
      </c>
      <c r="L954" t="str">
        <f>IF(K954&lt;=30, "On-Time (&lt;=30 min)", "Delayed (&gt;30 min)")</f>
        <v>Delayed (&gt;30 min)</v>
      </c>
      <c r="M954">
        <v>3.9</v>
      </c>
    </row>
    <row r="955" spans="1:13">
      <c r="A955">
        <v>954</v>
      </c>
      <c r="B955" t="s">
        <v>2737</v>
      </c>
      <c r="C955" s="1" t="s">
        <v>2738</v>
      </c>
      <c r="D955" s="1" t="s">
        <v>2739</v>
      </c>
      <c r="E955" t="s">
        <v>49</v>
      </c>
      <c r="F955" t="s">
        <v>17</v>
      </c>
      <c r="G955">
        <v>232.66</v>
      </c>
      <c r="H955" t="s">
        <v>35</v>
      </c>
      <c r="I955" s="3">
        <v>46038.22624311343</v>
      </c>
      <c r="J955" s="3">
        <f>HOUR(DeliveryData[[#This Row],[timestamp]])</f>
        <v>5</v>
      </c>
      <c r="K955">
        <v>41</v>
      </c>
      <c r="L955" t="str">
        <f>IF(K955&lt;=30, "On-Time (&lt;=30 min)", "Delayed (&gt;30 min)")</f>
        <v>Delayed (&gt;30 min)</v>
      </c>
      <c r="M955">
        <v>4.5999999999999996</v>
      </c>
    </row>
    <row r="956" spans="1:13">
      <c r="A956">
        <v>955</v>
      </c>
      <c r="B956" t="s">
        <v>2740</v>
      </c>
      <c r="C956" s="1" t="s">
        <v>2741</v>
      </c>
      <c r="D956" s="1" t="s">
        <v>2742</v>
      </c>
      <c r="E956" t="s">
        <v>135</v>
      </c>
      <c r="F956" t="s">
        <v>17</v>
      </c>
      <c r="G956">
        <v>104.7</v>
      </c>
      <c r="H956" t="s">
        <v>45</v>
      </c>
      <c r="I956" s="3">
        <v>46040.684576446758</v>
      </c>
      <c r="J956" s="3">
        <f>HOUR(DeliveryData[[#This Row],[timestamp]])</f>
        <v>16</v>
      </c>
      <c r="K956">
        <v>47</v>
      </c>
      <c r="L956" t="str">
        <f>IF(K956&lt;=30, "On-Time (&lt;=30 min)", "Delayed (&gt;30 min)")</f>
        <v>Delayed (&gt;30 min)</v>
      </c>
      <c r="M956">
        <v>4.7</v>
      </c>
    </row>
    <row r="957" spans="1:13">
      <c r="A957">
        <v>956</v>
      </c>
      <c r="B957" t="s">
        <v>2743</v>
      </c>
      <c r="C957" s="1" t="s">
        <v>2744</v>
      </c>
      <c r="D957" s="1" t="s">
        <v>2745</v>
      </c>
      <c r="E957" t="s">
        <v>83</v>
      </c>
      <c r="F957" t="s">
        <v>17</v>
      </c>
      <c r="G957">
        <v>59.89</v>
      </c>
      <c r="H957" t="s">
        <v>40</v>
      </c>
      <c r="I957" s="3">
        <v>46046.10124311343</v>
      </c>
      <c r="J957" s="3">
        <f>HOUR(DeliveryData[[#This Row],[timestamp]])</f>
        <v>2</v>
      </c>
      <c r="K957">
        <v>30</v>
      </c>
      <c r="L957" t="str">
        <f>IF(K957&lt;=30, "On-Time (&lt;=30 min)", "Delayed (&gt;30 min)")</f>
        <v>On-Time (&lt;=30 min)</v>
      </c>
      <c r="M957">
        <v>3.9</v>
      </c>
    </row>
    <row r="958" spans="1:13">
      <c r="A958">
        <v>957</v>
      </c>
      <c r="B958" t="s">
        <v>2746</v>
      </c>
      <c r="C958" s="1" t="s">
        <v>2747</v>
      </c>
      <c r="D958" s="1" t="s">
        <v>2748</v>
      </c>
      <c r="E958" t="s">
        <v>21</v>
      </c>
      <c r="F958" t="s">
        <v>17</v>
      </c>
      <c r="G958">
        <v>145.72</v>
      </c>
      <c r="H958" t="s">
        <v>54</v>
      </c>
      <c r="I958" s="3">
        <v>46047.434576446758</v>
      </c>
      <c r="J958" s="3">
        <f>HOUR(DeliveryData[[#This Row],[timestamp]])</f>
        <v>10</v>
      </c>
      <c r="K958">
        <v>37</v>
      </c>
      <c r="L958" t="str">
        <f>IF(K958&lt;=30, "On-Time (&lt;=30 min)", "Delayed (&gt;30 min)")</f>
        <v>Delayed (&gt;30 min)</v>
      </c>
      <c r="M958">
        <v>3.8</v>
      </c>
    </row>
    <row r="959" spans="1:13">
      <c r="A959">
        <v>958</v>
      </c>
      <c r="B959" t="s">
        <v>2749</v>
      </c>
      <c r="C959" s="1" t="s">
        <v>2750</v>
      </c>
      <c r="D959" s="1" t="s">
        <v>2751</v>
      </c>
      <c r="E959" t="s">
        <v>73</v>
      </c>
      <c r="F959" t="s">
        <v>17</v>
      </c>
      <c r="G959">
        <v>230.89</v>
      </c>
      <c r="H959" t="s">
        <v>18</v>
      </c>
      <c r="I959" s="3">
        <v>46040.97624311343</v>
      </c>
      <c r="J959" s="3">
        <f>HOUR(DeliveryData[[#This Row],[timestamp]])</f>
        <v>23</v>
      </c>
      <c r="K959">
        <v>54</v>
      </c>
      <c r="L959" t="str">
        <f>IF(K959&lt;=30, "On-Time (&lt;=30 min)", "Delayed (&gt;30 min)")</f>
        <v>Delayed (&gt;30 min)</v>
      </c>
      <c r="M959">
        <v>4.5999999999999996</v>
      </c>
    </row>
    <row r="960" spans="1:13">
      <c r="A960">
        <v>959</v>
      </c>
      <c r="B960" t="s">
        <v>2752</v>
      </c>
      <c r="C960" s="1" t="s">
        <v>2753</v>
      </c>
      <c r="D960">
        <v>77.436557934746702</v>
      </c>
      <c r="E960" t="s">
        <v>142</v>
      </c>
      <c r="F960" t="s">
        <v>31</v>
      </c>
      <c r="G960">
        <v>251.02</v>
      </c>
      <c r="H960" t="s">
        <v>54</v>
      </c>
      <c r="I960" s="3">
        <v>46039.22624311343</v>
      </c>
      <c r="J960" s="3">
        <f>HOUR(DeliveryData[[#This Row],[timestamp]])</f>
        <v>5</v>
      </c>
      <c r="K960">
        <v>48</v>
      </c>
      <c r="L960" t="str">
        <f>IF(K960&lt;=30, "On-Time (&lt;=30 min)", "Delayed (&gt;30 min)")</f>
        <v>Delayed (&gt;30 min)</v>
      </c>
      <c r="M960">
        <v>3.9</v>
      </c>
    </row>
    <row r="961" spans="1:13">
      <c r="A961">
        <v>960</v>
      </c>
      <c r="B961" t="s">
        <v>2754</v>
      </c>
      <c r="C961" s="1" t="s">
        <v>2755</v>
      </c>
      <c r="D961" s="1" t="s">
        <v>2756</v>
      </c>
      <c r="E961" t="s">
        <v>58</v>
      </c>
      <c r="F961" t="s">
        <v>31</v>
      </c>
      <c r="G961">
        <v>88.98</v>
      </c>
      <c r="H961" t="s">
        <v>40</v>
      </c>
      <c r="I961" s="3">
        <v>46042.142909780094</v>
      </c>
      <c r="J961" s="3">
        <f>HOUR(DeliveryData[[#This Row],[timestamp]])</f>
        <v>3</v>
      </c>
      <c r="K961">
        <v>49</v>
      </c>
      <c r="L961" t="str">
        <f>IF(K961&lt;=30, "On-Time (&lt;=30 min)", "Delayed (&gt;30 min)")</f>
        <v>Delayed (&gt;30 min)</v>
      </c>
      <c r="M961">
        <v>4.4000000000000004</v>
      </c>
    </row>
    <row r="962" spans="1:13">
      <c r="A962">
        <v>961</v>
      </c>
      <c r="B962" t="s">
        <v>2757</v>
      </c>
      <c r="C962" s="1" t="s">
        <v>2758</v>
      </c>
      <c r="D962">
        <v>77.395814568247999</v>
      </c>
      <c r="E962" t="s">
        <v>232</v>
      </c>
      <c r="F962" t="s">
        <v>17</v>
      </c>
      <c r="G962">
        <v>155.86000000000001</v>
      </c>
      <c r="H962" t="s">
        <v>22</v>
      </c>
      <c r="I962" s="3">
        <v>46054.934576446758</v>
      </c>
      <c r="J962" s="3">
        <f>HOUR(DeliveryData[[#This Row],[timestamp]])</f>
        <v>22</v>
      </c>
      <c r="K962">
        <v>29</v>
      </c>
      <c r="L962" t="str">
        <f>IF(K962&lt;=30, "On-Time (&lt;=30 min)", "Delayed (&gt;30 min)")</f>
        <v>On-Time (&lt;=30 min)</v>
      </c>
      <c r="M962">
        <v>4.8</v>
      </c>
    </row>
    <row r="963" spans="1:13">
      <c r="A963">
        <v>962</v>
      </c>
      <c r="B963" t="s">
        <v>2759</v>
      </c>
      <c r="C963" s="1" t="s">
        <v>2760</v>
      </c>
      <c r="D963">
        <v>77.477151107446502</v>
      </c>
      <c r="E963" t="s">
        <v>39</v>
      </c>
      <c r="F963" t="s">
        <v>17</v>
      </c>
      <c r="G963">
        <v>216.44</v>
      </c>
      <c r="H963" t="s">
        <v>45</v>
      </c>
      <c r="I963" s="3">
        <v>46040.684576446758</v>
      </c>
      <c r="J963" s="3">
        <f>HOUR(DeliveryData[[#This Row],[timestamp]])</f>
        <v>16</v>
      </c>
      <c r="K963">
        <v>49</v>
      </c>
      <c r="L963" t="str">
        <f>IF(K963&lt;=30, "On-Time (&lt;=30 min)", "Delayed (&gt;30 min)")</f>
        <v>Delayed (&gt;30 min)</v>
      </c>
      <c r="M963">
        <v>3.7</v>
      </c>
    </row>
    <row r="964" spans="1:13">
      <c r="A964">
        <v>963</v>
      </c>
      <c r="B964" t="s">
        <v>2761</v>
      </c>
      <c r="C964" s="1" t="s">
        <v>2762</v>
      </c>
      <c r="D964" s="1" t="s">
        <v>2763</v>
      </c>
      <c r="E964" t="s">
        <v>118</v>
      </c>
      <c r="F964" t="s">
        <v>31</v>
      </c>
      <c r="G964">
        <v>150.29</v>
      </c>
      <c r="H964" t="s">
        <v>35</v>
      </c>
      <c r="I964" s="3">
        <v>46053.85124311343</v>
      </c>
      <c r="J964" s="3">
        <f>HOUR(DeliveryData[[#This Row],[timestamp]])</f>
        <v>20</v>
      </c>
      <c r="K964">
        <v>31</v>
      </c>
      <c r="L964" t="str">
        <f>IF(K964&lt;=30, "On-Time (&lt;=30 min)", "Delayed (&gt;30 min)")</f>
        <v>Delayed (&gt;30 min)</v>
      </c>
      <c r="M964">
        <v>4.5</v>
      </c>
    </row>
    <row r="965" spans="1:13">
      <c r="A965">
        <v>964</v>
      </c>
      <c r="B965" t="s">
        <v>2764</v>
      </c>
      <c r="C965" s="1" t="s">
        <v>2765</v>
      </c>
      <c r="D965" s="1" t="s">
        <v>2766</v>
      </c>
      <c r="E965" t="s">
        <v>21</v>
      </c>
      <c r="F965" t="s">
        <v>31</v>
      </c>
      <c r="G965">
        <v>746.19</v>
      </c>
      <c r="H965" t="s">
        <v>22</v>
      </c>
      <c r="I965" s="3">
        <v>46035.35124311343</v>
      </c>
      <c r="J965" s="3">
        <f>HOUR(DeliveryData[[#This Row],[timestamp]])</f>
        <v>8</v>
      </c>
      <c r="K965">
        <v>26</v>
      </c>
      <c r="L965" t="str">
        <f>IF(K965&lt;=30, "On-Time (&lt;=30 min)", "Delayed (&gt;30 min)")</f>
        <v>On-Time (&lt;=30 min)</v>
      </c>
      <c r="M965">
        <v>4.3</v>
      </c>
    </row>
    <row r="966" spans="1:13">
      <c r="A966">
        <v>965</v>
      </c>
      <c r="B966" t="s">
        <v>2767</v>
      </c>
      <c r="C966" s="1" t="s">
        <v>2768</v>
      </c>
      <c r="D966" s="1" t="s">
        <v>2769</v>
      </c>
      <c r="E966" t="s">
        <v>73</v>
      </c>
      <c r="F966" t="s">
        <v>31</v>
      </c>
      <c r="G966">
        <v>153.63999999999999</v>
      </c>
      <c r="H966" t="s">
        <v>18</v>
      </c>
      <c r="I966" s="3">
        <v>46050.059576446758</v>
      </c>
      <c r="J966" s="3">
        <f>HOUR(DeliveryData[[#This Row],[timestamp]])</f>
        <v>1</v>
      </c>
      <c r="K966">
        <v>47</v>
      </c>
      <c r="L966" t="str">
        <f>IF(K966&lt;=30, "On-Time (&lt;=30 min)", "Delayed (&gt;30 min)")</f>
        <v>Delayed (&gt;30 min)</v>
      </c>
      <c r="M966">
        <v>4.5999999999999996</v>
      </c>
    </row>
    <row r="967" spans="1:13">
      <c r="A967">
        <v>966</v>
      </c>
      <c r="B967" t="s">
        <v>2770</v>
      </c>
      <c r="C967" s="1" t="s">
        <v>2771</v>
      </c>
      <c r="D967" s="1" t="s">
        <v>2772</v>
      </c>
      <c r="E967" t="s">
        <v>21</v>
      </c>
      <c r="F967" t="s">
        <v>31</v>
      </c>
      <c r="G967">
        <v>783.85</v>
      </c>
      <c r="H967" t="s">
        <v>22</v>
      </c>
      <c r="I967" s="3">
        <v>46026.85124311343</v>
      </c>
      <c r="J967" s="3">
        <f>HOUR(DeliveryData[[#This Row],[timestamp]])</f>
        <v>20</v>
      </c>
      <c r="K967">
        <v>30</v>
      </c>
      <c r="L967" t="str">
        <f>IF(K967&lt;=30, "On-Time (&lt;=30 min)", "Delayed (&gt;30 min)")</f>
        <v>On-Time (&lt;=30 min)</v>
      </c>
      <c r="M967">
        <v>4.8</v>
      </c>
    </row>
    <row r="968" spans="1:13">
      <c r="A968">
        <v>967</v>
      </c>
      <c r="B968" t="s">
        <v>2773</v>
      </c>
      <c r="C968" s="1" t="s">
        <v>2774</v>
      </c>
      <c r="D968" s="1" t="s">
        <v>2775</v>
      </c>
      <c r="E968" t="s">
        <v>128</v>
      </c>
      <c r="F968" t="s">
        <v>17</v>
      </c>
      <c r="G968">
        <v>227.87</v>
      </c>
      <c r="H968" t="s">
        <v>18</v>
      </c>
      <c r="I968" s="3">
        <v>46028.934576446758</v>
      </c>
      <c r="J968" s="3">
        <f>HOUR(DeliveryData[[#This Row],[timestamp]])</f>
        <v>22</v>
      </c>
      <c r="K968">
        <v>45</v>
      </c>
      <c r="L968" t="str">
        <f>IF(K968&lt;=30, "On-Time (&lt;=30 min)", "Delayed (&gt;30 min)")</f>
        <v>Delayed (&gt;30 min)</v>
      </c>
      <c r="M968">
        <v>4.2</v>
      </c>
    </row>
    <row r="969" spans="1:13">
      <c r="A969">
        <v>968</v>
      </c>
      <c r="B969" t="s">
        <v>2776</v>
      </c>
      <c r="C969" s="1" t="s">
        <v>2777</v>
      </c>
      <c r="D969">
        <v>77.465601181759894</v>
      </c>
      <c r="E969" t="s">
        <v>66</v>
      </c>
      <c r="F969" t="s">
        <v>17</v>
      </c>
      <c r="G969">
        <v>269.64999999999998</v>
      </c>
      <c r="H969" t="s">
        <v>18</v>
      </c>
      <c r="I969" s="3">
        <v>46031.809576446758</v>
      </c>
      <c r="J969" s="3">
        <f>HOUR(DeliveryData[[#This Row],[timestamp]])</f>
        <v>19</v>
      </c>
      <c r="K969">
        <v>35</v>
      </c>
      <c r="L969" t="str">
        <f>IF(K969&lt;=30, "On-Time (&lt;=30 min)", "Delayed (&gt;30 min)")</f>
        <v>Delayed (&gt;30 min)</v>
      </c>
      <c r="M969">
        <v>3.6</v>
      </c>
    </row>
    <row r="970" spans="1:13">
      <c r="A970">
        <v>969</v>
      </c>
      <c r="B970" t="s">
        <v>2778</v>
      </c>
      <c r="C970" s="1" t="s">
        <v>2779</v>
      </c>
      <c r="D970" s="1" t="s">
        <v>2780</v>
      </c>
      <c r="E970" t="s">
        <v>21</v>
      </c>
      <c r="F970" t="s">
        <v>17</v>
      </c>
      <c r="G970">
        <v>90.9</v>
      </c>
      <c r="H970" t="s">
        <v>22</v>
      </c>
      <c r="I970" s="3">
        <v>46047.10124311343</v>
      </c>
      <c r="J970" s="3">
        <f>HOUR(DeliveryData[[#This Row],[timestamp]])</f>
        <v>2</v>
      </c>
      <c r="K970">
        <v>44</v>
      </c>
      <c r="L970" t="str">
        <f>IF(K970&lt;=30, "On-Time (&lt;=30 min)", "Delayed (&gt;30 min)")</f>
        <v>Delayed (&gt;30 min)</v>
      </c>
      <c r="M970">
        <v>4.0999999999999996</v>
      </c>
    </row>
    <row r="971" spans="1:13">
      <c r="A971">
        <v>970</v>
      </c>
      <c r="B971" t="s">
        <v>2781</v>
      </c>
      <c r="C971" s="1" t="s">
        <v>2782</v>
      </c>
      <c r="D971" s="1" t="s">
        <v>2783</v>
      </c>
      <c r="E971" t="s">
        <v>21</v>
      </c>
      <c r="F971" t="s">
        <v>31</v>
      </c>
      <c r="G971">
        <v>236</v>
      </c>
      <c r="H971" t="s">
        <v>35</v>
      </c>
      <c r="I971" s="3">
        <v>46048.60124311343</v>
      </c>
      <c r="J971" s="3">
        <f>HOUR(DeliveryData[[#This Row],[timestamp]])</f>
        <v>14</v>
      </c>
      <c r="K971">
        <v>33</v>
      </c>
      <c r="L971" t="str">
        <f>IF(K971&lt;=30, "On-Time (&lt;=30 min)", "Delayed (&gt;30 min)")</f>
        <v>Delayed (&gt;30 min)</v>
      </c>
      <c r="M971">
        <v>4.2</v>
      </c>
    </row>
    <row r="972" spans="1:13">
      <c r="A972">
        <v>971</v>
      </c>
      <c r="B972" t="s">
        <v>2784</v>
      </c>
      <c r="C972" s="1" t="s">
        <v>2785</v>
      </c>
      <c r="D972" s="1" t="s">
        <v>2786</v>
      </c>
      <c r="E972" t="s">
        <v>16</v>
      </c>
      <c r="F972" t="s">
        <v>17</v>
      </c>
      <c r="G972">
        <v>108.04</v>
      </c>
      <c r="H972" t="s">
        <v>219</v>
      </c>
      <c r="I972" s="3">
        <v>46052.10124311343</v>
      </c>
      <c r="J972" s="3">
        <f>HOUR(DeliveryData[[#This Row],[timestamp]])</f>
        <v>2</v>
      </c>
      <c r="K972">
        <v>38</v>
      </c>
      <c r="L972" t="str">
        <f>IF(K972&lt;=30, "On-Time (&lt;=30 min)", "Delayed (&gt;30 min)")</f>
        <v>Delayed (&gt;30 min)</v>
      </c>
      <c r="M972">
        <v>4.0999999999999996</v>
      </c>
    </row>
    <row r="973" spans="1:13">
      <c r="A973">
        <v>972</v>
      </c>
      <c r="B973" t="s">
        <v>2787</v>
      </c>
      <c r="C973" s="1" t="s">
        <v>2788</v>
      </c>
      <c r="D973" s="1" t="s">
        <v>2789</v>
      </c>
      <c r="E973" t="s">
        <v>135</v>
      </c>
      <c r="F973" t="s">
        <v>31</v>
      </c>
      <c r="G973">
        <v>67.290000000000006</v>
      </c>
      <c r="H973" t="s">
        <v>18</v>
      </c>
      <c r="I973" s="3">
        <v>46026.767909780094</v>
      </c>
      <c r="J973" s="3">
        <f>HOUR(DeliveryData[[#This Row],[timestamp]])</f>
        <v>18</v>
      </c>
      <c r="K973">
        <v>39</v>
      </c>
      <c r="L973" t="str">
        <f>IF(K973&lt;=30, "On-Time (&lt;=30 min)", "Delayed (&gt;30 min)")</f>
        <v>Delayed (&gt;30 min)</v>
      </c>
      <c r="M973">
        <v>3.7</v>
      </c>
    </row>
    <row r="974" spans="1:13">
      <c r="A974">
        <v>973</v>
      </c>
      <c r="B974" t="s">
        <v>2790</v>
      </c>
      <c r="C974" s="1" t="s">
        <v>2791</v>
      </c>
      <c r="D974" s="1" t="s">
        <v>2792</v>
      </c>
      <c r="E974" t="s">
        <v>49</v>
      </c>
      <c r="F974" t="s">
        <v>17</v>
      </c>
      <c r="G974">
        <v>684.5</v>
      </c>
      <c r="H974" t="s">
        <v>18</v>
      </c>
      <c r="I974" s="3">
        <v>46050.85124311343</v>
      </c>
      <c r="J974" s="3">
        <f>HOUR(DeliveryData[[#This Row],[timestamp]])</f>
        <v>20</v>
      </c>
      <c r="K974">
        <v>28</v>
      </c>
      <c r="L974" t="str">
        <f>IF(K974&lt;=30, "On-Time (&lt;=30 min)", "Delayed (&gt;30 min)")</f>
        <v>On-Time (&lt;=30 min)</v>
      </c>
      <c r="M974">
        <v>3.6</v>
      </c>
    </row>
    <row r="975" spans="1:13">
      <c r="A975">
        <v>974</v>
      </c>
      <c r="B975" t="s">
        <v>2793</v>
      </c>
      <c r="C975" s="1" t="s">
        <v>2794</v>
      </c>
      <c r="D975" s="1" t="s">
        <v>2795</v>
      </c>
      <c r="E975" t="s">
        <v>232</v>
      </c>
      <c r="F975" t="s">
        <v>17</v>
      </c>
      <c r="G975">
        <v>172.22</v>
      </c>
      <c r="H975" t="s">
        <v>18</v>
      </c>
      <c r="I975" s="3">
        <v>46055.767909780094</v>
      </c>
      <c r="J975" s="3">
        <f>HOUR(DeliveryData[[#This Row],[timestamp]])</f>
        <v>18</v>
      </c>
      <c r="K975">
        <v>38</v>
      </c>
      <c r="L975" t="str">
        <f>IF(K975&lt;=30, "On-Time (&lt;=30 min)", "Delayed (&gt;30 min)")</f>
        <v>Delayed (&gt;30 min)</v>
      </c>
      <c r="M975">
        <v>4.5999999999999996</v>
      </c>
    </row>
    <row r="976" spans="1:13">
      <c r="A976">
        <v>975</v>
      </c>
      <c r="B976" t="s">
        <v>2796</v>
      </c>
      <c r="C976" s="1" t="s">
        <v>2797</v>
      </c>
      <c r="D976" s="1" t="s">
        <v>2798</v>
      </c>
      <c r="E976" t="s">
        <v>83</v>
      </c>
      <c r="F976" t="s">
        <v>31</v>
      </c>
      <c r="G976">
        <v>322.56</v>
      </c>
      <c r="H976" t="s">
        <v>18</v>
      </c>
      <c r="I976" s="3">
        <v>46030.934576446758</v>
      </c>
      <c r="J976" s="3">
        <f>HOUR(DeliveryData[[#This Row],[timestamp]])</f>
        <v>22</v>
      </c>
      <c r="K976">
        <v>44</v>
      </c>
      <c r="L976" t="str">
        <f>IF(K976&lt;=30, "On-Time (&lt;=30 min)", "Delayed (&gt;30 min)")</f>
        <v>Delayed (&gt;30 min)</v>
      </c>
      <c r="M976">
        <v>3.7</v>
      </c>
    </row>
    <row r="977" spans="1:13">
      <c r="A977">
        <v>976</v>
      </c>
      <c r="B977" t="s">
        <v>2799</v>
      </c>
      <c r="C977" s="1" t="s">
        <v>2800</v>
      </c>
      <c r="D977" s="1" t="s">
        <v>2801</v>
      </c>
      <c r="E977" t="s">
        <v>21</v>
      </c>
      <c r="F977" t="s">
        <v>17</v>
      </c>
      <c r="G977">
        <v>54.43</v>
      </c>
      <c r="H977" t="s">
        <v>18</v>
      </c>
      <c r="I977" s="3">
        <v>46033.892909780094</v>
      </c>
      <c r="J977" s="3">
        <f>HOUR(DeliveryData[[#This Row],[timestamp]])</f>
        <v>21</v>
      </c>
      <c r="K977">
        <v>36</v>
      </c>
      <c r="L977" t="str">
        <f>IF(K977&lt;=30, "On-Time (&lt;=30 min)", "Delayed (&gt;30 min)")</f>
        <v>Delayed (&gt;30 min)</v>
      </c>
      <c r="M977">
        <v>4.2</v>
      </c>
    </row>
    <row r="978" spans="1:13">
      <c r="A978">
        <v>977</v>
      </c>
      <c r="B978" t="s">
        <v>2802</v>
      </c>
      <c r="C978" s="1" t="s">
        <v>2803</v>
      </c>
      <c r="D978">
        <v>77.458975782566498</v>
      </c>
      <c r="E978" t="s">
        <v>83</v>
      </c>
      <c r="F978" t="s">
        <v>31</v>
      </c>
      <c r="G978">
        <v>396.24</v>
      </c>
      <c r="H978" t="s">
        <v>146</v>
      </c>
      <c r="I978" s="3">
        <v>46031.017909780094</v>
      </c>
      <c r="J978" s="3">
        <f>HOUR(DeliveryData[[#This Row],[timestamp]])</f>
        <v>0</v>
      </c>
      <c r="K978">
        <v>33</v>
      </c>
      <c r="L978" t="str">
        <f>IF(K978&lt;=30, "On-Time (&lt;=30 min)", "Delayed (&gt;30 min)")</f>
        <v>Delayed (&gt;30 min)</v>
      </c>
      <c r="M978">
        <v>4.5</v>
      </c>
    </row>
    <row r="979" spans="1:13">
      <c r="A979">
        <v>978</v>
      </c>
      <c r="B979" t="s">
        <v>2804</v>
      </c>
      <c r="C979" s="1" t="s">
        <v>2805</v>
      </c>
      <c r="D979" s="1" t="s">
        <v>2806</v>
      </c>
      <c r="E979" t="s">
        <v>21</v>
      </c>
      <c r="F979" t="s">
        <v>17</v>
      </c>
      <c r="G979">
        <v>370.76</v>
      </c>
      <c r="H979" t="s">
        <v>45</v>
      </c>
      <c r="I979" s="3">
        <v>46051.184576446758</v>
      </c>
      <c r="J979" s="3">
        <f>HOUR(DeliveryData[[#This Row],[timestamp]])</f>
        <v>4</v>
      </c>
      <c r="K979">
        <v>31</v>
      </c>
      <c r="L979" t="str">
        <f>IF(K979&lt;=30, "On-Time (&lt;=30 min)", "Delayed (&gt;30 min)")</f>
        <v>Delayed (&gt;30 min)</v>
      </c>
      <c r="M979">
        <v>4.0999999999999996</v>
      </c>
    </row>
    <row r="980" spans="1:13">
      <c r="A980">
        <v>979</v>
      </c>
      <c r="B980" t="s">
        <v>2807</v>
      </c>
      <c r="C980" s="1" t="s">
        <v>2808</v>
      </c>
      <c r="D980" s="1" t="s">
        <v>2809</v>
      </c>
      <c r="E980" t="s">
        <v>250</v>
      </c>
      <c r="F980" t="s">
        <v>31</v>
      </c>
      <c r="G980">
        <v>47.06</v>
      </c>
      <c r="H980" t="s">
        <v>18</v>
      </c>
      <c r="I980" s="3">
        <v>46049.809576446758</v>
      </c>
      <c r="J980" s="3">
        <f>HOUR(DeliveryData[[#This Row],[timestamp]])</f>
        <v>19</v>
      </c>
      <c r="K980">
        <v>45</v>
      </c>
      <c r="L980" t="str">
        <f>IF(K980&lt;=30, "On-Time (&lt;=30 min)", "Delayed (&gt;30 min)")</f>
        <v>Delayed (&gt;30 min)</v>
      </c>
      <c r="M980">
        <v>4.2</v>
      </c>
    </row>
    <row r="981" spans="1:13">
      <c r="A981">
        <v>980</v>
      </c>
      <c r="B981" t="s">
        <v>2810</v>
      </c>
      <c r="C981" s="1" t="s">
        <v>2811</v>
      </c>
      <c r="D981" s="1" t="s">
        <v>2812</v>
      </c>
      <c r="E981" t="s">
        <v>118</v>
      </c>
      <c r="F981" t="s">
        <v>31</v>
      </c>
      <c r="G981">
        <v>138.57</v>
      </c>
      <c r="H981" t="s">
        <v>18</v>
      </c>
      <c r="I981" s="3">
        <v>46035.72624311343</v>
      </c>
      <c r="J981" s="3">
        <f>HOUR(DeliveryData[[#This Row],[timestamp]])</f>
        <v>17</v>
      </c>
      <c r="K981">
        <v>31</v>
      </c>
      <c r="L981" t="str">
        <f>IF(K981&lt;=30, "On-Time (&lt;=30 min)", "Delayed (&gt;30 min)")</f>
        <v>Delayed (&gt;30 min)</v>
      </c>
      <c r="M981">
        <v>4.0999999999999996</v>
      </c>
    </row>
    <row r="982" spans="1:13">
      <c r="A982">
        <v>981</v>
      </c>
      <c r="B982" t="s">
        <v>2813</v>
      </c>
      <c r="C982" s="1" t="s">
        <v>2814</v>
      </c>
      <c r="D982" s="1" t="s">
        <v>2815</v>
      </c>
      <c r="E982" t="s">
        <v>118</v>
      </c>
      <c r="F982" t="s">
        <v>31</v>
      </c>
      <c r="G982">
        <v>255.11</v>
      </c>
      <c r="H982" t="s">
        <v>35</v>
      </c>
      <c r="I982" s="3">
        <v>46031.809576446758</v>
      </c>
      <c r="J982" s="3">
        <f>HOUR(DeliveryData[[#This Row],[timestamp]])</f>
        <v>19</v>
      </c>
      <c r="K982">
        <v>41</v>
      </c>
      <c r="L982" t="str">
        <f>IF(K982&lt;=30, "On-Time (&lt;=30 min)", "Delayed (&gt;30 min)")</f>
        <v>Delayed (&gt;30 min)</v>
      </c>
      <c r="M982">
        <v>3.6</v>
      </c>
    </row>
    <row r="983" spans="1:13">
      <c r="A983">
        <v>982</v>
      </c>
      <c r="B983" t="s">
        <v>2816</v>
      </c>
      <c r="C983" s="1" t="s">
        <v>2817</v>
      </c>
      <c r="D983" s="1" t="s">
        <v>2818</v>
      </c>
      <c r="E983" t="s">
        <v>16</v>
      </c>
      <c r="F983" t="s">
        <v>31</v>
      </c>
      <c r="G983">
        <v>262.38</v>
      </c>
      <c r="H983" t="s">
        <v>69</v>
      </c>
      <c r="I983" s="3">
        <v>46049.72624311343</v>
      </c>
      <c r="J983" s="3">
        <f>HOUR(DeliveryData[[#This Row],[timestamp]])</f>
        <v>17</v>
      </c>
      <c r="K983">
        <v>52</v>
      </c>
      <c r="L983" t="str">
        <f>IF(K983&lt;=30, "On-Time (&lt;=30 min)", "Delayed (&gt;30 min)")</f>
        <v>Delayed (&gt;30 min)</v>
      </c>
      <c r="M983">
        <v>4.5</v>
      </c>
    </row>
    <row r="984" spans="1:13">
      <c r="A984">
        <v>983</v>
      </c>
      <c r="B984" t="s">
        <v>2819</v>
      </c>
      <c r="C984" s="1" t="s">
        <v>2820</v>
      </c>
      <c r="D984" s="1" t="s">
        <v>2821</v>
      </c>
      <c r="E984" t="s">
        <v>21</v>
      </c>
      <c r="F984" t="s">
        <v>17</v>
      </c>
      <c r="G984">
        <v>162.75</v>
      </c>
      <c r="H984" t="s">
        <v>18</v>
      </c>
      <c r="I984" s="3">
        <v>46044.97624311343</v>
      </c>
      <c r="J984" s="3">
        <f>HOUR(DeliveryData[[#This Row],[timestamp]])</f>
        <v>23</v>
      </c>
      <c r="K984">
        <v>39</v>
      </c>
      <c r="L984" t="str">
        <f>IF(K984&lt;=30, "On-Time (&lt;=30 min)", "Delayed (&gt;30 min)")</f>
        <v>Delayed (&gt;30 min)</v>
      </c>
      <c r="M984">
        <v>3.9</v>
      </c>
    </row>
    <row r="985" spans="1:13">
      <c r="A985">
        <v>984</v>
      </c>
      <c r="B985" t="s">
        <v>2822</v>
      </c>
      <c r="C985" s="1" t="s">
        <v>2823</v>
      </c>
      <c r="D985" s="1" t="s">
        <v>2824</v>
      </c>
      <c r="E985" t="s">
        <v>118</v>
      </c>
      <c r="F985" t="s">
        <v>17</v>
      </c>
      <c r="G985">
        <v>412.5</v>
      </c>
      <c r="H985" t="s">
        <v>22</v>
      </c>
      <c r="I985" s="3">
        <v>46050.684576446758</v>
      </c>
      <c r="J985" s="3">
        <f>HOUR(DeliveryData[[#This Row],[timestamp]])</f>
        <v>16</v>
      </c>
      <c r="K985">
        <v>34</v>
      </c>
      <c r="L985" t="str">
        <f>IF(K985&lt;=30, "On-Time (&lt;=30 min)", "Delayed (&gt;30 min)")</f>
        <v>Delayed (&gt;30 min)</v>
      </c>
      <c r="M985">
        <v>3.8</v>
      </c>
    </row>
    <row r="986" spans="1:13">
      <c r="A986">
        <v>985</v>
      </c>
      <c r="B986" t="s">
        <v>2825</v>
      </c>
      <c r="C986" s="1" t="s">
        <v>2826</v>
      </c>
      <c r="D986" s="1" t="s">
        <v>2827</v>
      </c>
      <c r="E986" t="s">
        <v>66</v>
      </c>
      <c r="F986" t="s">
        <v>31</v>
      </c>
      <c r="G986">
        <v>128.25</v>
      </c>
      <c r="H986" t="s">
        <v>45</v>
      </c>
      <c r="I986" s="3">
        <v>46026.642909780094</v>
      </c>
      <c r="J986" s="3">
        <f>HOUR(DeliveryData[[#This Row],[timestamp]])</f>
        <v>15</v>
      </c>
      <c r="K986">
        <v>52</v>
      </c>
      <c r="L986" t="str">
        <f>IF(K986&lt;=30, "On-Time (&lt;=30 min)", "Delayed (&gt;30 min)")</f>
        <v>Delayed (&gt;30 min)</v>
      </c>
      <c r="M986">
        <v>3.7</v>
      </c>
    </row>
    <row r="987" spans="1:13">
      <c r="A987">
        <v>986</v>
      </c>
      <c r="B987" t="s">
        <v>2828</v>
      </c>
      <c r="C987">
        <v>23.1784342619897</v>
      </c>
      <c r="D987" s="1" t="s">
        <v>2829</v>
      </c>
      <c r="E987" t="s">
        <v>49</v>
      </c>
      <c r="F987" t="s">
        <v>17</v>
      </c>
      <c r="G987">
        <v>151.88999999999999</v>
      </c>
      <c r="H987" t="s">
        <v>18</v>
      </c>
      <c r="I987" s="3">
        <v>46049.809576446758</v>
      </c>
      <c r="J987" s="3">
        <f>HOUR(DeliveryData[[#This Row],[timestamp]])</f>
        <v>19</v>
      </c>
      <c r="K987">
        <v>32</v>
      </c>
      <c r="L987" t="str">
        <f>IF(K987&lt;=30, "On-Time (&lt;=30 min)", "Delayed (&gt;30 min)")</f>
        <v>Delayed (&gt;30 min)</v>
      </c>
      <c r="M987">
        <v>3.6</v>
      </c>
    </row>
    <row r="988" spans="1:13">
      <c r="A988">
        <v>987</v>
      </c>
      <c r="B988" t="s">
        <v>2830</v>
      </c>
      <c r="C988" s="1" t="s">
        <v>2831</v>
      </c>
      <c r="D988">
        <v>77.419398532901397</v>
      </c>
      <c r="E988" t="s">
        <v>135</v>
      </c>
      <c r="F988" t="s">
        <v>17</v>
      </c>
      <c r="G988">
        <v>62.24</v>
      </c>
      <c r="H988" t="s">
        <v>40</v>
      </c>
      <c r="I988" s="3">
        <v>46048.059576446758</v>
      </c>
      <c r="J988" s="3">
        <f>HOUR(DeliveryData[[#This Row],[timestamp]])</f>
        <v>1</v>
      </c>
      <c r="K988">
        <v>41</v>
      </c>
      <c r="L988" t="str">
        <f>IF(K988&lt;=30, "On-Time (&lt;=30 min)", "Delayed (&gt;30 min)")</f>
        <v>Delayed (&gt;30 min)</v>
      </c>
      <c r="M988">
        <v>4.3</v>
      </c>
    </row>
    <row r="989" spans="1:13">
      <c r="A989">
        <v>988</v>
      </c>
      <c r="B989" t="s">
        <v>2832</v>
      </c>
      <c r="C989" s="1" t="s">
        <v>2833</v>
      </c>
      <c r="D989" s="1" t="s">
        <v>2834</v>
      </c>
      <c r="E989" t="s">
        <v>21</v>
      </c>
      <c r="F989" t="s">
        <v>31</v>
      </c>
      <c r="G989">
        <v>127.63</v>
      </c>
      <c r="H989" t="s">
        <v>18</v>
      </c>
      <c r="I989" s="3">
        <v>46042.684576446758</v>
      </c>
      <c r="J989" s="3">
        <f>HOUR(DeliveryData[[#This Row],[timestamp]])</f>
        <v>16</v>
      </c>
      <c r="K989">
        <v>30</v>
      </c>
      <c r="L989" t="str">
        <f>IF(K989&lt;=30, "On-Time (&lt;=30 min)", "Delayed (&gt;30 min)")</f>
        <v>On-Time (&lt;=30 min)</v>
      </c>
      <c r="M989">
        <v>4.0999999999999996</v>
      </c>
    </row>
    <row r="990" spans="1:13">
      <c r="A990">
        <v>989</v>
      </c>
      <c r="B990" t="s">
        <v>2835</v>
      </c>
      <c r="C990" s="1" t="s">
        <v>2836</v>
      </c>
      <c r="D990" s="1" t="s">
        <v>2837</v>
      </c>
      <c r="E990" t="s">
        <v>250</v>
      </c>
      <c r="F990" t="s">
        <v>31</v>
      </c>
      <c r="G990">
        <v>132.54</v>
      </c>
      <c r="H990" t="s">
        <v>54</v>
      </c>
      <c r="I990" s="3">
        <v>46030.267909780094</v>
      </c>
      <c r="J990" s="3">
        <f>HOUR(DeliveryData[[#This Row],[timestamp]])</f>
        <v>6</v>
      </c>
      <c r="K990">
        <v>53</v>
      </c>
      <c r="L990" t="str">
        <f>IF(K990&lt;=30, "On-Time (&lt;=30 min)", "Delayed (&gt;30 min)")</f>
        <v>Delayed (&gt;30 min)</v>
      </c>
      <c r="M990">
        <v>4.5</v>
      </c>
    </row>
    <row r="991" spans="1:13">
      <c r="A991">
        <v>990</v>
      </c>
      <c r="B991" t="s">
        <v>2838</v>
      </c>
      <c r="C991" s="1" t="s">
        <v>2839</v>
      </c>
      <c r="D991" s="1" t="s">
        <v>2840</v>
      </c>
      <c r="E991" t="s">
        <v>49</v>
      </c>
      <c r="F991" t="s">
        <v>31</v>
      </c>
      <c r="G991">
        <v>66.510000000000005</v>
      </c>
      <c r="H991" t="s">
        <v>45</v>
      </c>
      <c r="I991" s="3">
        <v>46036.767909780094</v>
      </c>
      <c r="J991" s="3">
        <f>HOUR(DeliveryData[[#This Row],[timestamp]])</f>
        <v>18</v>
      </c>
      <c r="K991">
        <v>53</v>
      </c>
      <c r="L991" t="str">
        <f>IF(K991&lt;=30, "On-Time (&lt;=30 min)", "Delayed (&gt;30 min)")</f>
        <v>Delayed (&gt;30 min)</v>
      </c>
      <c r="M991">
        <v>4.5</v>
      </c>
    </row>
    <row r="992" spans="1:13">
      <c r="A992">
        <v>991</v>
      </c>
      <c r="B992" t="s">
        <v>2841</v>
      </c>
      <c r="C992" s="1" t="s">
        <v>2842</v>
      </c>
      <c r="D992" s="1" t="s">
        <v>2843</v>
      </c>
      <c r="E992" t="s">
        <v>142</v>
      </c>
      <c r="F992" t="s">
        <v>31</v>
      </c>
      <c r="G992">
        <v>242.66</v>
      </c>
      <c r="H992" t="s">
        <v>18</v>
      </c>
      <c r="I992" s="3">
        <v>46046.684576446758</v>
      </c>
      <c r="J992" s="3">
        <f>HOUR(DeliveryData[[#This Row],[timestamp]])</f>
        <v>16</v>
      </c>
      <c r="K992">
        <v>29</v>
      </c>
      <c r="L992" t="str">
        <f>IF(K992&lt;=30, "On-Time (&lt;=30 min)", "Delayed (&gt;30 min)")</f>
        <v>On-Time (&lt;=30 min)</v>
      </c>
      <c r="M992">
        <v>3.6</v>
      </c>
    </row>
    <row r="993" spans="1:13">
      <c r="A993">
        <v>992</v>
      </c>
      <c r="B993" t="s">
        <v>2844</v>
      </c>
      <c r="C993" s="1" t="s">
        <v>2845</v>
      </c>
      <c r="D993" s="1" t="s">
        <v>2846</v>
      </c>
      <c r="E993" t="s">
        <v>16</v>
      </c>
      <c r="F993" t="s">
        <v>17</v>
      </c>
      <c r="G993">
        <v>122.57</v>
      </c>
      <c r="H993" t="s">
        <v>40</v>
      </c>
      <c r="I993" s="3">
        <v>46037.72624311343</v>
      </c>
      <c r="J993" s="3">
        <f>HOUR(DeliveryData[[#This Row],[timestamp]])</f>
        <v>17</v>
      </c>
      <c r="K993">
        <v>29</v>
      </c>
      <c r="L993" t="str">
        <f>IF(K993&lt;=30, "On-Time (&lt;=30 min)", "Delayed (&gt;30 min)")</f>
        <v>On-Time (&lt;=30 min)</v>
      </c>
      <c r="M993">
        <v>4.4000000000000004</v>
      </c>
    </row>
    <row r="994" spans="1:13">
      <c r="A994">
        <v>993</v>
      </c>
      <c r="B994" t="s">
        <v>2847</v>
      </c>
      <c r="C994" s="1" t="s">
        <v>2848</v>
      </c>
      <c r="D994" s="1" t="s">
        <v>2849</v>
      </c>
      <c r="E994" t="s">
        <v>44</v>
      </c>
      <c r="F994" t="s">
        <v>31</v>
      </c>
      <c r="G994">
        <v>283.68</v>
      </c>
      <c r="H994" t="s">
        <v>40</v>
      </c>
      <c r="I994" s="3">
        <v>46034.059576446758</v>
      </c>
      <c r="J994" s="3">
        <f>HOUR(DeliveryData[[#This Row],[timestamp]])</f>
        <v>1</v>
      </c>
      <c r="K994">
        <v>44</v>
      </c>
      <c r="L994" t="str">
        <f>IF(K994&lt;=30, "On-Time (&lt;=30 min)", "Delayed (&gt;30 min)")</f>
        <v>Delayed (&gt;30 min)</v>
      </c>
      <c r="M994">
        <v>3.7</v>
      </c>
    </row>
    <row r="995" spans="1:13">
      <c r="A995">
        <v>994</v>
      </c>
      <c r="B995" t="s">
        <v>2850</v>
      </c>
      <c r="C995" s="1" t="s">
        <v>2851</v>
      </c>
      <c r="D995" s="1" t="s">
        <v>2852</v>
      </c>
      <c r="E995" t="s">
        <v>118</v>
      </c>
      <c r="F995" t="s">
        <v>17</v>
      </c>
      <c r="G995">
        <v>603.37</v>
      </c>
      <c r="H995" t="s">
        <v>54</v>
      </c>
      <c r="I995" s="3">
        <v>46052.684576446758</v>
      </c>
      <c r="J995" s="3">
        <f>HOUR(DeliveryData[[#This Row],[timestamp]])</f>
        <v>16</v>
      </c>
      <c r="K995">
        <v>30</v>
      </c>
      <c r="L995" t="str">
        <f>IF(K995&lt;=30, "On-Time (&lt;=30 min)", "Delayed (&gt;30 min)")</f>
        <v>On-Time (&lt;=30 min)</v>
      </c>
      <c r="M995">
        <v>4.3</v>
      </c>
    </row>
    <row r="996" spans="1:13">
      <c r="A996">
        <v>995</v>
      </c>
      <c r="B996" t="s">
        <v>2853</v>
      </c>
      <c r="C996" s="1" t="s">
        <v>2854</v>
      </c>
      <c r="D996">
        <v>77.4081487714503</v>
      </c>
      <c r="E996" t="s">
        <v>232</v>
      </c>
      <c r="F996" t="s">
        <v>31</v>
      </c>
      <c r="G996">
        <v>425.3</v>
      </c>
      <c r="H996" t="s">
        <v>18</v>
      </c>
      <c r="I996" s="3">
        <v>46051.85124311343</v>
      </c>
      <c r="J996" s="3">
        <f>HOUR(DeliveryData[[#This Row],[timestamp]])</f>
        <v>20</v>
      </c>
      <c r="K996">
        <v>31</v>
      </c>
      <c r="L996" t="str">
        <f>IF(K996&lt;=30, "On-Time (&lt;=30 min)", "Delayed (&gt;30 min)")</f>
        <v>Delayed (&gt;30 min)</v>
      </c>
      <c r="M996">
        <v>4.7</v>
      </c>
    </row>
    <row r="997" spans="1:13">
      <c r="A997">
        <v>996</v>
      </c>
      <c r="B997" t="s">
        <v>2855</v>
      </c>
      <c r="C997" s="1" t="s">
        <v>2856</v>
      </c>
      <c r="D997" s="1" t="s">
        <v>2857</v>
      </c>
      <c r="E997" t="s">
        <v>39</v>
      </c>
      <c r="F997" t="s">
        <v>17</v>
      </c>
      <c r="G997">
        <v>37.24</v>
      </c>
      <c r="H997" t="s">
        <v>35</v>
      </c>
      <c r="I997" s="3">
        <v>46035.10124311343</v>
      </c>
      <c r="J997" s="3">
        <f>HOUR(DeliveryData[[#This Row],[timestamp]])</f>
        <v>2</v>
      </c>
      <c r="K997">
        <v>28</v>
      </c>
      <c r="L997" t="str">
        <f>IF(K997&lt;=30, "On-Time (&lt;=30 min)", "Delayed (&gt;30 min)")</f>
        <v>On-Time (&lt;=30 min)</v>
      </c>
      <c r="M997">
        <v>4.5999999999999996</v>
      </c>
    </row>
    <row r="998" spans="1:13">
      <c r="A998">
        <v>997</v>
      </c>
      <c r="B998" t="s">
        <v>2858</v>
      </c>
      <c r="C998" s="1" t="s">
        <v>2859</v>
      </c>
      <c r="D998" s="1" t="s">
        <v>2860</v>
      </c>
      <c r="E998" t="s">
        <v>135</v>
      </c>
      <c r="F998" t="s">
        <v>17</v>
      </c>
      <c r="G998">
        <v>288.95</v>
      </c>
      <c r="H998" t="s">
        <v>18</v>
      </c>
      <c r="I998" s="3">
        <v>46051.017909780094</v>
      </c>
      <c r="J998" s="3">
        <f>HOUR(DeliveryData[[#This Row],[timestamp]])</f>
        <v>0</v>
      </c>
      <c r="K998">
        <v>42</v>
      </c>
      <c r="L998" t="str">
        <f>IF(K998&lt;=30, "On-Time (&lt;=30 min)", "Delayed (&gt;30 min)")</f>
        <v>Delayed (&gt;30 min)</v>
      </c>
      <c r="M998">
        <v>4.5</v>
      </c>
    </row>
    <row r="999" spans="1:13">
      <c r="A999">
        <v>998</v>
      </c>
      <c r="B999" t="s">
        <v>2861</v>
      </c>
      <c r="C999" s="1" t="s">
        <v>2862</v>
      </c>
      <c r="D999" s="1" t="s">
        <v>2863</v>
      </c>
      <c r="E999" t="s">
        <v>58</v>
      </c>
      <c r="F999" t="s">
        <v>31</v>
      </c>
      <c r="G999">
        <v>380.76</v>
      </c>
      <c r="H999" t="s">
        <v>45</v>
      </c>
      <c r="I999" s="3">
        <v>46042.22624311343</v>
      </c>
      <c r="J999" s="3">
        <f>HOUR(DeliveryData[[#This Row],[timestamp]])</f>
        <v>5</v>
      </c>
      <c r="K999">
        <v>27</v>
      </c>
      <c r="L999" t="str">
        <f>IF(K999&lt;=30, "On-Time (&lt;=30 min)", "Delayed (&gt;30 min)")</f>
        <v>On-Time (&lt;=30 min)</v>
      </c>
      <c r="M999">
        <v>3.6</v>
      </c>
    </row>
    <row r="1000" spans="1:13">
      <c r="A1000">
        <v>999</v>
      </c>
      <c r="B1000" t="s">
        <v>2864</v>
      </c>
      <c r="C1000" s="1" t="s">
        <v>2865</v>
      </c>
      <c r="D1000" s="1" t="s">
        <v>2866</v>
      </c>
      <c r="E1000" t="s">
        <v>39</v>
      </c>
      <c r="F1000" t="s">
        <v>17</v>
      </c>
      <c r="G1000">
        <v>196.49</v>
      </c>
      <c r="H1000" t="s">
        <v>35</v>
      </c>
      <c r="I1000" s="3">
        <v>46045.809576446758</v>
      </c>
      <c r="J1000" s="3">
        <f>HOUR(DeliveryData[[#This Row],[timestamp]])</f>
        <v>19</v>
      </c>
      <c r="K1000">
        <v>48</v>
      </c>
      <c r="L1000" t="str">
        <f>IF(K1000&lt;=30, "On-Time (&lt;=30 min)", "Delayed (&gt;30 min)")</f>
        <v>Delayed (&gt;30 min)</v>
      </c>
      <c r="M1000">
        <v>3.9</v>
      </c>
    </row>
    <row r="1001" spans="1:13">
      <c r="A1001">
        <v>1000</v>
      </c>
      <c r="B1001" t="s">
        <v>2867</v>
      </c>
      <c r="C1001" s="1" t="s">
        <v>2868</v>
      </c>
      <c r="D1001" s="1" t="s">
        <v>2869</v>
      </c>
      <c r="E1001" t="s">
        <v>66</v>
      </c>
      <c r="F1001" t="s">
        <v>17</v>
      </c>
      <c r="G1001">
        <v>375.1</v>
      </c>
      <c r="H1001" t="s">
        <v>35</v>
      </c>
      <c r="I1001" s="3">
        <v>46026.72624311343</v>
      </c>
      <c r="J1001" s="3">
        <f>HOUR(DeliveryData[[#This Row],[timestamp]])</f>
        <v>17</v>
      </c>
      <c r="K1001">
        <v>28</v>
      </c>
      <c r="L1001" t="str">
        <f>IF(K1001&lt;=30, "On-Time (&lt;=30 min)", "Delayed (&gt;30 min)")</f>
        <v>On-Time (&lt;=30 min)</v>
      </c>
      <c r="M1001">
        <v>4.3</v>
      </c>
    </row>
    <row r="1002" spans="1:13">
      <c r="A1002">
        <v>1001</v>
      </c>
      <c r="B1002" t="s">
        <v>2870</v>
      </c>
      <c r="C1002" s="1" t="s">
        <v>2871</v>
      </c>
      <c r="D1002" s="1" t="s">
        <v>2872</v>
      </c>
      <c r="E1002" t="s">
        <v>172</v>
      </c>
      <c r="F1002" t="s">
        <v>17</v>
      </c>
      <c r="G1002">
        <v>119.53</v>
      </c>
      <c r="H1002" t="s">
        <v>45</v>
      </c>
      <c r="I1002" s="3">
        <v>46030.642909780094</v>
      </c>
      <c r="J1002" s="3">
        <f>HOUR(DeliveryData[[#This Row],[timestamp]])</f>
        <v>15</v>
      </c>
      <c r="K1002">
        <v>49</v>
      </c>
      <c r="L1002" t="str">
        <f>IF(K1002&lt;=30, "On-Time (&lt;=30 min)", "Delayed (&gt;30 min)")</f>
        <v>Delayed (&gt;30 min)</v>
      </c>
      <c r="M1002">
        <v>4.7</v>
      </c>
    </row>
    <row r="1003" spans="1:13">
      <c r="A1003">
        <v>1002</v>
      </c>
      <c r="B1003" t="s">
        <v>2873</v>
      </c>
      <c r="C1003" s="1" t="s">
        <v>2874</v>
      </c>
      <c r="D1003">
        <v>77.4713287480389</v>
      </c>
      <c r="E1003" t="s">
        <v>66</v>
      </c>
      <c r="F1003" t="s">
        <v>31</v>
      </c>
      <c r="G1003">
        <v>9.15</v>
      </c>
      <c r="H1003" t="s">
        <v>219</v>
      </c>
      <c r="I1003" s="3">
        <v>46039.809576446758</v>
      </c>
      <c r="J1003" s="3">
        <f>HOUR(DeliveryData[[#This Row],[timestamp]])</f>
        <v>19</v>
      </c>
      <c r="K1003">
        <v>25</v>
      </c>
      <c r="L1003" t="str">
        <f>IF(K1003&lt;=30, "On-Time (&lt;=30 min)", "Delayed (&gt;30 min)")</f>
        <v>On-Time (&lt;=30 min)</v>
      </c>
      <c r="M1003">
        <v>4.3</v>
      </c>
    </row>
    <row r="1004" spans="1:13">
      <c r="A1004">
        <v>1003</v>
      </c>
      <c r="B1004" t="s">
        <v>2875</v>
      </c>
      <c r="C1004" s="1" t="s">
        <v>2876</v>
      </c>
      <c r="D1004" s="1" t="s">
        <v>2877</v>
      </c>
      <c r="E1004" t="s">
        <v>99</v>
      </c>
      <c r="F1004" t="s">
        <v>17</v>
      </c>
      <c r="G1004">
        <v>376.13</v>
      </c>
      <c r="H1004" t="s">
        <v>18</v>
      </c>
      <c r="I1004" s="3">
        <v>46033.934576446758</v>
      </c>
      <c r="J1004" s="3">
        <f>HOUR(DeliveryData[[#This Row],[timestamp]])</f>
        <v>22</v>
      </c>
      <c r="K1004">
        <v>30</v>
      </c>
      <c r="L1004" t="str">
        <f>IF(K1004&lt;=30, "On-Time (&lt;=30 min)", "Delayed (&gt;30 min)")</f>
        <v>On-Time (&lt;=30 min)</v>
      </c>
      <c r="M1004">
        <v>3.8</v>
      </c>
    </row>
    <row r="1005" spans="1:13">
      <c r="A1005">
        <v>1004</v>
      </c>
      <c r="B1005" t="s">
        <v>2878</v>
      </c>
      <c r="C1005" s="1" t="s">
        <v>2879</v>
      </c>
      <c r="D1005">
        <v>77.411056368083194</v>
      </c>
      <c r="E1005" t="s">
        <v>128</v>
      </c>
      <c r="F1005" t="s">
        <v>31</v>
      </c>
      <c r="G1005">
        <v>170.21</v>
      </c>
      <c r="H1005" t="s">
        <v>159</v>
      </c>
      <c r="I1005" s="3">
        <v>46039.767909780094</v>
      </c>
      <c r="J1005" s="3">
        <f>HOUR(DeliveryData[[#This Row],[timestamp]])</f>
        <v>18</v>
      </c>
      <c r="K1005">
        <v>52</v>
      </c>
      <c r="L1005" t="str">
        <f>IF(K1005&lt;=30, "On-Time (&lt;=30 min)", "Delayed (&gt;30 min)")</f>
        <v>Delayed (&gt;30 min)</v>
      </c>
      <c r="M1005">
        <v>3.8</v>
      </c>
    </row>
    <row r="1006" spans="1:13">
      <c r="A1006">
        <v>1005</v>
      </c>
      <c r="B1006" t="s">
        <v>2880</v>
      </c>
      <c r="C1006" s="1" t="s">
        <v>2881</v>
      </c>
      <c r="D1006">
        <v>77.463076569584203</v>
      </c>
      <c r="E1006" t="s">
        <v>83</v>
      </c>
      <c r="F1006" t="s">
        <v>17</v>
      </c>
      <c r="G1006">
        <v>82.44</v>
      </c>
      <c r="H1006" t="s">
        <v>22</v>
      </c>
      <c r="I1006" s="3">
        <v>46028.10124311343</v>
      </c>
      <c r="J1006" s="3">
        <f>HOUR(DeliveryData[[#This Row],[timestamp]])</f>
        <v>2</v>
      </c>
      <c r="K1006">
        <v>35</v>
      </c>
      <c r="L1006" t="str">
        <f>IF(K1006&lt;=30, "On-Time (&lt;=30 min)", "Delayed (&gt;30 min)")</f>
        <v>Delayed (&gt;30 min)</v>
      </c>
      <c r="M1006">
        <v>4.7</v>
      </c>
    </row>
    <row r="1007" spans="1:13">
      <c r="A1007">
        <v>1006</v>
      </c>
      <c r="B1007" t="s">
        <v>2882</v>
      </c>
      <c r="C1007" s="1" t="s">
        <v>2883</v>
      </c>
      <c r="D1007" s="1" t="s">
        <v>2884</v>
      </c>
      <c r="E1007" t="s">
        <v>21</v>
      </c>
      <c r="F1007" t="s">
        <v>17</v>
      </c>
      <c r="G1007">
        <v>69.5</v>
      </c>
      <c r="H1007" t="s">
        <v>219</v>
      </c>
      <c r="I1007" s="3">
        <v>46049.059576446758</v>
      </c>
      <c r="J1007" s="3">
        <f>HOUR(DeliveryData[[#This Row],[timestamp]])</f>
        <v>1</v>
      </c>
      <c r="K1007">
        <v>50</v>
      </c>
      <c r="L1007" t="str">
        <f>IF(K1007&lt;=30, "On-Time (&lt;=30 min)", "Delayed (&gt;30 min)")</f>
        <v>Delayed (&gt;30 min)</v>
      </c>
      <c r="M1007">
        <v>4.0999999999999996</v>
      </c>
    </row>
    <row r="1008" spans="1:13">
      <c r="A1008">
        <v>1007</v>
      </c>
      <c r="B1008" t="s">
        <v>2885</v>
      </c>
      <c r="C1008" s="1" t="s">
        <v>2886</v>
      </c>
      <c r="D1008" s="1" t="s">
        <v>2887</v>
      </c>
      <c r="E1008" t="s">
        <v>39</v>
      </c>
      <c r="F1008" t="s">
        <v>31</v>
      </c>
      <c r="G1008">
        <v>686.16</v>
      </c>
      <c r="H1008" t="s">
        <v>40</v>
      </c>
      <c r="I1008" s="3">
        <v>46051.72624311343</v>
      </c>
      <c r="J1008" s="3">
        <f>HOUR(DeliveryData[[#This Row],[timestamp]])</f>
        <v>17</v>
      </c>
      <c r="K1008">
        <v>50</v>
      </c>
      <c r="L1008" t="str">
        <f>IF(K1008&lt;=30, "On-Time (&lt;=30 min)", "Delayed (&gt;30 min)")</f>
        <v>Delayed (&gt;30 min)</v>
      </c>
      <c r="M1008">
        <v>3.9</v>
      </c>
    </row>
    <row r="1009" spans="1:13">
      <c r="A1009">
        <v>1008</v>
      </c>
      <c r="B1009" t="s">
        <v>2888</v>
      </c>
      <c r="C1009" s="1" t="s">
        <v>2889</v>
      </c>
      <c r="D1009" s="1" t="s">
        <v>2890</v>
      </c>
      <c r="E1009" t="s">
        <v>21</v>
      </c>
      <c r="F1009" t="s">
        <v>31</v>
      </c>
      <c r="G1009">
        <v>348.32</v>
      </c>
      <c r="H1009" t="s">
        <v>35</v>
      </c>
      <c r="I1009" s="3">
        <v>46030.517909780094</v>
      </c>
      <c r="J1009" s="3">
        <f>HOUR(DeliveryData[[#This Row],[timestamp]])</f>
        <v>12</v>
      </c>
      <c r="K1009">
        <v>43</v>
      </c>
      <c r="L1009" t="str">
        <f>IF(K1009&lt;=30, "On-Time (&lt;=30 min)", "Delayed (&gt;30 min)")</f>
        <v>Delayed (&gt;30 min)</v>
      </c>
      <c r="M1009">
        <v>4.4000000000000004</v>
      </c>
    </row>
    <row r="1010" spans="1:13">
      <c r="A1010">
        <v>1009</v>
      </c>
      <c r="B1010" t="s">
        <v>2891</v>
      </c>
      <c r="C1010" s="1" t="s">
        <v>2892</v>
      </c>
      <c r="D1010" s="1" t="s">
        <v>2893</v>
      </c>
      <c r="E1010" t="s">
        <v>73</v>
      </c>
      <c r="F1010" t="s">
        <v>17</v>
      </c>
      <c r="G1010">
        <v>1152.6600000000001</v>
      </c>
      <c r="H1010" t="s">
        <v>22</v>
      </c>
      <c r="I1010" s="3">
        <v>46053.892909780094</v>
      </c>
      <c r="J1010" s="3">
        <f>HOUR(DeliveryData[[#This Row],[timestamp]])</f>
        <v>21</v>
      </c>
      <c r="K1010">
        <v>34</v>
      </c>
      <c r="L1010" t="str">
        <f>IF(K1010&lt;=30, "On-Time (&lt;=30 min)", "Delayed (&gt;30 min)")</f>
        <v>Delayed (&gt;30 min)</v>
      </c>
      <c r="M1010">
        <v>4.3</v>
      </c>
    </row>
    <row r="1011" spans="1:13">
      <c r="A1011">
        <v>1010</v>
      </c>
      <c r="B1011" t="s">
        <v>2894</v>
      </c>
      <c r="C1011">
        <v>23.15</v>
      </c>
      <c r="D1011" s="1" t="s">
        <v>2895</v>
      </c>
      <c r="E1011" t="s">
        <v>99</v>
      </c>
      <c r="F1011" t="s">
        <v>31</v>
      </c>
      <c r="G1011">
        <v>101.08</v>
      </c>
      <c r="H1011" t="s">
        <v>22</v>
      </c>
      <c r="I1011" s="3">
        <v>46045.72624311343</v>
      </c>
      <c r="J1011" s="3">
        <f>HOUR(DeliveryData[[#This Row],[timestamp]])</f>
        <v>17</v>
      </c>
      <c r="K1011">
        <v>53</v>
      </c>
      <c r="L1011" t="str">
        <f>IF(K1011&lt;=30, "On-Time (&lt;=30 min)", "Delayed (&gt;30 min)")</f>
        <v>Delayed (&gt;30 min)</v>
      </c>
      <c r="M1011">
        <v>4.7</v>
      </c>
    </row>
    <row r="1012" spans="1:13">
      <c r="A1012">
        <v>1011</v>
      </c>
      <c r="B1012" t="s">
        <v>2896</v>
      </c>
      <c r="C1012" s="1" t="s">
        <v>2897</v>
      </c>
      <c r="D1012" s="1" t="s">
        <v>2898</v>
      </c>
      <c r="E1012" t="s">
        <v>16</v>
      </c>
      <c r="F1012" t="s">
        <v>17</v>
      </c>
      <c r="G1012">
        <v>251.41</v>
      </c>
      <c r="H1012" t="s">
        <v>54</v>
      </c>
      <c r="I1012" s="3">
        <v>46030.142909780094</v>
      </c>
      <c r="J1012" s="3">
        <f>HOUR(DeliveryData[[#This Row],[timestamp]])</f>
        <v>3</v>
      </c>
      <c r="K1012">
        <v>25</v>
      </c>
      <c r="L1012" t="str">
        <f>IF(K1012&lt;=30, "On-Time (&lt;=30 min)", "Delayed (&gt;30 min)")</f>
        <v>On-Time (&lt;=30 min)</v>
      </c>
      <c r="M1012">
        <v>4.0999999999999996</v>
      </c>
    </row>
    <row r="1013" spans="1:13">
      <c r="A1013">
        <v>1012</v>
      </c>
      <c r="B1013" t="s">
        <v>2899</v>
      </c>
      <c r="C1013" s="1" t="s">
        <v>2900</v>
      </c>
      <c r="D1013" s="1" t="s">
        <v>2901</v>
      </c>
      <c r="E1013" t="s">
        <v>128</v>
      </c>
      <c r="F1013" t="s">
        <v>17</v>
      </c>
      <c r="G1013">
        <v>458.27</v>
      </c>
      <c r="H1013" t="s">
        <v>54</v>
      </c>
      <c r="I1013" s="3">
        <v>46026.267909780094</v>
      </c>
      <c r="J1013" s="3">
        <f>HOUR(DeliveryData[[#This Row],[timestamp]])</f>
        <v>6</v>
      </c>
      <c r="K1013">
        <v>36</v>
      </c>
      <c r="L1013" t="str">
        <f>IF(K1013&lt;=30, "On-Time (&lt;=30 min)", "Delayed (&gt;30 min)")</f>
        <v>Delayed (&gt;30 min)</v>
      </c>
      <c r="M1013">
        <v>4.7</v>
      </c>
    </row>
    <row r="1014" spans="1:13">
      <c r="A1014">
        <v>1013</v>
      </c>
      <c r="B1014" t="s">
        <v>2902</v>
      </c>
      <c r="C1014" s="1" t="s">
        <v>2903</v>
      </c>
      <c r="D1014" s="1" t="s">
        <v>2904</v>
      </c>
      <c r="E1014" t="s">
        <v>49</v>
      </c>
      <c r="F1014" t="s">
        <v>17</v>
      </c>
      <c r="G1014">
        <v>358.73</v>
      </c>
      <c r="H1014" t="s">
        <v>18</v>
      </c>
      <c r="I1014" s="3">
        <v>46055.059576446758</v>
      </c>
      <c r="J1014" s="3">
        <f>HOUR(DeliveryData[[#This Row],[timestamp]])</f>
        <v>1</v>
      </c>
      <c r="K1014">
        <v>25</v>
      </c>
      <c r="L1014" t="str">
        <f>IF(K1014&lt;=30, "On-Time (&lt;=30 min)", "Delayed (&gt;30 min)")</f>
        <v>On-Time (&lt;=30 min)</v>
      </c>
      <c r="M1014">
        <v>4.5</v>
      </c>
    </row>
    <row r="1015" spans="1:13">
      <c r="A1015">
        <v>1014</v>
      </c>
      <c r="B1015" t="s">
        <v>2905</v>
      </c>
      <c r="C1015" s="1" t="s">
        <v>2906</v>
      </c>
      <c r="D1015">
        <v>77.430642863025398</v>
      </c>
      <c r="E1015" t="s">
        <v>21</v>
      </c>
      <c r="F1015" t="s">
        <v>17</v>
      </c>
      <c r="G1015">
        <v>92.06</v>
      </c>
      <c r="H1015" t="s">
        <v>40</v>
      </c>
      <c r="I1015" s="3">
        <v>46027.10124311343</v>
      </c>
      <c r="J1015" s="3">
        <f>HOUR(DeliveryData[[#This Row],[timestamp]])</f>
        <v>2</v>
      </c>
      <c r="K1015">
        <v>26</v>
      </c>
      <c r="L1015" t="str">
        <f>IF(K1015&lt;=30, "On-Time (&lt;=30 min)", "Delayed (&gt;30 min)")</f>
        <v>On-Time (&lt;=30 min)</v>
      </c>
      <c r="M1015">
        <v>4.4000000000000004</v>
      </c>
    </row>
    <row r="1016" spans="1:13">
      <c r="A1016">
        <v>1015</v>
      </c>
      <c r="B1016" t="s">
        <v>2907</v>
      </c>
      <c r="C1016" s="1" t="s">
        <v>2908</v>
      </c>
      <c r="D1016" s="1" t="s">
        <v>2909</v>
      </c>
      <c r="E1016" t="s">
        <v>118</v>
      </c>
      <c r="F1016" t="s">
        <v>17</v>
      </c>
      <c r="G1016">
        <v>226.66</v>
      </c>
      <c r="H1016" t="s">
        <v>18</v>
      </c>
      <c r="I1016" s="3">
        <v>46052.892909780094</v>
      </c>
      <c r="J1016" s="3">
        <f>HOUR(DeliveryData[[#This Row],[timestamp]])</f>
        <v>21</v>
      </c>
      <c r="K1016">
        <v>43</v>
      </c>
      <c r="L1016" t="str">
        <f>IF(K1016&lt;=30, "On-Time (&lt;=30 min)", "Delayed (&gt;30 min)")</f>
        <v>Delayed (&gt;30 min)</v>
      </c>
      <c r="M1016">
        <v>3.9</v>
      </c>
    </row>
    <row r="1017" spans="1:13">
      <c r="A1017">
        <v>1016</v>
      </c>
      <c r="B1017" t="s">
        <v>2910</v>
      </c>
      <c r="C1017" s="1" t="s">
        <v>2911</v>
      </c>
      <c r="D1017" s="1" t="s">
        <v>2912</v>
      </c>
      <c r="E1017" t="s">
        <v>21</v>
      </c>
      <c r="F1017" t="s">
        <v>17</v>
      </c>
      <c r="G1017">
        <v>58.52</v>
      </c>
      <c r="H1017" t="s">
        <v>35</v>
      </c>
      <c r="I1017" s="3">
        <v>46034.767909780094</v>
      </c>
      <c r="J1017" s="3">
        <f>HOUR(DeliveryData[[#This Row],[timestamp]])</f>
        <v>18</v>
      </c>
      <c r="K1017">
        <v>43</v>
      </c>
      <c r="L1017" t="str">
        <f>IF(K1017&lt;=30, "On-Time (&lt;=30 min)", "Delayed (&gt;30 min)")</f>
        <v>Delayed (&gt;30 min)</v>
      </c>
      <c r="M1017">
        <v>4.0999999999999996</v>
      </c>
    </row>
    <row r="1018" spans="1:13">
      <c r="A1018">
        <v>1017</v>
      </c>
      <c r="B1018" t="s">
        <v>2913</v>
      </c>
      <c r="C1018" s="1" t="s">
        <v>2914</v>
      </c>
      <c r="D1018" s="1" t="s">
        <v>2915</v>
      </c>
      <c r="E1018" t="s">
        <v>135</v>
      </c>
      <c r="F1018" t="s">
        <v>31</v>
      </c>
      <c r="G1018">
        <v>189.55</v>
      </c>
      <c r="H1018" t="s">
        <v>159</v>
      </c>
      <c r="I1018" s="3">
        <v>46028.85124311343</v>
      </c>
      <c r="J1018" s="3">
        <f>HOUR(DeliveryData[[#This Row],[timestamp]])</f>
        <v>20</v>
      </c>
      <c r="K1018">
        <v>40</v>
      </c>
      <c r="L1018" t="str">
        <f>IF(K1018&lt;=30, "On-Time (&lt;=30 min)", "Delayed (&gt;30 min)")</f>
        <v>Delayed (&gt;30 min)</v>
      </c>
      <c r="M1018">
        <v>4.5999999999999996</v>
      </c>
    </row>
    <row r="1019" spans="1:13">
      <c r="A1019">
        <v>1018</v>
      </c>
      <c r="B1019" t="s">
        <v>2916</v>
      </c>
      <c r="C1019" s="1" t="s">
        <v>2917</v>
      </c>
      <c r="D1019">
        <v>77.408568958015195</v>
      </c>
      <c r="E1019" t="s">
        <v>118</v>
      </c>
      <c r="F1019" t="s">
        <v>31</v>
      </c>
      <c r="G1019">
        <v>119.81</v>
      </c>
      <c r="H1019" t="s">
        <v>219</v>
      </c>
      <c r="I1019" s="3">
        <v>46040.809576446758</v>
      </c>
      <c r="J1019" s="3">
        <f>HOUR(DeliveryData[[#This Row],[timestamp]])</f>
        <v>19</v>
      </c>
      <c r="K1019">
        <v>40</v>
      </c>
      <c r="L1019" t="str">
        <f>IF(K1019&lt;=30, "On-Time (&lt;=30 min)", "Delayed (&gt;30 min)")</f>
        <v>Delayed (&gt;30 min)</v>
      </c>
      <c r="M1019">
        <v>4.3</v>
      </c>
    </row>
    <row r="1020" spans="1:13">
      <c r="A1020">
        <v>1019</v>
      </c>
      <c r="B1020" t="s">
        <v>2918</v>
      </c>
      <c r="C1020" s="1" t="s">
        <v>2919</v>
      </c>
      <c r="D1020" s="1" t="s">
        <v>2920</v>
      </c>
      <c r="E1020" t="s">
        <v>21</v>
      </c>
      <c r="F1020" t="s">
        <v>31</v>
      </c>
      <c r="G1020">
        <v>429.18</v>
      </c>
      <c r="H1020" t="s">
        <v>18</v>
      </c>
      <c r="I1020" s="3">
        <v>46050.642909780094</v>
      </c>
      <c r="J1020" s="3">
        <f>HOUR(DeliveryData[[#This Row],[timestamp]])</f>
        <v>15</v>
      </c>
      <c r="K1020">
        <v>45</v>
      </c>
      <c r="L1020" t="str">
        <f>IF(K1020&lt;=30, "On-Time (&lt;=30 min)", "Delayed (&gt;30 min)")</f>
        <v>Delayed (&gt;30 min)</v>
      </c>
      <c r="M1020">
        <v>3.8</v>
      </c>
    </row>
    <row r="1021" spans="1:13">
      <c r="A1021">
        <v>1020</v>
      </c>
      <c r="B1021" t="s">
        <v>2921</v>
      </c>
      <c r="C1021" s="1" t="s">
        <v>2922</v>
      </c>
      <c r="D1021" s="1" t="s">
        <v>2923</v>
      </c>
      <c r="E1021" t="s">
        <v>16</v>
      </c>
      <c r="F1021" t="s">
        <v>17</v>
      </c>
      <c r="G1021">
        <v>324.51</v>
      </c>
      <c r="H1021" t="s">
        <v>45</v>
      </c>
      <c r="I1021" s="3">
        <v>46027.142909780094</v>
      </c>
      <c r="J1021" s="3">
        <f>HOUR(DeliveryData[[#This Row],[timestamp]])</f>
        <v>3</v>
      </c>
      <c r="K1021">
        <v>35</v>
      </c>
      <c r="L1021" t="str">
        <f>IF(K1021&lt;=30, "On-Time (&lt;=30 min)", "Delayed (&gt;30 min)")</f>
        <v>Delayed (&gt;30 min)</v>
      </c>
      <c r="M1021">
        <v>3.9</v>
      </c>
    </row>
    <row r="1022" spans="1:13">
      <c r="A1022">
        <v>1021</v>
      </c>
      <c r="B1022" t="s">
        <v>2924</v>
      </c>
      <c r="C1022" s="1" t="s">
        <v>2925</v>
      </c>
      <c r="D1022" s="1" t="s">
        <v>2926</v>
      </c>
      <c r="E1022" t="s">
        <v>53</v>
      </c>
      <c r="F1022" t="s">
        <v>31</v>
      </c>
      <c r="G1022">
        <v>460.79</v>
      </c>
      <c r="H1022" t="s">
        <v>18</v>
      </c>
      <c r="I1022" s="3">
        <v>46027.72624311343</v>
      </c>
      <c r="J1022" s="3">
        <f>HOUR(DeliveryData[[#This Row],[timestamp]])</f>
        <v>17</v>
      </c>
      <c r="K1022">
        <v>54</v>
      </c>
      <c r="L1022" t="str">
        <f>IF(K1022&lt;=30, "On-Time (&lt;=30 min)", "Delayed (&gt;30 min)")</f>
        <v>Delayed (&gt;30 min)</v>
      </c>
      <c r="M1022">
        <v>4.5</v>
      </c>
    </row>
    <row r="1023" spans="1:13">
      <c r="A1023">
        <v>1022</v>
      </c>
      <c r="B1023" t="s">
        <v>2927</v>
      </c>
      <c r="C1023" s="1" t="s">
        <v>2928</v>
      </c>
      <c r="D1023" s="1" t="s">
        <v>2929</v>
      </c>
      <c r="E1023" t="s">
        <v>128</v>
      </c>
      <c r="F1023" t="s">
        <v>31</v>
      </c>
      <c r="G1023">
        <v>893.46</v>
      </c>
      <c r="H1023" t="s">
        <v>18</v>
      </c>
      <c r="I1023" s="3">
        <v>46037.309576446758</v>
      </c>
      <c r="J1023" s="3">
        <f>HOUR(DeliveryData[[#This Row],[timestamp]])</f>
        <v>7</v>
      </c>
      <c r="K1023">
        <v>35</v>
      </c>
      <c r="L1023" t="str">
        <f>IF(K1023&lt;=30, "On-Time (&lt;=30 min)", "Delayed (&gt;30 min)")</f>
        <v>Delayed (&gt;30 min)</v>
      </c>
      <c r="M1023">
        <v>4</v>
      </c>
    </row>
    <row r="1024" spans="1:13">
      <c r="A1024">
        <v>1023</v>
      </c>
      <c r="B1024" t="s">
        <v>2930</v>
      </c>
      <c r="C1024" s="1" t="s">
        <v>2931</v>
      </c>
      <c r="D1024">
        <v>77.456081246173198</v>
      </c>
      <c r="E1024" t="s">
        <v>172</v>
      </c>
      <c r="F1024" t="s">
        <v>17</v>
      </c>
      <c r="G1024">
        <v>427.5</v>
      </c>
      <c r="H1024" t="s">
        <v>22</v>
      </c>
      <c r="I1024" s="3">
        <v>46037.059576446758</v>
      </c>
      <c r="J1024" s="3">
        <f>HOUR(DeliveryData[[#This Row],[timestamp]])</f>
        <v>1</v>
      </c>
      <c r="K1024">
        <v>30</v>
      </c>
      <c r="L1024" t="str">
        <f>IF(K1024&lt;=30, "On-Time (&lt;=30 min)", "Delayed (&gt;30 min)")</f>
        <v>On-Time (&lt;=30 min)</v>
      </c>
      <c r="M1024">
        <v>4.2</v>
      </c>
    </row>
    <row r="1025" spans="1:13">
      <c r="A1025">
        <v>1024</v>
      </c>
      <c r="B1025" t="s">
        <v>2932</v>
      </c>
      <c r="C1025" s="1" t="s">
        <v>2933</v>
      </c>
      <c r="D1025" s="1" t="s">
        <v>2934</v>
      </c>
      <c r="E1025" t="s">
        <v>128</v>
      </c>
      <c r="F1025" t="s">
        <v>31</v>
      </c>
      <c r="G1025">
        <v>60.66</v>
      </c>
      <c r="H1025" t="s">
        <v>54</v>
      </c>
      <c r="I1025" s="3">
        <v>46052.10124311343</v>
      </c>
      <c r="J1025" s="3">
        <f>HOUR(DeliveryData[[#This Row],[timestamp]])</f>
        <v>2</v>
      </c>
      <c r="K1025">
        <v>34</v>
      </c>
      <c r="L1025" t="str">
        <f>IF(K1025&lt;=30, "On-Time (&lt;=30 min)", "Delayed (&gt;30 min)")</f>
        <v>Delayed (&gt;30 min)</v>
      </c>
      <c r="M1025">
        <v>4.3</v>
      </c>
    </row>
    <row r="1026" spans="1:13">
      <c r="A1026">
        <v>1025</v>
      </c>
      <c r="B1026" t="s">
        <v>2935</v>
      </c>
      <c r="C1026" s="1" t="s">
        <v>2936</v>
      </c>
      <c r="D1026" s="1" t="s">
        <v>2937</v>
      </c>
      <c r="E1026" t="s">
        <v>16</v>
      </c>
      <c r="F1026" t="s">
        <v>31</v>
      </c>
      <c r="G1026">
        <v>408.17</v>
      </c>
      <c r="H1026" t="s">
        <v>54</v>
      </c>
      <c r="I1026" s="3">
        <v>46034.392909780094</v>
      </c>
      <c r="J1026" s="3">
        <f>HOUR(DeliveryData[[#This Row],[timestamp]])</f>
        <v>9</v>
      </c>
      <c r="K1026">
        <v>46</v>
      </c>
      <c r="L1026" t="str">
        <f>IF(K1026&lt;=30, "On-Time (&lt;=30 min)", "Delayed (&gt;30 min)")</f>
        <v>Delayed (&gt;30 min)</v>
      </c>
      <c r="M1026">
        <v>4.4000000000000004</v>
      </c>
    </row>
    <row r="1027" spans="1:13">
      <c r="A1027">
        <v>1026</v>
      </c>
      <c r="B1027" t="s">
        <v>2938</v>
      </c>
      <c r="C1027" s="1" t="s">
        <v>2939</v>
      </c>
      <c r="D1027">
        <v>77.405975359059894</v>
      </c>
      <c r="E1027" t="s">
        <v>118</v>
      </c>
      <c r="F1027" t="s">
        <v>17</v>
      </c>
      <c r="G1027">
        <v>400.45</v>
      </c>
      <c r="H1027" t="s">
        <v>22</v>
      </c>
      <c r="I1027" s="3">
        <v>46029.97624311343</v>
      </c>
      <c r="J1027" s="3">
        <f>HOUR(DeliveryData[[#This Row],[timestamp]])</f>
        <v>23</v>
      </c>
      <c r="K1027">
        <v>39</v>
      </c>
      <c r="L1027" t="str">
        <f>IF(K1027&lt;=30, "On-Time (&lt;=30 min)", "Delayed (&gt;30 min)")</f>
        <v>Delayed (&gt;30 min)</v>
      </c>
      <c r="M1027">
        <v>4.2</v>
      </c>
    </row>
    <row r="1028" spans="1:13">
      <c r="A1028">
        <v>1027</v>
      </c>
      <c r="B1028" t="s">
        <v>2940</v>
      </c>
      <c r="C1028" s="1" t="s">
        <v>2941</v>
      </c>
      <c r="D1028" s="1" t="s">
        <v>2942</v>
      </c>
      <c r="E1028" t="s">
        <v>135</v>
      </c>
      <c r="F1028" t="s">
        <v>31</v>
      </c>
      <c r="G1028">
        <v>347.61</v>
      </c>
      <c r="H1028" t="s">
        <v>18</v>
      </c>
      <c r="I1028" s="3">
        <v>46044.142909780094</v>
      </c>
      <c r="J1028" s="3">
        <f>HOUR(DeliveryData[[#This Row],[timestamp]])</f>
        <v>3</v>
      </c>
      <c r="K1028">
        <v>52</v>
      </c>
      <c r="L1028" t="str">
        <f>IF(K1028&lt;=30, "On-Time (&lt;=30 min)", "Delayed (&gt;30 min)")</f>
        <v>Delayed (&gt;30 min)</v>
      </c>
      <c r="M1028">
        <v>4</v>
      </c>
    </row>
    <row r="1029" spans="1:13">
      <c r="A1029">
        <v>1028</v>
      </c>
      <c r="B1029" t="s">
        <v>2943</v>
      </c>
      <c r="C1029" s="1" t="s">
        <v>2944</v>
      </c>
      <c r="D1029">
        <v>77.434221244003496</v>
      </c>
      <c r="E1029" t="s">
        <v>21</v>
      </c>
      <c r="F1029" t="s">
        <v>17</v>
      </c>
      <c r="G1029">
        <v>446.26</v>
      </c>
      <c r="H1029" t="s">
        <v>40</v>
      </c>
      <c r="I1029" s="3">
        <v>46047.10124311343</v>
      </c>
      <c r="J1029" s="3">
        <f>HOUR(DeliveryData[[#This Row],[timestamp]])</f>
        <v>2</v>
      </c>
      <c r="K1029">
        <v>50</v>
      </c>
      <c r="L1029" t="str">
        <f>IF(K1029&lt;=30, "On-Time (&lt;=30 min)", "Delayed (&gt;30 min)")</f>
        <v>Delayed (&gt;30 min)</v>
      </c>
      <c r="M1029">
        <v>4.5</v>
      </c>
    </row>
    <row r="1030" spans="1:13">
      <c r="A1030">
        <v>1029</v>
      </c>
      <c r="B1030" t="s">
        <v>2945</v>
      </c>
      <c r="C1030" s="1" t="s">
        <v>2946</v>
      </c>
      <c r="D1030" s="1" t="s">
        <v>2947</v>
      </c>
      <c r="E1030" t="s">
        <v>39</v>
      </c>
      <c r="F1030" t="s">
        <v>17</v>
      </c>
      <c r="G1030">
        <v>34.840000000000003</v>
      </c>
      <c r="H1030" t="s">
        <v>40</v>
      </c>
      <c r="I1030" s="3">
        <v>46039.10124311343</v>
      </c>
      <c r="J1030" s="3">
        <f>HOUR(DeliveryData[[#This Row],[timestamp]])</f>
        <v>2</v>
      </c>
      <c r="K1030">
        <v>51</v>
      </c>
      <c r="L1030" t="str">
        <f>IF(K1030&lt;=30, "On-Time (&lt;=30 min)", "Delayed (&gt;30 min)")</f>
        <v>Delayed (&gt;30 min)</v>
      </c>
      <c r="M1030">
        <v>4.3</v>
      </c>
    </row>
    <row r="1031" spans="1:13">
      <c r="A1031">
        <v>1030</v>
      </c>
      <c r="B1031" t="s">
        <v>2948</v>
      </c>
      <c r="C1031" s="1" t="s">
        <v>2949</v>
      </c>
      <c r="D1031">
        <v>77.427876091451694</v>
      </c>
      <c r="E1031" t="s">
        <v>21</v>
      </c>
      <c r="F1031" t="s">
        <v>17</v>
      </c>
      <c r="G1031">
        <v>923.12</v>
      </c>
      <c r="H1031" t="s">
        <v>22</v>
      </c>
      <c r="I1031" s="3">
        <v>46040.809576446758</v>
      </c>
      <c r="J1031" s="3">
        <f>HOUR(DeliveryData[[#This Row],[timestamp]])</f>
        <v>19</v>
      </c>
      <c r="K1031">
        <v>33</v>
      </c>
      <c r="L1031" t="str">
        <f>IF(K1031&lt;=30, "On-Time (&lt;=30 min)", "Delayed (&gt;30 min)")</f>
        <v>Delayed (&gt;30 min)</v>
      </c>
      <c r="M1031">
        <v>3.7</v>
      </c>
    </row>
    <row r="1032" spans="1:13">
      <c r="A1032">
        <v>1031</v>
      </c>
      <c r="B1032" t="s">
        <v>2950</v>
      </c>
      <c r="C1032" s="1" t="s">
        <v>2951</v>
      </c>
      <c r="D1032" s="1" t="s">
        <v>2952</v>
      </c>
      <c r="E1032" t="s">
        <v>172</v>
      </c>
      <c r="F1032" t="s">
        <v>17</v>
      </c>
      <c r="G1032">
        <v>133.97</v>
      </c>
      <c r="H1032" t="s">
        <v>54</v>
      </c>
      <c r="I1032" s="3">
        <v>46037.184576446758</v>
      </c>
      <c r="J1032" s="3">
        <f>HOUR(DeliveryData[[#This Row],[timestamp]])</f>
        <v>4</v>
      </c>
      <c r="K1032">
        <v>35</v>
      </c>
      <c r="L1032" t="str">
        <f>IF(K1032&lt;=30, "On-Time (&lt;=30 min)", "Delayed (&gt;30 min)")</f>
        <v>Delayed (&gt;30 min)</v>
      </c>
      <c r="M1032">
        <v>4.4000000000000004</v>
      </c>
    </row>
    <row r="1033" spans="1:13">
      <c r="A1033">
        <v>1032</v>
      </c>
      <c r="B1033" t="s">
        <v>2953</v>
      </c>
      <c r="C1033" s="1" t="s">
        <v>2954</v>
      </c>
      <c r="D1033" s="1" t="s">
        <v>2955</v>
      </c>
      <c r="E1033" t="s">
        <v>39</v>
      </c>
      <c r="F1033" t="s">
        <v>17</v>
      </c>
      <c r="G1033">
        <v>173.85</v>
      </c>
      <c r="H1033" t="s">
        <v>45</v>
      </c>
      <c r="I1033" s="3">
        <v>46055.892909780094</v>
      </c>
      <c r="J1033" s="3">
        <f>HOUR(DeliveryData[[#This Row],[timestamp]])</f>
        <v>21</v>
      </c>
      <c r="K1033">
        <v>43</v>
      </c>
      <c r="L1033" t="str">
        <f>IF(K1033&lt;=30, "On-Time (&lt;=30 min)", "Delayed (&gt;30 min)")</f>
        <v>Delayed (&gt;30 min)</v>
      </c>
      <c r="M1033">
        <v>4.3</v>
      </c>
    </row>
    <row r="1034" spans="1:13">
      <c r="A1034">
        <v>1033</v>
      </c>
      <c r="B1034" t="s">
        <v>2956</v>
      </c>
      <c r="C1034" s="1" t="s">
        <v>2957</v>
      </c>
      <c r="D1034" s="1" t="s">
        <v>2958</v>
      </c>
      <c r="E1034" t="s">
        <v>172</v>
      </c>
      <c r="F1034" t="s">
        <v>31</v>
      </c>
      <c r="G1034">
        <v>291.31</v>
      </c>
      <c r="H1034" t="s">
        <v>22</v>
      </c>
      <c r="I1034" s="3">
        <v>46052.767909780094</v>
      </c>
      <c r="J1034" s="3">
        <f>HOUR(DeliveryData[[#This Row],[timestamp]])</f>
        <v>18</v>
      </c>
      <c r="K1034">
        <v>37</v>
      </c>
      <c r="L1034" t="str">
        <f>IF(K1034&lt;=30, "On-Time (&lt;=30 min)", "Delayed (&gt;30 min)")</f>
        <v>Delayed (&gt;30 min)</v>
      </c>
      <c r="M1034">
        <v>3.6</v>
      </c>
    </row>
    <row r="1035" spans="1:13">
      <c r="A1035">
        <v>1034</v>
      </c>
      <c r="B1035" t="s">
        <v>2959</v>
      </c>
      <c r="C1035" s="1" t="s">
        <v>2960</v>
      </c>
      <c r="D1035" s="1" t="s">
        <v>2961</v>
      </c>
      <c r="E1035" t="s">
        <v>83</v>
      </c>
      <c r="F1035" t="s">
        <v>31</v>
      </c>
      <c r="G1035">
        <v>379.76</v>
      </c>
      <c r="H1035" t="s">
        <v>18</v>
      </c>
      <c r="I1035" s="3">
        <v>46040.72624311343</v>
      </c>
      <c r="J1035" s="3">
        <f>HOUR(DeliveryData[[#This Row],[timestamp]])</f>
        <v>17</v>
      </c>
      <c r="K1035">
        <v>50</v>
      </c>
      <c r="L1035" t="str">
        <f>IF(K1035&lt;=30, "On-Time (&lt;=30 min)", "Delayed (&gt;30 min)")</f>
        <v>Delayed (&gt;30 min)</v>
      </c>
      <c r="M1035">
        <v>4.7</v>
      </c>
    </row>
    <row r="1036" spans="1:13">
      <c r="A1036">
        <v>1035</v>
      </c>
      <c r="B1036" t="s">
        <v>2962</v>
      </c>
      <c r="C1036" s="1" t="s">
        <v>2963</v>
      </c>
      <c r="D1036">
        <v>77.452703837220298</v>
      </c>
      <c r="E1036" t="s">
        <v>142</v>
      </c>
      <c r="F1036" t="s">
        <v>17</v>
      </c>
      <c r="G1036">
        <v>136.66999999999999</v>
      </c>
      <c r="H1036" t="s">
        <v>45</v>
      </c>
      <c r="I1036" s="3">
        <v>46048.142909780094</v>
      </c>
      <c r="J1036" s="3">
        <f>HOUR(DeliveryData[[#This Row],[timestamp]])</f>
        <v>3</v>
      </c>
      <c r="K1036">
        <v>37</v>
      </c>
      <c r="L1036" t="str">
        <f>IF(K1036&lt;=30, "On-Time (&lt;=30 min)", "Delayed (&gt;30 min)")</f>
        <v>Delayed (&gt;30 min)</v>
      </c>
      <c r="M1036">
        <v>3.5</v>
      </c>
    </row>
    <row r="1037" spans="1:13">
      <c r="A1037">
        <v>1036</v>
      </c>
      <c r="B1037" t="s">
        <v>2964</v>
      </c>
      <c r="C1037" s="1" t="s">
        <v>2965</v>
      </c>
      <c r="D1037" s="1" t="s">
        <v>2966</v>
      </c>
      <c r="E1037" t="s">
        <v>172</v>
      </c>
      <c r="F1037" t="s">
        <v>17</v>
      </c>
      <c r="G1037">
        <v>65</v>
      </c>
      <c r="H1037" t="s">
        <v>146</v>
      </c>
      <c r="I1037" s="3">
        <v>46026.767909780094</v>
      </c>
      <c r="J1037" s="3">
        <f>HOUR(DeliveryData[[#This Row],[timestamp]])</f>
        <v>18</v>
      </c>
      <c r="K1037">
        <v>52</v>
      </c>
      <c r="L1037" t="str">
        <f>IF(K1037&lt;=30, "On-Time (&lt;=30 min)", "Delayed (&gt;30 min)")</f>
        <v>Delayed (&gt;30 min)</v>
      </c>
      <c r="M1037">
        <v>4.4000000000000004</v>
      </c>
    </row>
    <row r="1038" spans="1:13">
      <c r="A1038">
        <v>1037</v>
      </c>
      <c r="B1038" t="s">
        <v>2967</v>
      </c>
      <c r="C1038" s="1" t="s">
        <v>2968</v>
      </c>
      <c r="D1038" s="1" t="s">
        <v>2969</v>
      </c>
      <c r="E1038" t="s">
        <v>128</v>
      </c>
      <c r="F1038" t="s">
        <v>17</v>
      </c>
      <c r="G1038">
        <v>104.71</v>
      </c>
      <c r="H1038" t="s">
        <v>35</v>
      </c>
      <c r="I1038" s="3">
        <v>46041.517909780094</v>
      </c>
      <c r="J1038" s="3">
        <f>HOUR(DeliveryData[[#This Row],[timestamp]])</f>
        <v>12</v>
      </c>
      <c r="K1038">
        <v>44</v>
      </c>
      <c r="L1038" t="str">
        <f>IF(K1038&lt;=30, "On-Time (&lt;=30 min)", "Delayed (&gt;30 min)")</f>
        <v>Delayed (&gt;30 min)</v>
      </c>
      <c r="M1038">
        <v>4.0999999999999996</v>
      </c>
    </row>
    <row r="1039" spans="1:13">
      <c r="A1039">
        <v>1038</v>
      </c>
      <c r="B1039" t="s">
        <v>2970</v>
      </c>
      <c r="C1039" s="1" t="s">
        <v>2971</v>
      </c>
      <c r="D1039" s="1" t="s">
        <v>2972</v>
      </c>
      <c r="E1039" t="s">
        <v>16</v>
      </c>
      <c r="F1039" t="s">
        <v>31</v>
      </c>
      <c r="G1039">
        <v>91.87</v>
      </c>
      <c r="H1039" t="s">
        <v>18</v>
      </c>
      <c r="I1039" s="3">
        <v>46043.309576446758</v>
      </c>
      <c r="J1039" s="3">
        <f>HOUR(DeliveryData[[#This Row],[timestamp]])</f>
        <v>7</v>
      </c>
      <c r="K1039">
        <v>30</v>
      </c>
      <c r="L1039" t="str">
        <f>IF(K1039&lt;=30, "On-Time (&lt;=30 min)", "Delayed (&gt;30 min)")</f>
        <v>On-Time (&lt;=30 min)</v>
      </c>
      <c r="M1039">
        <v>4.5999999999999996</v>
      </c>
    </row>
    <row r="1040" spans="1:13">
      <c r="A1040">
        <v>1039</v>
      </c>
      <c r="B1040" t="s">
        <v>2973</v>
      </c>
      <c r="C1040" s="1" t="s">
        <v>2974</v>
      </c>
      <c r="D1040" s="1" t="s">
        <v>2975</v>
      </c>
      <c r="E1040" t="s">
        <v>21</v>
      </c>
      <c r="F1040" t="s">
        <v>17</v>
      </c>
      <c r="G1040">
        <v>401.61</v>
      </c>
      <c r="H1040" t="s">
        <v>54</v>
      </c>
      <c r="I1040" s="3">
        <v>46042.85124311343</v>
      </c>
      <c r="J1040" s="3">
        <f>HOUR(DeliveryData[[#This Row],[timestamp]])</f>
        <v>20</v>
      </c>
      <c r="K1040">
        <v>51</v>
      </c>
      <c r="L1040" t="str">
        <f>IF(K1040&lt;=30, "On-Time (&lt;=30 min)", "Delayed (&gt;30 min)")</f>
        <v>Delayed (&gt;30 min)</v>
      </c>
      <c r="M1040">
        <v>4</v>
      </c>
    </row>
    <row r="1041" spans="1:13">
      <c r="A1041">
        <v>1040</v>
      </c>
      <c r="B1041" t="s">
        <v>2976</v>
      </c>
      <c r="C1041" s="1" t="s">
        <v>2977</v>
      </c>
      <c r="D1041" s="1" t="s">
        <v>2978</v>
      </c>
      <c r="E1041" t="s">
        <v>16</v>
      </c>
      <c r="F1041" t="s">
        <v>17</v>
      </c>
      <c r="G1041">
        <v>196.8</v>
      </c>
      <c r="H1041" t="s">
        <v>54</v>
      </c>
      <c r="I1041" s="3">
        <v>46038.10124311343</v>
      </c>
      <c r="J1041" s="3">
        <f>HOUR(DeliveryData[[#This Row],[timestamp]])</f>
        <v>2</v>
      </c>
      <c r="K1041">
        <v>29</v>
      </c>
      <c r="L1041" t="str">
        <f>IF(K1041&lt;=30, "On-Time (&lt;=30 min)", "Delayed (&gt;30 min)")</f>
        <v>On-Time (&lt;=30 min)</v>
      </c>
      <c r="M1041">
        <v>4</v>
      </c>
    </row>
    <row r="1042" spans="1:13">
      <c r="A1042">
        <v>1041</v>
      </c>
      <c r="B1042" t="s">
        <v>2979</v>
      </c>
      <c r="C1042" s="1" t="s">
        <v>2980</v>
      </c>
      <c r="D1042" s="1" t="s">
        <v>2981</v>
      </c>
      <c r="E1042" t="s">
        <v>128</v>
      </c>
      <c r="F1042" t="s">
        <v>17</v>
      </c>
      <c r="G1042">
        <v>54.94</v>
      </c>
      <c r="H1042" t="s">
        <v>69</v>
      </c>
      <c r="I1042" s="3">
        <v>46033.35124311343</v>
      </c>
      <c r="J1042" s="3">
        <f>HOUR(DeliveryData[[#This Row],[timestamp]])</f>
        <v>8</v>
      </c>
      <c r="K1042">
        <v>32</v>
      </c>
      <c r="L1042" t="str">
        <f>IF(K1042&lt;=30, "On-Time (&lt;=30 min)", "Delayed (&gt;30 min)")</f>
        <v>Delayed (&gt;30 min)</v>
      </c>
      <c r="M1042">
        <v>4.3</v>
      </c>
    </row>
    <row r="1043" spans="1:13">
      <c r="A1043">
        <v>1042</v>
      </c>
      <c r="B1043" t="s">
        <v>2982</v>
      </c>
      <c r="C1043" s="1" t="s">
        <v>2983</v>
      </c>
      <c r="D1043" s="1" t="s">
        <v>2984</v>
      </c>
      <c r="E1043" t="s">
        <v>49</v>
      </c>
      <c r="F1043" t="s">
        <v>31</v>
      </c>
      <c r="G1043">
        <v>244.38</v>
      </c>
      <c r="H1043" t="s">
        <v>18</v>
      </c>
      <c r="I1043" s="3">
        <v>46048.059576446758</v>
      </c>
      <c r="J1043" s="3">
        <f>HOUR(DeliveryData[[#This Row],[timestamp]])</f>
        <v>1</v>
      </c>
      <c r="K1043">
        <v>32</v>
      </c>
      <c r="L1043" t="str">
        <f>IF(K1043&lt;=30, "On-Time (&lt;=30 min)", "Delayed (&gt;30 min)")</f>
        <v>Delayed (&gt;30 min)</v>
      </c>
      <c r="M1043">
        <v>4.7</v>
      </c>
    </row>
    <row r="1044" spans="1:13">
      <c r="A1044">
        <v>1043</v>
      </c>
      <c r="B1044" t="s">
        <v>2985</v>
      </c>
      <c r="C1044" s="1" t="s">
        <v>2986</v>
      </c>
      <c r="D1044">
        <v>77.421642030194704</v>
      </c>
      <c r="E1044" t="s">
        <v>21</v>
      </c>
      <c r="F1044" t="s">
        <v>17</v>
      </c>
      <c r="G1044">
        <v>664.17</v>
      </c>
      <c r="H1044" t="s">
        <v>35</v>
      </c>
      <c r="I1044" s="3">
        <v>46037.72624311343</v>
      </c>
      <c r="J1044" s="3">
        <f>HOUR(DeliveryData[[#This Row],[timestamp]])</f>
        <v>17</v>
      </c>
      <c r="K1044">
        <v>42</v>
      </c>
      <c r="L1044" t="str">
        <f>IF(K1044&lt;=30, "On-Time (&lt;=30 min)", "Delayed (&gt;30 min)")</f>
        <v>Delayed (&gt;30 min)</v>
      </c>
      <c r="M1044">
        <v>3.8</v>
      </c>
    </row>
    <row r="1045" spans="1:13">
      <c r="A1045">
        <v>1044</v>
      </c>
      <c r="B1045" t="s">
        <v>2987</v>
      </c>
      <c r="C1045" s="1" t="s">
        <v>2988</v>
      </c>
      <c r="D1045" s="1" t="s">
        <v>2989</v>
      </c>
      <c r="E1045" t="s">
        <v>172</v>
      </c>
      <c r="F1045" t="s">
        <v>17</v>
      </c>
      <c r="G1045">
        <v>424.93</v>
      </c>
      <c r="H1045" t="s">
        <v>159</v>
      </c>
      <c r="I1045" s="3">
        <v>46045.059576446758</v>
      </c>
      <c r="J1045" s="3">
        <f>HOUR(DeliveryData[[#This Row],[timestamp]])</f>
        <v>1</v>
      </c>
      <c r="K1045">
        <v>26</v>
      </c>
      <c r="L1045" t="str">
        <f>IF(K1045&lt;=30, "On-Time (&lt;=30 min)", "Delayed (&gt;30 min)")</f>
        <v>On-Time (&lt;=30 min)</v>
      </c>
      <c r="M1045">
        <v>3.5</v>
      </c>
    </row>
    <row r="1046" spans="1:13">
      <c r="A1046">
        <v>1045</v>
      </c>
      <c r="B1046" t="s">
        <v>2990</v>
      </c>
      <c r="C1046" s="1" t="s">
        <v>2991</v>
      </c>
      <c r="D1046" s="1" t="s">
        <v>2992</v>
      </c>
      <c r="E1046" t="s">
        <v>21</v>
      </c>
      <c r="F1046" t="s">
        <v>17</v>
      </c>
      <c r="G1046">
        <v>751.08</v>
      </c>
      <c r="H1046" t="s">
        <v>40</v>
      </c>
      <c r="I1046" s="3">
        <v>46047.97624311343</v>
      </c>
      <c r="J1046" s="3">
        <f>HOUR(DeliveryData[[#This Row],[timestamp]])</f>
        <v>23</v>
      </c>
      <c r="K1046">
        <v>53</v>
      </c>
      <c r="L1046" t="str">
        <f>IF(K1046&lt;=30, "On-Time (&lt;=30 min)", "Delayed (&gt;30 min)")</f>
        <v>Delayed (&gt;30 min)</v>
      </c>
      <c r="M1046">
        <v>4.2</v>
      </c>
    </row>
    <row r="1047" spans="1:13">
      <c r="A1047">
        <v>1046</v>
      </c>
      <c r="B1047" t="s">
        <v>2993</v>
      </c>
      <c r="C1047" s="1" t="s">
        <v>2994</v>
      </c>
      <c r="D1047" s="1" t="s">
        <v>2995</v>
      </c>
      <c r="E1047" t="s">
        <v>21</v>
      </c>
      <c r="F1047" t="s">
        <v>31</v>
      </c>
      <c r="G1047">
        <v>228.16</v>
      </c>
      <c r="H1047" t="s">
        <v>45</v>
      </c>
      <c r="I1047" s="3">
        <v>46031.47624311343</v>
      </c>
      <c r="J1047" s="3">
        <f>HOUR(DeliveryData[[#This Row],[timestamp]])</f>
        <v>11</v>
      </c>
      <c r="K1047">
        <v>34</v>
      </c>
      <c r="L1047" t="str">
        <f>IF(K1047&lt;=30, "On-Time (&lt;=30 min)", "Delayed (&gt;30 min)")</f>
        <v>Delayed (&gt;30 min)</v>
      </c>
      <c r="M1047">
        <v>3.7</v>
      </c>
    </row>
    <row r="1048" spans="1:13">
      <c r="A1048">
        <v>1047</v>
      </c>
      <c r="B1048" t="s">
        <v>2996</v>
      </c>
      <c r="C1048" s="1" t="s">
        <v>2997</v>
      </c>
      <c r="D1048" s="1" t="s">
        <v>2998</v>
      </c>
      <c r="E1048" t="s">
        <v>172</v>
      </c>
      <c r="F1048" t="s">
        <v>31</v>
      </c>
      <c r="G1048">
        <v>123.5</v>
      </c>
      <c r="H1048" t="s">
        <v>40</v>
      </c>
      <c r="I1048" s="3">
        <v>46032.934576446758</v>
      </c>
      <c r="J1048" s="3">
        <f>HOUR(DeliveryData[[#This Row],[timestamp]])</f>
        <v>22</v>
      </c>
      <c r="K1048">
        <v>45</v>
      </c>
      <c r="L1048" t="str">
        <f>IF(K1048&lt;=30, "On-Time (&lt;=30 min)", "Delayed (&gt;30 min)")</f>
        <v>Delayed (&gt;30 min)</v>
      </c>
      <c r="M1048">
        <v>3.8</v>
      </c>
    </row>
    <row r="1049" spans="1:13">
      <c r="A1049">
        <v>1048</v>
      </c>
      <c r="B1049" t="s">
        <v>2999</v>
      </c>
      <c r="C1049" s="1" t="s">
        <v>3000</v>
      </c>
      <c r="D1049" s="1" t="s">
        <v>3001</v>
      </c>
      <c r="E1049" t="s">
        <v>30</v>
      </c>
      <c r="F1049" t="s">
        <v>31</v>
      </c>
      <c r="G1049">
        <v>82.46</v>
      </c>
      <c r="H1049" t="s">
        <v>40</v>
      </c>
      <c r="I1049" s="3">
        <v>46048.934576446758</v>
      </c>
      <c r="J1049" s="3">
        <f>HOUR(DeliveryData[[#This Row],[timestamp]])</f>
        <v>22</v>
      </c>
      <c r="K1049">
        <v>33</v>
      </c>
      <c r="L1049" t="str">
        <f>IF(K1049&lt;=30, "On-Time (&lt;=30 min)", "Delayed (&gt;30 min)")</f>
        <v>Delayed (&gt;30 min)</v>
      </c>
      <c r="M1049">
        <v>4.8</v>
      </c>
    </row>
    <row r="1050" spans="1:13">
      <c r="A1050">
        <v>1049</v>
      </c>
      <c r="B1050" t="s">
        <v>3002</v>
      </c>
      <c r="C1050" s="1" t="s">
        <v>3003</v>
      </c>
      <c r="D1050" s="1" t="s">
        <v>3004</v>
      </c>
      <c r="E1050" t="s">
        <v>172</v>
      </c>
      <c r="F1050" t="s">
        <v>17</v>
      </c>
      <c r="G1050">
        <v>568.34</v>
      </c>
      <c r="H1050" t="s">
        <v>18</v>
      </c>
      <c r="I1050" s="3">
        <v>46040.809576446758</v>
      </c>
      <c r="J1050" s="3">
        <f>HOUR(DeliveryData[[#This Row],[timestamp]])</f>
        <v>19</v>
      </c>
      <c r="K1050">
        <v>46</v>
      </c>
      <c r="L1050" t="str">
        <f>IF(K1050&lt;=30, "On-Time (&lt;=30 min)", "Delayed (&gt;30 min)")</f>
        <v>Delayed (&gt;30 min)</v>
      </c>
      <c r="M1050">
        <v>4.2</v>
      </c>
    </row>
    <row r="1051" spans="1:13">
      <c r="A1051">
        <v>1050</v>
      </c>
      <c r="B1051" t="s">
        <v>3005</v>
      </c>
      <c r="C1051" s="1" t="s">
        <v>3006</v>
      </c>
      <c r="D1051" s="1" t="s">
        <v>3007</v>
      </c>
      <c r="E1051" t="s">
        <v>21</v>
      </c>
      <c r="F1051" t="s">
        <v>17</v>
      </c>
      <c r="G1051">
        <v>164.12</v>
      </c>
      <c r="H1051" t="s">
        <v>40</v>
      </c>
      <c r="I1051" s="3">
        <v>46050.059576446758</v>
      </c>
      <c r="J1051" s="3">
        <f>HOUR(DeliveryData[[#This Row],[timestamp]])</f>
        <v>1</v>
      </c>
      <c r="K1051">
        <v>47</v>
      </c>
      <c r="L1051" t="str">
        <f>IF(K1051&lt;=30, "On-Time (&lt;=30 min)", "Delayed (&gt;30 min)")</f>
        <v>Delayed (&gt;30 min)</v>
      </c>
      <c r="M1051">
        <v>3.5</v>
      </c>
    </row>
    <row r="1052" spans="1:13">
      <c r="A1052">
        <v>1051</v>
      </c>
      <c r="B1052" t="s">
        <v>3008</v>
      </c>
      <c r="C1052" s="1" t="s">
        <v>3009</v>
      </c>
      <c r="D1052" s="1" t="s">
        <v>3010</v>
      </c>
      <c r="E1052" t="s">
        <v>172</v>
      </c>
      <c r="F1052" t="s">
        <v>17</v>
      </c>
      <c r="G1052">
        <v>128.83000000000001</v>
      </c>
      <c r="H1052" t="s">
        <v>40</v>
      </c>
      <c r="I1052" s="3">
        <v>46027.892909780094</v>
      </c>
      <c r="J1052" s="3">
        <f>HOUR(DeliveryData[[#This Row],[timestamp]])</f>
        <v>21</v>
      </c>
      <c r="K1052">
        <v>33</v>
      </c>
      <c r="L1052" t="str">
        <f>IF(K1052&lt;=30, "On-Time (&lt;=30 min)", "Delayed (&gt;30 min)")</f>
        <v>Delayed (&gt;30 min)</v>
      </c>
      <c r="M1052">
        <v>3.9</v>
      </c>
    </row>
    <row r="1053" spans="1:13">
      <c r="A1053">
        <v>1052</v>
      </c>
      <c r="B1053" t="s">
        <v>3011</v>
      </c>
      <c r="C1053" s="1" t="s">
        <v>3012</v>
      </c>
      <c r="D1053" s="1" t="s">
        <v>3013</v>
      </c>
      <c r="E1053" t="s">
        <v>39</v>
      </c>
      <c r="F1053" t="s">
        <v>31</v>
      </c>
      <c r="G1053">
        <v>105.36</v>
      </c>
      <c r="H1053" t="s">
        <v>35</v>
      </c>
      <c r="I1053" s="3">
        <v>46035.684576446758</v>
      </c>
      <c r="J1053" s="3">
        <f>HOUR(DeliveryData[[#This Row],[timestamp]])</f>
        <v>16</v>
      </c>
      <c r="K1053">
        <v>30</v>
      </c>
      <c r="L1053" t="str">
        <f>IF(K1053&lt;=30, "On-Time (&lt;=30 min)", "Delayed (&gt;30 min)")</f>
        <v>On-Time (&lt;=30 min)</v>
      </c>
      <c r="M1053">
        <v>4.2</v>
      </c>
    </row>
    <row r="1054" spans="1:13">
      <c r="A1054">
        <v>1053</v>
      </c>
      <c r="B1054" t="s">
        <v>3014</v>
      </c>
      <c r="C1054" s="1" t="s">
        <v>3015</v>
      </c>
      <c r="D1054" s="1" t="s">
        <v>3016</v>
      </c>
      <c r="E1054" t="s">
        <v>21</v>
      </c>
      <c r="F1054" t="s">
        <v>17</v>
      </c>
      <c r="G1054">
        <v>170.04</v>
      </c>
      <c r="H1054" t="s">
        <v>40</v>
      </c>
      <c r="I1054" s="3">
        <v>46046.892909780094</v>
      </c>
      <c r="J1054" s="3">
        <f>HOUR(DeliveryData[[#This Row],[timestamp]])</f>
        <v>21</v>
      </c>
      <c r="K1054">
        <v>34</v>
      </c>
      <c r="L1054" t="str">
        <f>IF(K1054&lt;=30, "On-Time (&lt;=30 min)", "Delayed (&gt;30 min)")</f>
        <v>Delayed (&gt;30 min)</v>
      </c>
      <c r="M1054">
        <v>4.2</v>
      </c>
    </row>
    <row r="1055" spans="1:13">
      <c r="A1055">
        <v>1054</v>
      </c>
      <c r="B1055" t="s">
        <v>3017</v>
      </c>
      <c r="C1055">
        <v>23.196485971709102</v>
      </c>
      <c r="D1055" s="1" t="s">
        <v>3018</v>
      </c>
      <c r="E1055" t="s">
        <v>30</v>
      </c>
      <c r="F1055" t="s">
        <v>31</v>
      </c>
      <c r="G1055">
        <v>739.7</v>
      </c>
      <c r="H1055" t="s">
        <v>40</v>
      </c>
      <c r="I1055" s="3">
        <v>46050.809576446758</v>
      </c>
      <c r="J1055" s="3">
        <f>HOUR(DeliveryData[[#This Row],[timestamp]])</f>
        <v>19</v>
      </c>
      <c r="K1055">
        <v>38</v>
      </c>
      <c r="L1055" t="str">
        <f>IF(K1055&lt;=30, "On-Time (&lt;=30 min)", "Delayed (&gt;30 min)")</f>
        <v>Delayed (&gt;30 min)</v>
      </c>
      <c r="M1055">
        <v>4.0999999999999996</v>
      </c>
    </row>
    <row r="1056" spans="1:13">
      <c r="A1056">
        <v>1055</v>
      </c>
      <c r="B1056" t="s">
        <v>3019</v>
      </c>
      <c r="C1056" s="1" t="s">
        <v>3020</v>
      </c>
      <c r="D1056" s="1" t="s">
        <v>3021</v>
      </c>
      <c r="E1056" t="s">
        <v>118</v>
      </c>
      <c r="F1056" t="s">
        <v>31</v>
      </c>
      <c r="G1056">
        <v>245.33</v>
      </c>
      <c r="H1056" t="s">
        <v>40</v>
      </c>
      <c r="I1056" s="3">
        <v>46048.10124311343</v>
      </c>
      <c r="J1056" s="3">
        <f>HOUR(DeliveryData[[#This Row],[timestamp]])</f>
        <v>2</v>
      </c>
      <c r="K1056">
        <v>31</v>
      </c>
      <c r="L1056" t="str">
        <f>IF(K1056&lt;=30, "On-Time (&lt;=30 min)", "Delayed (&gt;30 min)")</f>
        <v>Delayed (&gt;30 min)</v>
      </c>
      <c r="M1056">
        <v>4.3</v>
      </c>
    </row>
    <row r="1057" spans="1:13">
      <c r="A1057">
        <v>1056</v>
      </c>
      <c r="B1057" t="s">
        <v>3022</v>
      </c>
      <c r="C1057" s="1" t="s">
        <v>3023</v>
      </c>
      <c r="D1057" s="1" t="s">
        <v>3024</v>
      </c>
      <c r="E1057" t="s">
        <v>128</v>
      </c>
      <c r="F1057" t="s">
        <v>31</v>
      </c>
      <c r="G1057">
        <v>104.28</v>
      </c>
      <c r="H1057" t="s">
        <v>45</v>
      </c>
      <c r="I1057" s="3">
        <v>46055.059576446758</v>
      </c>
      <c r="J1057" s="3">
        <f>HOUR(DeliveryData[[#This Row],[timestamp]])</f>
        <v>1</v>
      </c>
      <c r="K1057">
        <v>28</v>
      </c>
      <c r="L1057" t="str">
        <f>IF(K1057&lt;=30, "On-Time (&lt;=30 min)", "Delayed (&gt;30 min)")</f>
        <v>On-Time (&lt;=30 min)</v>
      </c>
      <c r="M1057">
        <v>4.4000000000000004</v>
      </c>
    </row>
    <row r="1058" spans="1:13">
      <c r="A1058">
        <v>1057</v>
      </c>
      <c r="B1058" t="s">
        <v>3025</v>
      </c>
      <c r="C1058" s="1" t="s">
        <v>3026</v>
      </c>
      <c r="D1058" s="1" t="s">
        <v>3027</v>
      </c>
      <c r="E1058" t="s">
        <v>58</v>
      </c>
      <c r="F1058" t="s">
        <v>17</v>
      </c>
      <c r="G1058">
        <v>388.86</v>
      </c>
      <c r="H1058" t="s">
        <v>54</v>
      </c>
      <c r="I1058" s="3">
        <v>46044.059576446758</v>
      </c>
      <c r="J1058" s="3">
        <f>HOUR(DeliveryData[[#This Row],[timestamp]])</f>
        <v>1</v>
      </c>
      <c r="K1058">
        <v>41</v>
      </c>
      <c r="L1058" t="str">
        <f>IF(K1058&lt;=30, "On-Time (&lt;=30 min)", "Delayed (&gt;30 min)")</f>
        <v>Delayed (&gt;30 min)</v>
      </c>
      <c r="M1058">
        <v>3.8</v>
      </c>
    </row>
    <row r="1059" spans="1:13">
      <c r="A1059">
        <v>1058</v>
      </c>
      <c r="B1059" t="s">
        <v>3028</v>
      </c>
      <c r="C1059" s="1" t="s">
        <v>3029</v>
      </c>
      <c r="D1059" s="1" t="s">
        <v>3030</v>
      </c>
      <c r="E1059" t="s">
        <v>128</v>
      </c>
      <c r="F1059" t="s">
        <v>31</v>
      </c>
      <c r="G1059">
        <v>255.79</v>
      </c>
      <c r="H1059" t="s">
        <v>35</v>
      </c>
      <c r="I1059" s="3">
        <v>46054.767909780094</v>
      </c>
      <c r="J1059" s="3">
        <f>HOUR(DeliveryData[[#This Row],[timestamp]])</f>
        <v>18</v>
      </c>
      <c r="K1059">
        <v>50</v>
      </c>
      <c r="L1059" t="str">
        <f>IF(K1059&lt;=30, "On-Time (&lt;=30 min)", "Delayed (&gt;30 min)")</f>
        <v>Delayed (&gt;30 min)</v>
      </c>
      <c r="M1059">
        <v>4.0999999999999996</v>
      </c>
    </row>
    <row r="1060" spans="1:13">
      <c r="A1060">
        <v>1059</v>
      </c>
      <c r="B1060" t="s">
        <v>3031</v>
      </c>
      <c r="C1060" s="1" t="s">
        <v>3032</v>
      </c>
      <c r="D1060" s="1" t="s">
        <v>3033</v>
      </c>
      <c r="E1060" t="s">
        <v>128</v>
      </c>
      <c r="F1060" t="s">
        <v>17</v>
      </c>
      <c r="G1060">
        <v>128.6</v>
      </c>
      <c r="H1060" t="s">
        <v>22</v>
      </c>
      <c r="I1060" s="3">
        <v>46045.809576446758</v>
      </c>
      <c r="J1060" s="3">
        <f>HOUR(DeliveryData[[#This Row],[timestamp]])</f>
        <v>19</v>
      </c>
      <c r="K1060">
        <v>41</v>
      </c>
      <c r="L1060" t="str">
        <f>IF(K1060&lt;=30, "On-Time (&lt;=30 min)", "Delayed (&gt;30 min)")</f>
        <v>Delayed (&gt;30 min)</v>
      </c>
      <c r="M1060">
        <v>4.2</v>
      </c>
    </row>
    <row r="1061" spans="1:13">
      <c r="A1061">
        <v>1060</v>
      </c>
      <c r="B1061" t="s">
        <v>3034</v>
      </c>
      <c r="C1061" s="1" t="s">
        <v>3035</v>
      </c>
      <c r="D1061" s="1" t="s">
        <v>3036</v>
      </c>
      <c r="E1061" t="s">
        <v>118</v>
      </c>
      <c r="F1061" t="s">
        <v>31</v>
      </c>
      <c r="G1061">
        <v>286.01</v>
      </c>
      <c r="H1061" t="s">
        <v>45</v>
      </c>
      <c r="I1061" s="3">
        <v>46041.934576446758</v>
      </c>
      <c r="J1061" s="3">
        <f>HOUR(DeliveryData[[#This Row],[timestamp]])</f>
        <v>22</v>
      </c>
      <c r="K1061">
        <v>49</v>
      </c>
      <c r="L1061" t="str">
        <f>IF(K1061&lt;=30, "On-Time (&lt;=30 min)", "Delayed (&gt;30 min)")</f>
        <v>Delayed (&gt;30 min)</v>
      </c>
      <c r="M1061">
        <v>3.9</v>
      </c>
    </row>
    <row r="1062" spans="1:13">
      <c r="A1062">
        <v>1061</v>
      </c>
      <c r="B1062" t="s">
        <v>3037</v>
      </c>
      <c r="C1062" s="1" t="s">
        <v>3038</v>
      </c>
      <c r="D1062" s="1" t="s">
        <v>3039</v>
      </c>
      <c r="E1062" t="s">
        <v>21</v>
      </c>
      <c r="F1062" t="s">
        <v>17</v>
      </c>
      <c r="G1062">
        <v>136.58000000000001</v>
      </c>
      <c r="H1062" t="s">
        <v>40</v>
      </c>
      <c r="I1062" s="3">
        <v>46026.85124311343</v>
      </c>
      <c r="J1062" s="3">
        <f>HOUR(DeliveryData[[#This Row],[timestamp]])</f>
        <v>20</v>
      </c>
      <c r="K1062">
        <v>31</v>
      </c>
      <c r="L1062" t="str">
        <f>IF(K1062&lt;=30, "On-Time (&lt;=30 min)", "Delayed (&gt;30 min)")</f>
        <v>Delayed (&gt;30 min)</v>
      </c>
      <c r="M1062">
        <v>4.4000000000000004</v>
      </c>
    </row>
    <row r="1063" spans="1:13">
      <c r="A1063">
        <v>1062</v>
      </c>
      <c r="B1063" t="s">
        <v>3040</v>
      </c>
      <c r="C1063" s="1" t="s">
        <v>3041</v>
      </c>
      <c r="D1063" s="1" t="s">
        <v>3042</v>
      </c>
      <c r="E1063" t="s">
        <v>16</v>
      </c>
      <c r="F1063" t="s">
        <v>17</v>
      </c>
      <c r="G1063">
        <v>281.79000000000002</v>
      </c>
      <c r="H1063" t="s">
        <v>54</v>
      </c>
      <c r="I1063" s="3">
        <v>46028.60124311343</v>
      </c>
      <c r="J1063" s="3">
        <f>HOUR(DeliveryData[[#This Row],[timestamp]])</f>
        <v>14</v>
      </c>
      <c r="K1063">
        <v>44</v>
      </c>
      <c r="L1063" t="str">
        <f>IF(K1063&lt;=30, "On-Time (&lt;=30 min)", "Delayed (&gt;30 min)")</f>
        <v>Delayed (&gt;30 min)</v>
      </c>
      <c r="M1063">
        <v>3.9</v>
      </c>
    </row>
    <row r="1064" spans="1:13">
      <c r="A1064">
        <v>1063</v>
      </c>
      <c r="B1064" t="s">
        <v>3043</v>
      </c>
      <c r="C1064" s="1" t="s">
        <v>3044</v>
      </c>
      <c r="D1064">
        <v>77.491264395896295</v>
      </c>
      <c r="E1064" t="s">
        <v>66</v>
      </c>
      <c r="F1064" t="s">
        <v>17</v>
      </c>
      <c r="G1064">
        <v>916.71</v>
      </c>
      <c r="H1064" t="s">
        <v>45</v>
      </c>
      <c r="I1064" s="3">
        <v>46047.142909780094</v>
      </c>
      <c r="J1064" s="3">
        <f>HOUR(DeliveryData[[#This Row],[timestamp]])</f>
        <v>3</v>
      </c>
      <c r="K1064">
        <v>28</v>
      </c>
      <c r="L1064" t="str">
        <f>IF(K1064&lt;=30, "On-Time (&lt;=30 min)", "Delayed (&gt;30 min)")</f>
        <v>On-Time (&lt;=30 min)</v>
      </c>
      <c r="M1064">
        <v>3.8</v>
      </c>
    </row>
    <row r="1065" spans="1:13">
      <c r="A1065">
        <v>1064</v>
      </c>
      <c r="B1065" t="s">
        <v>3045</v>
      </c>
      <c r="C1065" s="1" t="s">
        <v>3046</v>
      </c>
      <c r="D1065" s="1" t="s">
        <v>3047</v>
      </c>
      <c r="E1065" t="s">
        <v>21</v>
      </c>
      <c r="F1065" t="s">
        <v>31</v>
      </c>
      <c r="G1065">
        <v>622.69000000000005</v>
      </c>
      <c r="H1065" t="s">
        <v>18</v>
      </c>
      <c r="I1065" s="3">
        <v>46046.767909780094</v>
      </c>
      <c r="J1065" s="3">
        <f>HOUR(DeliveryData[[#This Row],[timestamp]])</f>
        <v>18</v>
      </c>
      <c r="K1065">
        <v>27</v>
      </c>
      <c r="L1065" t="str">
        <f>IF(K1065&lt;=30, "On-Time (&lt;=30 min)", "Delayed (&gt;30 min)")</f>
        <v>On-Time (&lt;=30 min)</v>
      </c>
      <c r="M1065">
        <v>3.6</v>
      </c>
    </row>
    <row r="1066" spans="1:13">
      <c r="A1066">
        <v>1065</v>
      </c>
      <c r="B1066" t="s">
        <v>3048</v>
      </c>
      <c r="C1066" s="1" t="s">
        <v>3049</v>
      </c>
      <c r="D1066" s="1" t="s">
        <v>3050</v>
      </c>
      <c r="E1066" t="s">
        <v>66</v>
      </c>
      <c r="F1066" t="s">
        <v>17</v>
      </c>
      <c r="G1066">
        <v>294.14</v>
      </c>
      <c r="H1066" t="s">
        <v>40</v>
      </c>
      <c r="I1066" s="3">
        <v>46056.184576446758</v>
      </c>
      <c r="J1066" s="3">
        <f>HOUR(DeliveryData[[#This Row],[timestamp]])</f>
        <v>4</v>
      </c>
      <c r="K1066">
        <v>54</v>
      </c>
      <c r="L1066" t="str">
        <f>IF(K1066&lt;=30, "On-Time (&lt;=30 min)", "Delayed (&gt;30 min)")</f>
        <v>Delayed (&gt;30 min)</v>
      </c>
      <c r="M1066">
        <v>4</v>
      </c>
    </row>
    <row r="1067" spans="1:13">
      <c r="A1067">
        <v>1066</v>
      </c>
      <c r="B1067" t="s">
        <v>3051</v>
      </c>
      <c r="C1067" s="1" t="s">
        <v>3052</v>
      </c>
      <c r="D1067" s="1" t="s">
        <v>3053</v>
      </c>
      <c r="E1067" t="s">
        <v>118</v>
      </c>
      <c r="F1067" t="s">
        <v>17</v>
      </c>
      <c r="G1067">
        <v>222.02</v>
      </c>
      <c r="H1067" t="s">
        <v>40</v>
      </c>
      <c r="I1067" s="3">
        <v>46050.517909780094</v>
      </c>
      <c r="J1067" s="3">
        <f>HOUR(DeliveryData[[#This Row],[timestamp]])</f>
        <v>12</v>
      </c>
      <c r="K1067">
        <v>42</v>
      </c>
      <c r="L1067" t="str">
        <f>IF(K1067&lt;=30, "On-Time (&lt;=30 min)", "Delayed (&gt;30 min)")</f>
        <v>Delayed (&gt;30 min)</v>
      </c>
      <c r="M1067">
        <v>3.9</v>
      </c>
    </row>
    <row r="1068" spans="1:13">
      <c r="A1068">
        <v>1067</v>
      </c>
      <c r="B1068" t="s">
        <v>3054</v>
      </c>
      <c r="C1068" s="1" t="s">
        <v>3055</v>
      </c>
      <c r="D1068">
        <v>77.416152665140004</v>
      </c>
      <c r="E1068" t="s">
        <v>128</v>
      </c>
      <c r="F1068" t="s">
        <v>31</v>
      </c>
      <c r="G1068">
        <v>127.44</v>
      </c>
      <c r="H1068" t="s">
        <v>22</v>
      </c>
      <c r="I1068" s="3">
        <v>46055.767909780094</v>
      </c>
      <c r="J1068" s="3">
        <f>HOUR(DeliveryData[[#This Row],[timestamp]])</f>
        <v>18</v>
      </c>
      <c r="K1068">
        <v>41</v>
      </c>
      <c r="L1068" t="str">
        <f>IF(K1068&lt;=30, "On-Time (&lt;=30 min)", "Delayed (&gt;30 min)")</f>
        <v>Delayed (&gt;30 min)</v>
      </c>
      <c r="M1068">
        <v>3.7</v>
      </c>
    </row>
    <row r="1069" spans="1:13">
      <c r="A1069">
        <v>1068</v>
      </c>
      <c r="B1069" t="s">
        <v>3056</v>
      </c>
      <c r="C1069" s="1" t="s">
        <v>3057</v>
      </c>
      <c r="D1069" s="1" t="s">
        <v>3058</v>
      </c>
      <c r="E1069" t="s">
        <v>66</v>
      </c>
      <c r="F1069" t="s">
        <v>17</v>
      </c>
      <c r="G1069">
        <v>87.56</v>
      </c>
      <c r="H1069" t="s">
        <v>45</v>
      </c>
      <c r="I1069" s="3">
        <v>46039.72624311343</v>
      </c>
      <c r="J1069" s="3">
        <f>HOUR(DeliveryData[[#This Row],[timestamp]])</f>
        <v>17</v>
      </c>
      <c r="K1069">
        <v>34</v>
      </c>
      <c r="L1069" t="str">
        <f>IF(K1069&lt;=30, "On-Time (&lt;=30 min)", "Delayed (&gt;30 min)")</f>
        <v>Delayed (&gt;30 min)</v>
      </c>
      <c r="M1069">
        <v>4</v>
      </c>
    </row>
    <row r="1070" spans="1:13">
      <c r="A1070">
        <v>1069</v>
      </c>
      <c r="B1070" t="s">
        <v>3059</v>
      </c>
      <c r="C1070" s="1" t="s">
        <v>3060</v>
      </c>
      <c r="D1070" s="1" t="s">
        <v>3061</v>
      </c>
      <c r="E1070" t="s">
        <v>58</v>
      </c>
      <c r="F1070" t="s">
        <v>17</v>
      </c>
      <c r="G1070">
        <v>192.55</v>
      </c>
      <c r="H1070" t="s">
        <v>45</v>
      </c>
      <c r="I1070" s="3">
        <v>46043.22624311343</v>
      </c>
      <c r="J1070" s="3">
        <f>HOUR(DeliveryData[[#This Row],[timestamp]])</f>
        <v>5</v>
      </c>
      <c r="K1070">
        <v>45</v>
      </c>
      <c r="L1070" t="str">
        <f>IF(K1070&lt;=30, "On-Time (&lt;=30 min)", "Delayed (&gt;30 min)")</f>
        <v>Delayed (&gt;30 min)</v>
      </c>
      <c r="M1070">
        <v>4.7</v>
      </c>
    </row>
    <row r="1071" spans="1:13">
      <c r="A1071">
        <v>1070</v>
      </c>
      <c r="B1071" t="s">
        <v>3062</v>
      </c>
      <c r="C1071" s="1" t="s">
        <v>3063</v>
      </c>
      <c r="D1071" s="1" t="s">
        <v>3064</v>
      </c>
      <c r="E1071" t="s">
        <v>39</v>
      </c>
      <c r="F1071" t="s">
        <v>17</v>
      </c>
      <c r="G1071">
        <v>104.98</v>
      </c>
      <c r="H1071" t="s">
        <v>219</v>
      </c>
      <c r="I1071" s="3">
        <v>46043.017909780094</v>
      </c>
      <c r="J1071" s="3">
        <f>HOUR(DeliveryData[[#This Row],[timestamp]])</f>
        <v>0</v>
      </c>
      <c r="K1071">
        <v>42</v>
      </c>
      <c r="L1071" t="str">
        <f>IF(K1071&lt;=30, "On-Time (&lt;=30 min)", "Delayed (&gt;30 min)")</f>
        <v>Delayed (&gt;30 min)</v>
      </c>
      <c r="M1071">
        <v>4</v>
      </c>
    </row>
    <row r="1072" spans="1:13">
      <c r="A1072">
        <v>1071</v>
      </c>
      <c r="B1072" t="s">
        <v>3065</v>
      </c>
      <c r="C1072" s="1" t="s">
        <v>3066</v>
      </c>
      <c r="D1072" s="1" t="s">
        <v>3067</v>
      </c>
      <c r="E1072" t="s">
        <v>21</v>
      </c>
      <c r="F1072" t="s">
        <v>17</v>
      </c>
      <c r="G1072">
        <v>113.28</v>
      </c>
      <c r="H1072" t="s">
        <v>22</v>
      </c>
      <c r="I1072" s="3">
        <v>46033.684576446758</v>
      </c>
      <c r="J1072" s="3">
        <f>HOUR(DeliveryData[[#This Row],[timestamp]])</f>
        <v>16</v>
      </c>
      <c r="K1072">
        <v>44</v>
      </c>
      <c r="L1072" t="str">
        <f>IF(K1072&lt;=30, "On-Time (&lt;=30 min)", "Delayed (&gt;30 min)")</f>
        <v>Delayed (&gt;30 min)</v>
      </c>
      <c r="M1072">
        <v>3.9</v>
      </c>
    </row>
    <row r="1073" spans="1:13">
      <c r="A1073">
        <v>1072</v>
      </c>
      <c r="B1073" t="s">
        <v>3068</v>
      </c>
      <c r="C1073" s="1" t="s">
        <v>3069</v>
      </c>
      <c r="D1073" s="1" t="s">
        <v>3070</v>
      </c>
      <c r="E1073" t="s">
        <v>66</v>
      </c>
      <c r="F1073" t="s">
        <v>31</v>
      </c>
      <c r="G1073">
        <v>360.14</v>
      </c>
      <c r="H1073" t="s">
        <v>219</v>
      </c>
      <c r="I1073" s="3">
        <v>46034.767909780094</v>
      </c>
      <c r="J1073" s="3">
        <f>HOUR(DeliveryData[[#This Row],[timestamp]])</f>
        <v>18</v>
      </c>
      <c r="K1073">
        <v>33</v>
      </c>
      <c r="L1073" t="str">
        <f>IF(K1073&lt;=30, "On-Time (&lt;=30 min)", "Delayed (&gt;30 min)")</f>
        <v>Delayed (&gt;30 min)</v>
      </c>
      <c r="M1073">
        <v>3.6</v>
      </c>
    </row>
    <row r="1074" spans="1:13">
      <c r="A1074">
        <v>1073</v>
      </c>
      <c r="B1074" t="s">
        <v>3071</v>
      </c>
      <c r="C1074" s="1" t="s">
        <v>3072</v>
      </c>
      <c r="D1074" s="1" t="s">
        <v>3073</v>
      </c>
      <c r="E1074" t="s">
        <v>21</v>
      </c>
      <c r="F1074" t="s">
        <v>17</v>
      </c>
      <c r="G1074">
        <v>253.35</v>
      </c>
      <c r="H1074" t="s">
        <v>18</v>
      </c>
      <c r="I1074" s="3">
        <v>46052.559576446758</v>
      </c>
      <c r="J1074" s="3">
        <f>HOUR(DeliveryData[[#This Row],[timestamp]])</f>
        <v>13</v>
      </c>
      <c r="K1074">
        <v>47</v>
      </c>
      <c r="L1074" t="str">
        <f>IF(K1074&lt;=30, "On-Time (&lt;=30 min)", "Delayed (&gt;30 min)")</f>
        <v>Delayed (&gt;30 min)</v>
      </c>
      <c r="M1074">
        <v>3.7</v>
      </c>
    </row>
    <row r="1075" spans="1:13">
      <c r="A1075">
        <v>1074</v>
      </c>
      <c r="B1075" t="s">
        <v>3074</v>
      </c>
      <c r="C1075" s="1" t="s">
        <v>3075</v>
      </c>
      <c r="D1075">
        <v>77.405495356402994</v>
      </c>
      <c r="E1075" t="s">
        <v>135</v>
      </c>
      <c r="F1075" t="s">
        <v>17</v>
      </c>
      <c r="G1075">
        <v>22.43</v>
      </c>
      <c r="H1075" t="s">
        <v>54</v>
      </c>
      <c r="I1075" s="3">
        <v>46029.309576446758</v>
      </c>
      <c r="J1075" s="3">
        <f>HOUR(DeliveryData[[#This Row],[timestamp]])</f>
        <v>7</v>
      </c>
      <c r="K1075">
        <v>26</v>
      </c>
      <c r="L1075" t="str">
        <f>IF(K1075&lt;=30, "On-Time (&lt;=30 min)", "Delayed (&gt;30 min)")</f>
        <v>On-Time (&lt;=30 min)</v>
      </c>
      <c r="M1075">
        <v>4.4000000000000004</v>
      </c>
    </row>
    <row r="1076" spans="1:13">
      <c r="A1076">
        <v>1075</v>
      </c>
      <c r="B1076" t="s">
        <v>3076</v>
      </c>
      <c r="C1076" s="1" t="s">
        <v>3077</v>
      </c>
      <c r="D1076" s="1" t="s">
        <v>3078</v>
      </c>
      <c r="E1076" t="s">
        <v>73</v>
      </c>
      <c r="F1076" t="s">
        <v>17</v>
      </c>
      <c r="G1076">
        <v>194.82</v>
      </c>
      <c r="H1076" t="s">
        <v>69</v>
      </c>
      <c r="I1076" s="3">
        <v>46055.059576446758</v>
      </c>
      <c r="J1076" s="3">
        <f>HOUR(DeliveryData[[#This Row],[timestamp]])</f>
        <v>1</v>
      </c>
      <c r="K1076">
        <v>45</v>
      </c>
      <c r="L1076" t="str">
        <f>IF(K1076&lt;=30, "On-Time (&lt;=30 min)", "Delayed (&gt;30 min)")</f>
        <v>Delayed (&gt;30 min)</v>
      </c>
      <c r="M1076">
        <v>3.8</v>
      </c>
    </row>
    <row r="1077" spans="1:13">
      <c r="A1077">
        <v>1076</v>
      </c>
      <c r="B1077" t="s">
        <v>3079</v>
      </c>
      <c r="C1077" s="1" t="s">
        <v>3080</v>
      </c>
      <c r="D1077" s="1" t="s">
        <v>3081</v>
      </c>
      <c r="E1077" t="s">
        <v>118</v>
      </c>
      <c r="F1077" t="s">
        <v>31</v>
      </c>
      <c r="G1077">
        <v>140.56</v>
      </c>
      <c r="H1077" t="s">
        <v>45</v>
      </c>
      <c r="I1077" s="3">
        <v>46047.059576446758</v>
      </c>
      <c r="J1077" s="3">
        <f>HOUR(DeliveryData[[#This Row],[timestamp]])</f>
        <v>1</v>
      </c>
      <c r="K1077">
        <v>37</v>
      </c>
      <c r="L1077" t="str">
        <f>IF(K1077&lt;=30, "On-Time (&lt;=30 min)", "Delayed (&gt;30 min)")</f>
        <v>Delayed (&gt;30 min)</v>
      </c>
      <c r="M1077">
        <v>3.9</v>
      </c>
    </row>
    <row r="1078" spans="1:13">
      <c r="A1078">
        <v>1077</v>
      </c>
      <c r="B1078" t="s">
        <v>3082</v>
      </c>
      <c r="C1078" s="1" t="s">
        <v>3083</v>
      </c>
      <c r="D1078" s="1" t="s">
        <v>3084</v>
      </c>
      <c r="E1078" t="s">
        <v>142</v>
      </c>
      <c r="F1078" t="s">
        <v>17</v>
      </c>
      <c r="G1078">
        <v>127.68</v>
      </c>
      <c r="H1078" t="s">
        <v>219</v>
      </c>
      <c r="I1078" s="3">
        <v>46045.22624311343</v>
      </c>
      <c r="J1078" s="3">
        <f>HOUR(DeliveryData[[#This Row],[timestamp]])</f>
        <v>5</v>
      </c>
      <c r="K1078">
        <v>31</v>
      </c>
      <c r="L1078" t="str">
        <f>IF(K1078&lt;=30, "On-Time (&lt;=30 min)", "Delayed (&gt;30 min)")</f>
        <v>Delayed (&gt;30 min)</v>
      </c>
      <c r="M1078">
        <v>3.8</v>
      </c>
    </row>
    <row r="1079" spans="1:13">
      <c r="A1079">
        <v>1078</v>
      </c>
      <c r="B1079" t="s">
        <v>3085</v>
      </c>
      <c r="C1079" s="1" t="s">
        <v>3086</v>
      </c>
      <c r="D1079" s="1" t="s">
        <v>3087</v>
      </c>
      <c r="E1079" t="s">
        <v>21</v>
      </c>
      <c r="F1079" t="s">
        <v>31</v>
      </c>
      <c r="G1079">
        <v>159.32</v>
      </c>
      <c r="H1079" t="s">
        <v>22</v>
      </c>
      <c r="I1079" s="3">
        <v>46030.059576446758</v>
      </c>
      <c r="J1079" s="3">
        <f>HOUR(DeliveryData[[#This Row],[timestamp]])</f>
        <v>1</v>
      </c>
      <c r="K1079">
        <v>47</v>
      </c>
      <c r="L1079" t="str">
        <f>IF(K1079&lt;=30, "On-Time (&lt;=30 min)", "Delayed (&gt;30 min)")</f>
        <v>Delayed (&gt;30 min)</v>
      </c>
      <c r="M1079">
        <v>3.6</v>
      </c>
    </row>
    <row r="1080" spans="1:13">
      <c r="A1080">
        <v>1079</v>
      </c>
      <c r="B1080" t="s">
        <v>3088</v>
      </c>
      <c r="C1080">
        <v>23.213614909369699</v>
      </c>
      <c r="D1080" s="1" t="s">
        <v>3089</v>
      </c>
      <c r="E1080" t="s">
        <v>83</v>
      </c>
      <c r="F1080" t="s">
        <v>31</v>
      </c>
      <c r="G1080">
        <v>50.79</v>
      </c>
      <c r="H1080" t="s">
        <v>146</v>
      </c>
      <c r="I1080" s="3">
        <v>46042.017909780094</v>
      </c>
      <c r="J1080" s="3">
        <f>HOUR(DeliveryData[[#This Row],[timestamp]])</f>
        <v>0</v>
      </c>
      <c r="K1080">
        <v>35</v>
      </c>
      <c r="L1080" t="str">
        <f>IF(K1080&lt;=30, "On-Time (&lt;=30 min)", "Delayed (&gt;30 min)")</f>
        <v>Delayed (&gt;30 min)</v>
      </c>
      <c r="M1080">
        <v>3.5</v>
      </c>
    </row>
    <row r="1081" spans="1:13">
      <c r="A1081">
        <v>1080</v>
      </c>
      <c r="B1081" t="s">
        <v>3090</v>
      </c>
      <c r="C1081" s="1" t="s">
        <v>3091</v>
      </c>
      <c r="D1081" s="1" t="s">
        <v>3092</v>
      </c>
      <c r="E1081" t="s">
        <v>21</v>
      </c>
      <c r="F1081" t="s">
        <v>17</v>
      </c>
      <c r="G1081">
        <v>78.05</v>
      </c>
      <c r="H1081" t="s">
        <v>69</v>
      </c>
      <c r="I1081" s="3">
        <v>46034.142909780094</v>
      </c>
      <c r="J1081" s="3">
        <f>HOUR(DeliveryData[[#This Row],[timestamp]])</f>
        <v>3</v>
      </c>
      <c r="K1081">
        <v>52</v>
      </c>
      <c r="L1081" t="str">
        <f>IF(K1081&lt;=30, "On-Time (&lt;=30 min)", "Delayed (&gt;30 min)")</f>
        <v>Delayed (&gt;30 min)</v>
      </c>
      <c r="M1081">
        <v>4.4000000000000004</v>
      </c>
    </row>
    <row r="1082" spans="1:13">
      <c r="A1082">
        <v>1081</v>
      </c>
      <c r="B1082" t="s">
        <v>3093</v>
      </c>
      <c r="C1082" s="1" t="s">
        <v>3094</v>
      </c>
      <c r="D1082" s="1" t="s">
        <v>3095</v>
      </c>
      <c r="E1082" t="s">
        <v>128</v>
      </c>
      <c r="F1082" t="s">
        <v>31</v>
      </c>
      <c r="G1082">
        <v>469.44</v>
      </c>
      <c r="H1082" t="s">
        <v>18</v>
      </c>
      <c r="I1082" s="3">
        <v>46041.809576446758</v>
      </c>
      <c r="J1082" s="3">
        <f>HOUR(DeliveryData[[#This Row],[timestamp]])</f>
        <v>19</v>
      </c>
      <c r="K1082">
        <v>38</v>
      </c>
      <c r="L1082" t="str">
        <f>IF(K1082&lt;=30, "On-Time (&lt;=30 min)", "Delayed (&gt;30 min)")</f>
        <v>Delayed (&gt;30 min)</v>
      </c>
      <c r="M1082">
        <v>4.5</v>
      </c>
    </row>
    <row r="1083" spans="1:13">
      <c r="A1083">
        <v>1082</v>
      </c>
      <c r="B1083" t="s">
        <v>3096</v>
      </c>
      <c r="C1083" s="1" t="s">
        <v>3097</v>
      </c>
      <c r="D1083" s="1" t="s">
        <v>3098</v>
      </c>
      <c r="E1083" t="s">
        <v>44</v>
      </c>
      <c r="F1083" t="s">
        <v>17</v>
      </c>
      <c r="G1083">
        <v>59.79</v>
      </c>
      <c r="H1083" t="s">
        <v>40</v>
      </c>
      <c r="I1083" s="3">
        <v>46036.809576446758</v>
      </c>
      <c r="J1083" s="3">
        <f>HOUR(DeliveryData[[#This Row],[timestamp]])</f>
        <v>19</v>
      </c>
      <c r="K1083">
        <v>48</v>
      </c>
      <c r="L1083" t="str">
        <f>IF(K1083&lt;=30, "On-Time (&lt;=30 min)", "Delayed (&gt;30 min)")</f>
        <v>Delayed (&gt;30 min)</v>
      </c>
      <c r="M1083">
        <v>4.7</v>
      </c>
    </row>
    <row r="1084" spans="1:13">
      <c r="A1084">
        <v>1083</v>
      </c>
      <c r="B1084" t="s">
        <v>3099</v>
      </c>
      <c r="C1084" s="1" t="s">
        <v>3100</v>
      </c>
      <c r="D1084" s="1" t="s">
        <v>3101</v>
      </c>
      <c r="E1084" t="s">
        <v>44</v>
      </c>
      <c r="F1084" t="s">
        <v>17</v>
      </c>
      <c r="G1084">
        <v>192.71</v>
      </c>
      <c r="H1084" t="s">
        <v>146</v>
      </c>
      <c r="I1084" s="3">
        <v>46049.392909780094</v>
      </c>
      <c r="J1084" s="3">
        <f>HOUR(DeliveryData[[#This Row],[timestamp]])</f>
        <v>9</v>
      </c>
      <c r="K1084">
        <v>36</v>
      </c>
      <c r="L1084" t="str">
        <f>IF(K1084&lt;=30, "On-Time (&lt;=30 min)", "Delayed (&gt;30 min)")</f>
        <v>Delayed (&gt;30 min)</v>
      </c>
      <c r="M1084">
        <v>3.7</v>
      </c>
    </row>
    <row r="1085" spans="1:13">
      <c r="A1085">
        <v>1084</v>
      </c>
      <c r="B1085" t="s">
        <v>3102</v>
      </c>
      <c r="C1085" s="1" t="s">
        <v>3103</v>
      </c>
      <c r="D1085" s="1" t="s">
        <v>3104</v>
      </c>
      <c r="E1085" t="s">
        <v>21</v>
      </c>
      <c r="F1085" t="s">
        <v>31</v>
      </c>
      <c r="G1085">
        <v>238.47</v>
      </c>
      <c r="H1085" t="s">
        <v>219</v>
      </c>
      <c r="I1085" s="3">
        <v>46047.059576446758</v>
      </c>
      <c r="J1085" s="3">
        <f>HOUR(DeliveryData[[#This Row],[timestamp]])</f>
        <v>1</v>
      </c>
      <c r="K1085">
        <v>47</v>
      </c>
      <c r="L1085" t="str">
        <f>IF(K1085&lt;=30, "On-Time (&lt;=30 min)", "Delayed (&gt;30 min)")</f>
        <v>Delayed (&gt;30 min)</v>
      </c>
      <c r="M1085">
        <v>4.5999999999999996</v>
      </c>
    </row>
    <row r="1086" spans="1:13">
      <c r="A1086">
        <v>1085</v>
      </c>
      <c r="B1086" t="s">
        <v>3105</v>
      </c>
      <c r="C1086" s="1" t="s">
        <v>3106</v>
      </c>
      <c r="D1086" s="1" t="s">
        <v>3107</v>
      </c>
      <c r="E1086" t="s">
        <v>73</v>
      </c>
      <c r="F1086" t="s">
        <v>17</v>
      </c>
      <c r="G1086">
        <v>225.71</v>
      </c>
      <c r="H1086" t="s">
        <v>22</v>
      </c>
      <c r="I1086" s="3">
        <v>46033.142909780094</v>
      </c>
      <c r="J1086" s="3">
        <f>HOUR(DeliveryData[[#This Row],[timestamp]])</f>
        <v>3</v>
      </c>
      <c r="K1086">
        <v>42</v>
      </c>
      <c r="L1086" t="str">
        <f>IF(K1086&lt;=30, "On-Time (&lt;=30 min)", "Delayed (&gt;30 min)")</f>
        <v>Delayed (&gt;30 min)</v>
      </c>
      <c r="M1086">
        <v>4.7</v>
      </c>
    </row>
    <row r="1087" spans="1:13">
      <c r="A1087">
        <v>1086</v>
      </c>
      <c r="B1087" t="s">
        <v>3108</v>
      </c>
      <c r="C1087" s="1" t="s">
        <v>3109</v>
      </c>
      <c r="D1087" s="1" t="s">
        <v>3110</v>
      </c>
      <c r="E1087" t="s">
        <v>83</v>
      </c>
      <c r="F1087" t="s">
        <v>17</v>
      </c>
      <c r="G1087">
        <v>283.77999999999997</v>
      </c>
      <c r="H1087" t="s">
        <v>40</v>
      </c>
      <c r="I1087" s="3">
        <v>46027.10124311343</v>
      </c>
      <c r="J1087" s="3">
        <f>HOUR(DeliveryData[[#This Row],[timestamp]])</f>
        <v>2</v>
      </c>
      <c r="K1087">
        <v>49</v>
      </c>
      <c r="L1087" t="str">
        <f>IF(K1087&lt;=30, "On-Time (&lt;=30 min)", "Delayed (&gt;30 min)")</f>
        <v>Delayed (&gt;30 min)</v>
      </c>
      <c r="M1087">
        <v>4.8</v>
      </c>
    </row>
    <row r="1088" spans="1:13">
      <c r="A1088">
        <v>1087</v>
      </c>
      <c r="B1088" t="s">
        <v>3111</v>
      </c>
      <c r="C1088" s="1" t="s">
        <v>3112</v>
      </c>
      <c r="D1088" s="1" t="s">
        <v>3113</v>
      </c>
      <c r="E1088" t="s">
        <v>128</v>
      </c>
      <c r="F1088" t="s">
        <v>31</v>
      </c>
      <c r="G1088">
        <v>193.36</v>
      </c>
      <c r="H1088" t="s">
        <v>22</v>
      </c>
      <c r="I1088" s="3">
        <v>46039.059576446758</v>
      </c>
      <c r="J1088" s="3">
        <f>HOUR(DeliveryData[[#This Row],[timestamp]])</f>
        <v>1</v>
      </c>
      <c r="K1088">
        <v>52</v>
      </c>
      <c r="L1088" t="str">
        <f>IF(K1088&lt;=30, "On-Time (&lt;=30 min)", "Delayed (&gt;30 min)")</f>
        <v>Delayed (&gt;30 min)</v>
      </c>
      <c r="M1088">
        <v>4.5</v>
      </c>
    </row>
    <row r="1089" spans="1:13">
      <c r="A1089">
        <v>1088</v>
      </c>
      <c r="B1089" t="s">
        <v>3114</v>
      </c>
      <c r="C1089">
        <v>23.224463219986198</v>
      </c>
      <c r="D1089" s="1" t="s">
        <v>3115</v>
      </c>
      <c r="E1089" t="s">
        <v>73</v>
      </c>
      <c r="F1089" t="s">
        <v>31</v>
      </c>
      <c r="G1089">
        <v>189.66</v>
      </c>
      <c r="H1089" t="s">
        <v>18</v>
      </c>
      <c r="I1089" s="3">
        <v>46028.10124311343</v>
      </c>
      <c r="J1089" s="3">
        <f>HOUR(DeliveryData[[#This Row],[timestamp]])</f>
        <v>2</v>
      </c>
      <c r="K1089">
        <v>26</v>
      </c>
      <c r="L1089" t="str">
        <f>IF(K1089&lt;=30, "On-Time (&lt;=30 min)", "Delayed (&gt;30 min)")</f>
        <v>On-Time (&lt;=30 min)</v>
      </c>
      <c r="M1089">
        <v>4.4000000000000004</v>
      </c>
    </row>
    <row r="1090" spans="1:13">
      <c r="A1090">
        <v>1089</v>
      </c>
      <c r="B1090" t="s">
        <v>3116</v>
      </c>
      <c r="C1090" s="1" t="s">
        <v>3117</v>
      </c>
      <c r="D1090" s="1" t="s">
        <v>3118</v>
      </c>
      <c r="E1090" t="s">
        <v>118</v>
      </c>
      <c r="F1090" t="s">
        <v>31</v>
      </c>
      <c r="G1090">
        <v>183.34</v>
      </c>
      <c r="H1090" t="s">
        <v>45</v>
      </c>
      <c r="I1090" s="3">
        <v>46051.97624311343</v>
      </c>
      <c r="J1090" s="3">
        <f>HOUR(DeliveryData[[#This Row],[timestamp]])</f>
        <v>23</v>
      </c>
      <c r="K1090">
        <v>50</v>
      </c>
      <c r="L1090" t="str">
        <f>IF(K1090&lt;=30, "On-Time (&lt;=30 min)", "Delayed (&gt;30 min)")</f>
        <v>Delayed (&gt;30 min)</v>
      </c>
      <c r="M1090">
        <v>4.4000000000000004</v>
      </c>
    </row>
    <row r="1091" spans="1:13">
      <c r="A1091">
        <v>1090</v>
      </c>
      <c r="B1091" t="s">
        <v>3119</v>
      </c>
      <c r="C1091" s="1" t="s">
        <v>3120</v>
      </c>
      <c r="D1091" s="1" t="s">
        <v>3121</v>
      </c>
      <c r="E1091" t="s">
        <v>128</v>
      </c>
      <c r="F1091" t="s">
        <v>17</v>
      </c>
      <c r="G1091">
        <v>238.03</v>
      </c>
      <c r="H1091" t="s">
        <v>54</v>
      </c>
      <c r="I1091" s="3">
        <v>46034.60124311343</v>
      </c>
      <c r="J1091" s="3">
        <f>HOUR(DeliveryData[[#This Row],[timestamp]])</f>
        <v>14</v>
      </c>
      <c r="K1091">
        <v>26</v>
      </c>
      <c r="L1091" t="str">
        <f>IF(K1091&lt;=30, "On-Time (&lt;=30 min)", "Delayed (&gt;30 min)")</f>
        <v>On-Time (&lt;=30 min)</v>
      </c>
      <c r="M1091">
        <v>4.3</v>
      </c>
    </row>
    <row r="1092" spans="1:13">
      <c r="A1092">
        <v>1091</v>
      </c>
      <c r="B1092" t="s">
        <v>3122</v>
      </c>
      <c r="C1092" s="1" t="s">
        <v>3123</v>
      </c>
      <c r="D1092" s="1" t="s">
        <v>3124</v>
      </c>
      <c r="E1092" t="s">
        <v>16</v>
      </c>
      <c r="F1092" t="s">
        <v>17</v>
      </c>
      <c r="G1092">
        <v>120.07</v>
      </c>
      <c r="H1092" t="s">
        <v>69</v>
      </c>
      <c r="I1092" s="3">
        <v>46034.767909780094</v>
      </c>
      <c r="J1092" s="3">
        <f>HOUR(DeliveryData[[#This Row],[timestamp]])</f>
        <v>18</v>
      </c>
      <c r="K1092">
        <v>37</v>
      </c>
      <c r="L1092" t="str">
        <f>IF(K1092&lt;=30, "On-Time (&lt;=30 min)", "Delayed (&gt;30 min)")</f>
        <v>Delayed (&gt;30 min)</v>
      </c>
      <c r="M1092">
        <v>3.6</v>
      </c>
    </row>
    <row r="1093" spans="1:13">
      <c r="A1093">
        <v>1092</v>
      </c>
      <c r="B1093" t="s">
        <v>3125</v>
      </c>
      <c r="C1093" s="1" t="s">
        <v>3126</v>
      </c>
      <c r="D1093" s="1" t="s">
        <v>3127</v>
      </c>
      <c r="E1093" t="s">
        <v>172</v>
      </c>
      <c r="F1093" t="s">
        <v>31</v>
      </c>
      <c r="G1093">
        <v>394.81</v>
      </c>
      <c r="H1093" t="s">
        <v>18</v>
      </c>
      <c r="I1093" s="3">
        <v>46049.309576446758</v>
      </c>
      <c r="J1093" s="3">
        <f>HOUR(DeliveryData[[#This Row],[timestamp]])</f>
        <v>7</v>
      </c>
      <c r="K1093">
        <v>40</v>
      </c>
      <c r="L1093" t="str">
        <f>IF(K1093&lt;=30, "On-Time (&lt;=30 min)", "Delayed (&gt;30 min)")</f>
        <v>Delayed (&gt;30 min)</v>
      </c>
      <c r="M1093">
        <v>4.3</v>
      </c>
    </row>
    <row r="1094" spans="1:13">
      <c r="A1094">
        <v>1093</v>
      </c>
      <c r="B1094" t="s">
        <v>3128</v>
      </c>
      <c r="C1094" s="1" t="s">
        <v>3129</v>
      </c>
      <c r="D1094" s="1" t="s">
        <v>3130</v>
      </c>
      <c r="E1094" t="s">
        <v>21</v>
      </c>
      <c r="F1094" t="s">
        <v>17</v>
      </c>
      <c r="G1094">
        <v>445.35</v>
      </c>
      <c r="H1094" t="s">
        <v>18</v>
      </c>
      <c r="I1094" s="3">
        <v>46056.10124311343</v>
      </c>
      <c r="J1094" s="3">
        <f>HOUR(DeliveryData[[#This Row],[timestamp]])</f>
        <v>2</v>
      </c>
      <c r="K1094">
        <v>32</v>
      </c>
      <c r="L1094" t="str">
        <f>IF(K1094&lt;=30, "On-Time (&lt;=30 min)", "Delayed (&gt;30 min)")</f>
        <v>Delayed (&gt;30 min)</v>
      </c>
      <c r="M1094">
        <v>4.3</v>
      </c>
    </row>
    <row r="1095" spans="1:13">
      <c r="A1095">
        <v>1094</v>
      </c>
      <c r="B1095" t="s">
        <v>3131</v>
      </c>
      <c r="C1095" s="1" t="s">
        <v>3132</v>
      </c>
      <c r="D1095" s="1" t="s">
        <v>3133</v>
      </c>
      <c r="E1095" t="s">
        <v>58</v>
      </c>
      <c r="F1095" t="s">
        <v>17</v>
      </c>
      <c r="G1095">
        <v>317.01</v>
      </c>
      <c r="H1095" t="s">
        <v>35</v>
      </c>
      <c r="I1095" s="3">
        <v>46049.642909780094</v>
      </c>
      <c r="J1095" s="3">
        <f>HOUR(DeliveryData[[#This Row],[timestamp]])</f>
        <v>15</v>
      </c>
      <c r="K1095">
        <v>34</v>
      </c>
      <c r="L1095" t="str">
        <f>IF(K1095&lt;=30, "On-Time (&lt;=30 min)", "Delayed (&gt;30 min)")</f>
        <v>Delayed (&gt;30 min)</v>
      </c>
      <c r="M1095">
        <v>4.4000000000000004</v>
      </c>
    </row>
    <row r="1096" spans="1:13">
      <c r="A1096">
        <v>1095</v>
      </c>
      <c r="B1096" t="s">
        <v>3134</v>
      </c>
      <c r="C1096" s="1" t="s">
        <v>3135</v>
      </c>
      <c r="D1096">
        <v>77.489014353044993</v>
      </c>
      <c r="E1096" t="s">
        <v>39</v>
      </c>
      <c r="F1096" t="s">
        <v>31</v>
      </c>
      <c r="G1096">
        <v>74.239999999999995</v>
      </c>
      <c r="H1096" t="s">
        <v>35</v>
      </c>
      <c r="I1096" s="3">
        <v>46052.72624311343</v>
      </c>
      <c r="J1096" s="3">
        <f>HOUR(DeliveryData[[#This Row],[timestamp]])</f>
        <v>17</v>
      </c>
      <c r="K1096">
        <v>42</v>
      </c>
      <c r="L1096" t="str">
        <f>IF(K1096&lt;=30, "On-Time (&lt;=30 min)", "Delayed (&gt;30 min)")</f>
        <v>Delayed (&gt;30 min)</v>
      </c>
      <c r="M1096">
        <v>4.4000000000000004</v>
      </c>
    </row>
    <row r="1097" spans="1:13">
      <c r="A1097">
        <v>1096</v>
      </c>
      <c r="B1097" t="s">
        <v>3136</v>
      </c>
      <c r="C1097" s="1" t="s">
        <v>3137</v>
      </c>
      <c r="D1097">
        <v>77.408968440848497</v>
      </c>
      <c r="E1097" t="s">
        <v>128</v>
      </c>
      <c r="F1097" t="s">
        <v>17</v>
      </c>
      <c r="G1097">
        <v>478.55</v>
      </c>
      <c r="H1097" t="s">
        <v>69</v>
      </c>
      <c r="I1097" s="3">
        <v>46036.184576446758</v>
      </c>
      <c r="J1097" s="3">
        <f>HOUR(DeliveryData[[#This Row],[timestamp]])</f>
        <v>4</v>
      </c>
      <c r="K1097">
        <v>29</v>
      </c>
      <c r="L1097" t="str">
        <f>IF(K1097&lt;=30, "On-Time (&lt;=30 min)", "Delayed (&gt;30 min)")</f>
        <v>On-Time (&lt;=30 min)</v>
      </c>
      <c r="M1097">
        <v>3.7</v>
      </c>
    </row>
    <row r="1098" spans="1:13">
      <c r="A1098">
        <v>1097</v>
      </c>
      <c r="B1098" t="s">
        <v>3138</v>
      </c>
      <c r="C1098" s="1" t="s">
        <v>3139</v>
      </c>
      <c r="D1098" s="1" t="s">
        <v>3140</v>
      </c>
      <c r="E1098" t="s">
        <v>44</v>
      </c>
      <c r="F1098" t="s">
        <v>17</v>
      </c>
      <c r="G1098">
        <v>326.47000000000003</v>
      </c>
      <c r="H1098" t="s">
        <v>40</v>
      </c>
      <c r="I1098" s="3">
        <v>46038.142909780094</v>
      </c>
      <c r="J1098" s="3">
        <f>HOUR(DeliveryData[[#This Row],[timestamp]])</f>
        <v>3</v>
      </c>
      <c r="K1098">
        <v>49</v>
      </c>
      <c r="L1098" t="str">
        <f>IF(K1098&lt;=30, "On-Time (&lt;=30 min)", "Delayed (&gt;30 min)")</f>
        <v>Delayed (&gt;30 min)</v>
      </c>
      <c r="M1098">
        <v>4.3</v>
      </c>
    </row>
    <row r="1099" spans="1:13">
      <c r="A1099">
        <v>1098</v>
      </c>
      <c r="B1099" t="s">
        <v>3141</v>
      </c>
      <c r="C1099" s="1" t="s">
        <v>3142</v>
      </c>
      <c r="D1099" s="1" t="s">
        <v>3143</v>
      </c>
      <c r="E1099" t="s">
        <v>21</v>
      </c>
      <c r="F1099" t="s">
        <v>31</v>
      </c>
      <c r="G1099">
        <v>571.57000000000005</v>
      </c>
      <c r="H1099" t="s">
        <v>18</v>
      </c>
      <c r="I1099" s="3">
        <v>46031.017909780094</v>
      </c>
      <c r="J1099" s="3">
        <f>HOUR(DeliveryData[[#This Row],[timestamp]])</f>
        <v>0</v>
      </c>
      <c r="K1099">
        <v>44</v>
      </c>
      <c r="L1099" t="str">
        <f>IF(K1099&lt;=30, "On-Time (&lt;=30 min)", "Delayed (&gt;30 min)")</f>
        <v>Delayed (&gt;30 min)</v>
      </c>
      <c r="M1099">
        <v>4.2</v>
      </c>
    </row>
    <row r="1100" spans="1:13">
      <c r="A1100">
        <v>1099</v>
      </c>
      <c r="B1100" t="s">
        <v>3144</v>
      </c>
      <c r="C1100" s="1" t="s">
        <v>3145</v>
      </c>
      <c r="D1100" s="1" t="s">
        <v>3146</v>
      </c>
      <c r="E1100" t="s">
        <v>172</v>
      </c>
      <c r="F1100" t="s">
        <v>31</v>
      </c>
      <c r="G1100">
        <v>307.14999999999998</v>
      </c>
      <c r="H1100" t="s">
        <v>54</v>
      </c>
      <c r="I1100" s="3">
        <v>46028.642909780094</v>
      </c>
      <c r="J1100" s="3">
        <f>HOUR(DeliveryData[[#This Row],[timestamp]])</f>
        <v>15</v>
      </c>
      <c r="K1100">
        <v>31</v>
      </c>
      <c r="L1100" t="str">
        <f>IF(K1100&lt;=30, "On-Time (&lt;=30 min)", "Delayed (&gt;30 min)")</f>
        <v>Delayed (&gt;30 min)</v>
      </c>
      <c r="M1100">
        <v>4.4000000000000004</v>
      </c>
    </row>
    <row r="1101" spans="1:13">
      <c r="A1101">
        <v>1100</v>
      </c>
      <c r="B1101" t="s">
        <v>3147</v>
      </c>
      <c r="C1101" s="1" t="s">
        <v>3148</v>
      </c>
      <c r="D1101" s="1" t="s">
        <v>3149</v>
      </c>
      <c r="E1101" t="s">
        <v>118</v>
      </c>
      <c r="F1101" t="s">
        <v>17</v>
      </c>
      <c r="G1101">
        <v>262.73</v>
      </c>
      <c r="H1101" t="s">
        <v>45</v>
      </c>
      <c r="I1101" s="3">
        <v>46039.184576446758</v>
      </c>
      <c r="J1101" s="3">
        <f>HOUR(DeliveryData[[#This Row],[timestamp]])</f>
        <v>4</v>
      </c>
      <c r="K1101">
        <v>33</v>
      </c>
      <c r="L1101" t="str">
        <f>IF(K1101&lt;=30, "On-Time (&lt;=30 min)", "Delayed (&gt;30 min)")</f>
        <v>Delayed (&gt;30 min)</v>
      </c>
      <c r="M1101">
        <v>3.8</v>
      </c>
    </row>
    <row r="1102" spans="1:13">
      <c r="A1102">
        <v>1101</v>
      </c>
      <c r="B1102" t="s">
        <v>3150</v>
      </c>
      <c r="C1102" s="1" t="s">
        <v>3151</v>
      </c>
      <c r="D1102" s="1" t="s">
        <v>3152</v>
      </c>
      <c r="E1102" t="s">
        <v>21</v>
      </c>
      <c r="F1102" t="s">
        <v>17</v>
      </c>
      <c r="G1102">
        <v>568.86</v>
      </c>
      <c r="H1102" t="s">
        <v>22</v>
      </c>
      <c r="I1102" s="3">
        <v>46027.517909780094</v>
      </c>
      <c r="J1102" s="3">
        <f>HOUR(DeliveryData[[#This Row],[timestamp]])</f>
        <v>12</v>
      </c>
      <c r="K1102">
        <v>27</v>
      </c>
      <c r="L1102" t="str">
        <f>IF(K1102&lt;=30, "On-Time (&lt;=30 min)", "Delayed (&gt;30 min)")</f>
        <v>On-Time (&lt;=30 min)</v>
      </c>
      <c r="M1102">
        <v>4.4000000000000004</v>
      </c>
    </row>
    <row r="1103" spans="1:13">
      <c r="A1103">
        <v>1102</v>
      </c>
      <c r="B1103" t="s">
        <v>3153</v>
      </c>
      <c r="C1103" s="1" t="s">
        <v>3154</v>
      </c>
      <c r="D1103" s="1" t="s">
        <v>3155</v>
      </c>
      <c r="E1103" t="s">
        <v>128</v>
      </c>
      <c r="F1103" t="s">
        <v>17</v>
      </c>
      <c r="G1103">
        <v>110.45</v>
      </c>
      <c r="H1103" t="s">
        <v>22</v>
      </c>
      <c r="I1103" s="3">
        <v>46043.85124311343</v>
      </c>
      <c r="J1103" s="3">
        <f>HOUR(DeliveryData[[#This Row],[timestamp]])</f>
        <v>20</v>
      </c>
      <c r="K1103">
        <v>51</v>
      </c>
      <c r="L1103" t="str">
        <f>IF(K1103&lt;=30, "On-Time (&lt;=30 min)", "Delayed (&gt;30 min)")</f>
        <v>Delayed (&gt;30 min)</v>
      </c>
      <c r="M1103">
        <v>3.6</v>
      </c>
    </row>
    <row r="1104" spans="1:13">
      <c r="A1104">
        <v>1103</v>
      </c>
      <c r="B1104" t="s">
        <v>3156</v>
      </c>
      <c r="C1104" s="1" t="s">
        <v>3157</v>
      </c>
      <c r="D1104" s="1" t="s">
        <v>3158</v>
      </c>
      <c r="E1104" t="s">
        <v>73</v>
      </c>
      <c r="F1104" t="s">
        <v>31</v>
      </c>
      <c r="G1104">
        <v>522.39</v>
      </c>
      <c r="H1104" t="s">
        <v>35</v>
      </c>
      <c r="I1104" s="3">
        <v>46048.684576446758</v>
      </c>
      <c r="J1104" s="3">
        <f>HOUR(DeliveryData[[#This Row],[timestamp]])</f>
        <v>16</v>
      </c>
      <c r="K1104">
        <v>35</v>
      </c>
      <c r="L1104" t="str">
        <f>IF(K1104&lt;=30, "On-Time (&lt;=30 min)", "Delayed (&gt;30 min)")</f>
        <v>Delayed (&gt;30 min)</v>
      </c>
      <c r="M1104">
        <v>4</v>
      </c>
    </row>
    <row r="1105" spans="1:13">
      <c r="A1105">
        <v>1104</v>
      </c>
      <c r="B1105" t="s">
        <v>3159</v>
      </c>
      <c r="C1105">
        <v>23.278887484537599</v>
      </c>
      <c r="D1105" s="1" t="s">
        <v>3160</v>
      </c>
      <c r="E1105" t="s">
        <v>26</v>
      </c>
      <c r="F1105" t="s">
        <v>17</v>
      </c>
      <c r="G1105">
        <v>270.35000000000002</v>
      </c>
      <c r="H1105" t="s">
        <v>35</v>
      </c>
      <c r="I1105" s="3">
        <v>46040.97624311343</v>
      </c>
      <c r="J1105" s="3">
        <f>HOUR(DeliveryData[[#This Row],[timestamp]])</f>
        <v>23</v>
      </c>
      <c r="K1105">
        <v>38</v>
      </c>
      <c r="L1105" t="str">
        <f>IF(K1105&lt;=30, "On-Time (&lt;=30 min)", "Delayed (&gt;30 min)")</f>
        <v>Delayed (&gt;30 min)</v>
      </c>
      <c r="M1105">
        <v>4.2</v>
      </c>
    </row>
    <row r="1106" spans="1:13">
      <c r="A1106">
        <v>1105</v>
      </c>
      <c r="B1106" t="s">
        <v>3161</v>
      </c>
      <c r="C1106" s="1" t="s">
        <v>3162</v>
      </c>
      <c r="D1106" s="1" t="s">
        <v>3163</v>
      </c>
      <c r="E1106" t="s">
        <v>66</v>
      </c>
      <c r="F1106" t="s">
        <v>17</v>
      </c>
      <c r="G1106">
        <v>182.27</v>
      </c>
      <c r="H1106" t="s">
        <v>18</v>
      </c>
      <c r="I1106" s="3">
        <v>46031.892909780094</v>
      </c>
      <c r="J1106" s="3">
        <f>HOUR(DeliveryData[[#This Row],[timestamp]])</f>
        <v>21</v>
      </c>
      <c r="K1106">
        <v>35</v>
      </c>
      <c r="L1106" t="str">
        <f>IF(K1106&lt;=30, "On-Time (&lt;=30 min)", "Delayed (&gt;30 min)")</f>
        <v>Delayed (&gt;30 min)</v>
      </c>
      <c r="M1106">
        <v>3.9</v>
      </c>
    </row>
    <row r="1107" spans="1:13">
      <c r="A1107">
        <v>1106</v>
      </c>
      <c r="B1107" t="s">
        <v>3164</v>
      </c>
      <c r="C1107" s="1" t="s">
        <v>3165</v>
      </c>
      <c r="D1107" s="1" t="s">
        <v>3166</v>
      </c>
      <c r="E1107" t="s">
        <v>26</v>
      </c>
      <c r="F1107" t="s">
        <v>17</v>
      </c>
      <c r="G1107">
        <v>362.17</v>
      </c>
      <c r="H1107" t="s">
        <v>22</v>
      </c>
      <c r="I1107" s="3">
        <v>46043.517909780094</v>
      </c>
      <c r="J1107" s="3">
        <f>HOUR(DeliveryData[[#This Row],[timestamp]])</f>
        <v>12</v>
      </c>
      <c r="K1107">
        <v>47</v>
      </c>
      <c r="L1107" t="str">
        <f>IF(K1107&lt;=30, "On-Time (&lt;=30 min)", "Delayed (&gt;30 min)")</f>
        <v>Delayed (&gt;30 min)</v>
      </c>
      <c r="M1107">
        <v>4.5999999999999996</v>
      </c>
    </row>
    <row r="1108" spans="1:13">
      <c r="A1108">
        <v>1107</v>
      </c>
      <c r="B1108" t="s">
        <v>3167</v>
      </c>
      <c r="C1108" s="1" t="s">
        <v>3168</v>
      </c>
      <c r="D1108" s="1" t="s">
        <v>3169</v>
      </c>
      <c r="E1108" t="s">
        <v>21</v>
      </c>
      <c r="F1108" t="s">
        <v>31</v>
      </c>
      <c r="G1108">
        <v>30.26</v>
      </c>
      <c r="H1108" t="s">
        <v>45</v>
      </c>
      <c r="I1108" s="3">
        <v>46033.392909780094</v>
      </c>
      <c r="J1108" s="3">
        <f>HOUR(DeliveryData[[#This Row],[timestamp]])</f>
        <v>9</v>
      </c>
      <c r="K1108">
        <v>52</v>
      </c>
      <c r="L1108" t="str">
        <f>IF(K1108&lt;=30, "On-Time (&lt;=30 min)", "Delayed (&gt;30 min)")</f>
        <v>Delayed (&gt;30 min)</v>
      </c>
      <c r="M1108">
        <v>4.3</v>
      </c>
    </row>
    <row r="1109" spans="1:13">
      <c r="A1109">
        <v>1108</v>
      </c>
      <c r="B1109" t="s">
        <v>3170</v>
      </c>
      <c r="C1109" s="1" t="s">
        <v>3171</v>
      </c>
      <c r="D1109" s="1" t="s">
        <v>3172</v>
      </c>
      <c r="E1109" t="s">
        <v>83</v>
      </c>
      <c r="F1109" t="s">
        <v>31</v>
      </c>
      <c r="G1109">
        <v>905.23</v>
      </c>
      <c r="H1109" t="s">
        <v>35</v>
      </c>
      <c r="I1109" s="3">
        <v>46034.97624311343</v>
      </c>
      <c r="J1109" s="3">
        <f>HOUR(DeliveryData[[#This Row],[timestamp]])</f>
        <v>23</v>
      </c>
      <c r="K1109">
        <v>45</v>
      </c>
      <c r="L1109" t="str">
        <f>IF(K1109&lt;=30, "On-Time (&lt;=30 min)", "Delayed (&gt;30 min)")</f>
        <v>Delayed (&gt;30 min)</v>
      </c>
      <c r="M1109">
        <v>3.7</v>
      </c>
    </row>
    <row r="1110" spans="1:13">
      <c r="A1110">
        <v>1109</v>
      </c>
      <c r="B1110" t="s">
        <v>3173</v>
      </c>
      <c r="C1110" s="1" t="s">
        <v>3174</v>
      </c>
      <c r="D1110" s="1" t="s">
        <v>3175</v>
      </c>
      <c r="E1110" t="s">
        <v>21</v>
      </c>
      <c r="F1110" t="s">
        <v>17</v>
      </c>
      <c r="G1110">
        <v>233.84</v>
      </c>
      <c r="H1110" t="s">
        <v>40</v>
      </c>
      <c r="I1110" s="3">
        <v>46046.60124311343</v>
      </c>
      <c r="J1110" s="3">
        <f>HOUR(DeliveryData[[#This Row],[timestamp]])</f>
        <v>14</v>
      </c>
      <c r="K1110">
        <v>54</v>
      </c>
      <c r="L1110" t="str">
        <f>IF(K1110&lt;=30, "On-Time (&lt;=30 min)", "Delayed (&gt;30 min)")</f>
        <v>Delayed (&gt;30 min)</v>
      </c>
      <c r="M1110">
        <v>3.9</v>
      </c>
    </row>
    <row r="1111" spans="1:13">
      <c r="A1111">
        <v>1110</v>
      </c>
      <c r="B1111" t="s">
        <v>3176</v>
      </c>
      <c r="C1111" s="1" t="s">
        <v>3177</v>
      </c>
      <c r="D1111" s="1" t="s">
        <v>3178</v>
      </c>
      <c r="E1111" t="s">
        <v>172</v>
      </c>
      <c r="F1111" t="s">
        <v>31</v>
      </c>
      <c r="G1111">
        <v>229.05</v>
      </c>
      <c r="H1111" t="s">
        <v>18</v>
      </c>
      <c r="I1111" s="3">
        <v>46041.142909780094</v>
      </c>
      <c r="J1111" s="3">
        <f>HOUR(DeliveryData[[#This Row],[timestamp]])</f>
        <v>3</v>
      </c>
      <c r="K1111">
        <v>34</v>
      </c>
      <c r="L1111" t="str">
        <f>IF(K1111&lt;=30, "On-Time (&lt;=30 min)", "Delayed (&gt;30 min)")</f>
        <v>Delayed (&gt;30 min)</v>
      </c>
      <c r="M1111">
        <v>4.0999999999999996</v>
      </c>
    </row>
    <row r="1112" spans="1:13">
      <c r="A1112">
        <v>1111</v>
      </c>
      <c r="B1112" t="s">
        <v>3179</v>
      </c>
      <c r="C1112" s="1" t="s">
        <v>3180</v>
      </c>
      <c r="D1112" s="1" t="s">
        <v>3181</v>
      </c>
      <c r="E1112" t="s">
        <v>49</v>
      </c>
      <c r="F1112" t="s">
        <v>31</v>
      </c>
      <c r="G1112">
        <v>154.69999999999999</v>
      </c>
      <c r="H1112" t="s">
        <v>18</v>
      </c>
      <c r="I1112" s="3">
        <v>46047.72624311343</v>
      </c>
      <c r="J1112" s="3">
        <f>HOUR(DeliveryData[[#This Row],[timestamp]])</f>
        <v>17</v>
      </c>
      <c r="K1112">
        <v>35</v>
      </c>
      <c r="L1112" t="str">
        <f>IF(K1112&lt;=30, "On-Time (&lt;=30 min)", "Delayed (&gt;30 min)")</f>
        <v>Delayed (&gt;30 min)</v>
      </c>
      <c r="M1112">
        <v>4.8</v>
      </c>
    </row>
    <row r="1113" spans="1:13">
      <c r="A1113">
        <v>1112</v>
      </c>
      <c r="B1113" t="s">
        <v>3182</v>
      </c>
      <c r="C1113" s="1" t="s">
        <v>3183</v>
      </c>
      <c r="D1113">
        <v>77.407142081842395</v>
      </c>
      <c r="E1113" t="s">
        <v>53</v>
      </c>
      <c r="F1113" t="s">
        <v>17</v>
      </c>
      <c r="G1113">
        <v>107.77</v>
      </c>
      <c r="H1113" t="s">
        <v>45</v>
      </c>
      <c r="I1113" s="3">
        <v>46029.767909780094</v>
      </c>
      <c r="J1113" s="3">
        <f>HOUR(DeliveryData[[#This Row],[timestamp]])</f>
        <v>18</v>
      </c>
      <c r="K1113">
        <v>51</v>
      </c>
      <c r="L1113" t="str">
        <f>IF(K1113&lt;=30, "On-Time (&lt;=30 min)", "Delayed (&gt;30 min)")</f>
        <v>Delayed (&gt;30 min)</v>
      </c>
      <c r="M1113">
        <v>4.5</v>
      </c>
    </row>
    <row r="1114" spans="1:13">
      <c r="A1114">
        <v>1113</v>
      </c>
      <c r="B1114" t="s">
        <v>3184</v>
      </c>
      <c r="C1114" s="1" t="s">
        <v>3185</v>
      </c>
      <c r="D1114" s="1" t="s">
        <v>3186</v>
      </c>
      <c r="E1114" t="s">
        <v>135</v>
      </c>
      <c r="F1114" t="s">
        <v>17</v>
      </c>
      <c r="G1114">
        <v>70.599999999999994</v>
      </c>
      <c r="H1114" t="s">
        <v>35</v>
      </c>
      <c r="I1114" s="3">
        <v>46044.059576446758</v>
      </c>
      <c r="J1114" s="3">
        <f>HOUR(DeliveryData[[#This Row],[timestamp]])</f>
        <v>1</v>
      </c>
      <c r="K1114">
        <v>33</v>
      </c>
      <c r="L1114" t="str">
        <f>IF(K1114&lt;=30, "On-Time (&lt;=30 min)", "Delayed (&gt;30 min)")</f>
        <v>Delayed (&gt;30 min)</v>
      </c>
      <c r="M1114">
        <v>3.8</v>
      </c>
    </row>
    <row r="1115" spans="1:13">
      <c r="A1115">
        <v>1114</v>
      </c>
      <c r="B1115" t="s">
        <v>3187</v>
      </c>
      <c r="C1115" s="1" t="s">
        <v>3188</v>
      </c>
      <c r="D1115">
        <v>77.439820076257902</v>
      </c>
      <c r="E1115" t="s">
        <v>172</v>
      </c>
      <c r="F1115" t="s">
        <v>17</v>
      </c>
      <c r="G1115">
        <v>225.13</v>
      </c>
      <c r="H1115" t="s">
        <v>22</v>
      </c>
      <c r="I1115" s="3">
        <v>46033.10124311343</v>
      </c>
      <c r="J1115" s="3">
        <f>HOUR(DeliveryData[[#This Row],[timestamp]])</f>
        <v>2</v>
      </c>
      <c r="K1115">
        <v>39</v>
      </c>
      <c r="L1115" t="str">
        <f>IF(K1115&lt;=30, "On-Time (&lt;=30 min)", "Delayed (&gt;30 min)")</f>
        <v>Delayed (&gt;30 min)</v>
      </c>
      <c r="M1115">
        <v>4</v>
      </c>
    </row>
    <row r="1116" spans="1:13">
      <c r="A1116">
        <v>1115</v>
      </c>
      <c r="B1116" t="s">
        <v>3189</v>
      </c>
      <c r="C1116" s="1" t="s">
        <v>3190</v>
      </c>
      <c r="D1116">
        <v>77.412826273615806</v>
      </c>
      <c r="E1116" t="s">
        <v>21</v>
      </c>
      <c r="F1116" t="s">
        <v>31</v>
      </c>
      <c r="G1116">
        <v>57.71</v>
      </c>
      <c r="H1116" t="s">
        <v>22</v>
      </c>
      <c r="I1116" s="3">
        <v>46028.72624311343</v>
      </c>
      <c r="J1116" s="3">
        <f>HOUR(DeliveryData[[#This Row],[timestamp]])</f>
        <v>17</v>
      </c>
      <c r="K1116">
        <v>30</v>
      </c>
      <c r="L1116" t="str">
        <f>IF(K1116&lt;=30, "On-Time (&lt;=30 min)", "Delayed (&gt;30 min)")</f>
        <v>On-Time (&lt;=30 min)</v>
      </c>
      <c r="M1116">
        <v>4</v>
      </c>
    </row>
    <row r="1117" spans="1:13">
      <c r="A1117">
        <v>1116</v>
      </c>
      <c r="B1117" t="s">
        <v>3191</v>
      </c>
      <c r="C1117" s="1" t="s">
        <v>3192</v>
      </c>
      <c r="D1117" s="1" t="s">
        <v>3193</v>
      </c>
      <c r="E1117" t="s">
        <v>16</v>
      </c>
      <c r="F1117" t="s">
        <v>17</v>
      </c>
      <c r="G1117">
        <v>234.36</v>
      </c>
      <c r="H1117" t="s">
        <v>219</v>
      </c>
      <c r="I1117" s="3">
        <v>46048.809576446758</v>
      </c>
      <c r="J1117" s="3">
        <f>HOUR(DeliveryData[[#This Row],[timestamp]])</f>
        <v>19</v>
      </c>
      <c r="K1117">
        <v>43</v>
      </c>
      <c r="L1117" t="str">
        <f>IF(K1117&lt;=30, "On-Time (&lt;=30 min)", "Delayed (&gt;30 min)")</f>
        <v>Delayed (&gt;30 min)</v>
      </c>
      <c r="M1117">
        <v>4.3</v>
      </c>
    </row>
    <row r="1118" spans="1:13">
      <c r="A1118">
        <v>1117</v>
      </c>
      <c r="B1118" t="s">
        <v>3194</v>
      </c>
      <c r="C1118" s="1" t="s">
        <v>3195</v>
      </c>
      <c r="D1118" s="1" t="s">
        <v>3196</v>
      </c>
      <c r="E1118" t="s">
        <v>172</v>
      </c>
      <c r="F1118" t="s">
        <v>31</v>
      </c>
      <c r="G1118">
        <v>41.46</v>
      </c>
      <c r="H1118" t="s">
        <v>45</v>
      </c>
      <c r="I1118" s="3">
        <v>46034.809576446758</v>
      </c>
      <c r="J1118" s="3">
        <f>HOUR(DeliveryData[[#This Row],[timestamp]])</f>
        <v>19</v>
      </c>
      <c r="K1118">
        <v>29</v>
      </c>
      <c r="L1118" t="str">
        <f>IF(K1118&lt;=30, "On-Time (&lt;=30 min)", "Delayed (&gt;30 min)")</f>
        <v>On-Time (&lt;=30 min)</v>
      </c>
      <c r="M1118">
        <v>3.9</v>
      </c>
    </row>
    <row r="1119" spans="1:13">
      <c r="A1119">
        <v>1118</v>
      </c>
      <c r="B1119" t="s">
        <v>3197</v>
      </c>
      <c r="C1119" s="1" t="s">
        <v>3198</v>
      </c>
      <c r="D1119" s="1" t="s">
        <v>3199</v>
      </c>
      <c r="E1119" t="s">
        <v>53</v>
      </c>
      <c r="F1119" t="s">
        <v>31</v>
      </c>
      <c r="G1119">
        <v>116.86</v>
      </c>
      <c r="H1119" t="s">
        <v>45</v>
      </c>
      <c r="I1119" s="3">
        <v>46055.017909780094</v>
      </c>
      <c r="J1119" s="3">
        <f>HOUR(DeliveryData[[#This Row],[timestamp]])</f>
        <v>0</v>
      </c>
      <c r="K1119">
        <v>33</v>
      </c>
      <c r="L1119" t="str">
        <f>IF(K1119&lt;=30, "On-Time (&lt;=30 min)", "Delayed (&gt;30 min)")</f>
        <v>Delayed (&gt;30 min)</v>
      </c>
      <c r="M1119">
        <v>4.3</v>
      </c>
    </row>
    <row r="1120" spans="1:13">
      <c r="A1120">
        <v>1119</v>
      </c>
      <c r="B1120" t="s">
        <v>3200</v>
      </c>
      <c r="C1120" s="1" t="s">
        <v>3201</v>
      </c>
      <c r="D1120">
        <v>77.448142486397998</v>
      </c>
      <c r="E1120" t="s">
        <v>16</v>
      </c>
      <c r="F1120" t="s">
        <v>17</v>
      </c>
      <c r="G1120">
        <v>218.75</v>
      </c>
      <c r="H1120" t="s">
        <v>18</v>
      </c>
      <c r="I1120" s="3">
        <v>46055.97624311343</v>
      </c>
      <c r="J1120" s="3">
        <f>HOUR(DeliveryData[[#This Row],[timestamp]])</f>
        <v>23</v>
      </c>
      <c r="K1120">
        <v>50</v>
      </c>
      <c r="L1120" t="str">
        <f>IF(K1120&lt;=30, "On-Time (&lt;=30 min)", "Delayed (&gt;30 min)")</f>
        <v>Delayed (&gt;30 min)</v>
      </c>
      <c r="M1120">
        <v>3.6</v>
      </c>
    </row>
    <row r="1121" spans="1:13">
      <c r="A1121">
        <v>1120</v>
      </c>
      <c r="B1121" t="s">
        <v>3202</v>
      </c>
      <c r="C1121" s="1" t="s">
        <v>3203</v>
      </c>
      <c r="D1121" s="1" t="s">
        <v>3204</v>
      </c>
      <c r="E1121" t="s">
        <v>142</v>
      </c>
      <c r="F1121" t="s">
        <v>17</v>
      </c>
      <c r="G1121">
        <v>53.79</v>
      </c>
      <c r="H1121" t="s">
        <v>40</v>
      </c>
      <c r="I1121" s="3">
        <v>46028.767909780094</v>
      </c>
      <c r="J1121" s="3">
        <f>HOUR(DeliveryData[[#This Row],[timestamp]])</f>
        <v>18</v>
      </c>
      <c r="K1121">
        <v>49</v>
      </c>
      <c r="L1121" t="str">
        <f>IF(K1121&lt;=30, "On-Time (&lt;=30 min)", "Delayed (&gt;30 min)")</f>
        <v>Delayed (&gt;30 min)</v>
      </c>
      <c r="M1121">
        <v>3.9</v>
      </c>
    </row>
    <row r="1122" spans="1:13">
      <c r="A1122">
        <v>1121</v>
      </c>
      <c r="B1122" t="s">
        <v>3205</v>
      </c>
      <c r="C1122" s="1" t="s">
        <v>3206</v>
      </c>
      <c r="D1122" s="1" t="s">
        <v>3207</v>
      </c>
      <c r="E1122" t="s">
        <v>135</v>
      </c>
      <c r="F1122" t="s">
        <v>31</v>
      </c>
      <c r="G1122">
        <v>600.88</v>
      </c>
      <c r="H1122" t="s">
        <v>146</v>
      </c>
      <c r="I1122" s="3">
        <v>46053.934576446758</v>
      </c>
      <c r="J1122" s="3">
        <f>HOUR(DeliveryData[[#This Row],[timestamp]])</f>
        <v>22</v>
      </c>
      <c r="K1122">
        <v>40</v>
      </c>
      <c r="L1122" t="str">
        <f>IF(K1122&lt;=30, "On-Time (&lt;=30 min)", "Delayed (&gt;30 min)")</f>
        <v>Delayed (&gt;30 min)</v>
      </c>
      <c r="M1122">
        <v>4.5999999999999996</v>
      </c>
    </row>
    <row r="1123" spans="1:13">
      <c r="A1123">
        <v>1122</v>
      </c>
      <c r="B1123" t="s">
        <v>3208</v>
      </c>
      <c r="C1123" s="1" t="s">
        <v>3209</v>
      </c>
      <c r="D1123" s="1" t="s">
        <v>3210</v>
      </c>
      <c r="E1123" t="s">
        <v>39</v>
      </c>
      <c r="F1123" t="s">
        <v>17</v>
      </c>
      <c r="G1123">
        <v>376.4</v>
      </c>
      <c r="H1123" t="s">
        <v>40</v>
      </c>
      <c r="I1123" s="3">
        <v>46032.767909780094</v>
      </c>
      <c r="J1123" s="3">
        <f>HOUR(DeliveryData[[#This Row],[timestamp]])</f>
        <v>18</v>
      </c>
      <c r="K1123">
        <v>46</v>
      </c>
      <c r="L1123" t="str">
        <f>IF(K1123&lt;=30, "On-Time (&lt;=30 min)", "Delayed (&gt;30 min)")</f>
        <v>Delayed (&gt;30 min)</v>
      </c>
      <c r="M1123">
        <v>4.2</v>
      </c>
    </row>
    <row r="1124" spans="1:13">
      <c r="A1124">
        <v>1123</v>
      </c>
      <c r="B1124" t="s">
        <v>3211</v>
      </c>
      <c r="C1124" s="1" t="s">
        <v>3212</v>
      </c>
      <c r="D1124">
        <v>77.461677612717907</v>
      </c>
      <c r="E1124" t="s">
        <v>83</v>
      </c>
      <c r="F1124" t="s">
        <v>17</v>
      </c>
      <c r="G1124">
        <v>364.75</v>
      </c>
      <c r="H1124" t="s">
        <v>18</v>
      </c>
      <c r="I1124" s="3">
        <v>46049.059576446758</v>
      </c>
      <c r="J1124" s="3">
        <f>HOUR(DeliveryData[[#This Row],[timestamp]])</f>
        <v>1</v>
      </c>
      <c r="K1124">
        <v>33</v>
      </c>
      <c r="L1124" t="str">
        <f>IF(K1124&lt;=30, "On-Time (&lt;=30 min)", "Delayed (&gt;30 min)")</f>
        <v>Delayed (&gt;30 min)</v>
      </c>
      <c r="M1124">
        <v>4.7</v>
      </c>
    </row>
    <row r="1125" spans="1:13">
      <c r="A1125">
        <v>1124</v>
      </c>
      <c r="B1125" t="s">
        <v>3213</v>
      </c>
      <c r="C1125" s="1" t="s">
        <v>3214</v>
      </c>
      <c r="D1125" s="1" t="s">
        <v>3215</v>
      </c>
      <c r="E1125" t="s">
        <v>118</v>
      </c>
      <c r="F1125" t="s">
        <v>31</v>
      </c>
      <c r="G1125">
        <v>48.05</v>
      </c>
      <c r="H1125" t="s">
        <v>54</v>
      </c>
      <c r="I1125" s="3">
        <v>46027.10124311343</v>
      </c>
      <c r="J1125" s="3">
        <f>HOUR(DeliveryData[[#This Row],[timestamp]])</f>
        <v>2</v>
      </c>
      <c r="K1125">
        <v>26</v>
      </c>
      <c r="L1125" t="str">
        <f>IF(K1125&lt;=30, "On-Time (&lt;=30 min)", "Delayed (&gt;30 min)")</f>
        <v>On-Time (&lt;=30 min)</v>
      </c>
      <c r="M1125">
        <v>4.8</v>
      </c>
    </row>
    <row r="1126" spans="1:13">
      <c r="A1126">
        <v>1125</v>
      </c>
      <c r="B1126" t="s">
        <v>3216</v>
      </c>
      <c r="C1126" s="1" t="s">
        <v>3217</v>
      </c>
      <c r="D1126" s="1" t="s">
        <v>3218</v>
      </c>
      <c r="E1126" t="s">
        <v>21</v>
      </c>
      <c r="F1126" t="s">
        <v>31</v>
      </c>
      <c r="G1126">
        <v>93.83</v>
      </c>
      <c r="H1126" t="s">
        <v>40</v>
      </c>
      <c r="I1126" s="3">
        <v>46029.934576446758</v>
      </c>
      <c r="J1126" s="3">
        <f>HOUR(DeliveryData[[#This Row],[timestamp]])</f>
        <v>22</v>
      </c>
      <c r="K1126">
        <v>53</v>
      </c>
      <c r="L1126" t="str">
        <f>IF(K1126&lt;=30, "On-Time (&lt;=30 min)", "Delayed (&gt;30 min)")</f>
        <v>Delayed (&gt;30 min)</v>
      </c>
      <c r="M1126">
        <v>4.8</v>
      </c>
    </row>
    <row r="1127" spans="1:13">
      <c r="A1127">
        <v>1126</v>
      </c>
      <c r="B1127" t="s">
        <v>3219</v>
      </c>
      <c r="C1127" s="1" t="s">
        <v>3220</v>
      </c>
      <c r="D1127" s="1" t="s">
        <v>3221</v>
      </c>
      <c r="E1127" t="s">
        <v>232</v>
      </c>
      <c r="F1127" t="s">
        <v>17</v>
      </c>
      <c r="G1127">
        <v>151.66</v>
      </c>
      <c r="H1127" t="s">
        <v>18</v>
      </c>
      <c r="I1127" s="3">
        <v>46042.85124311343</v>
      </c>
      <c r="J1127" s="3">
        <f>HOUR(DeliveryData[[#This Row],[timestamp]])</f>
        <v>20</v>
      </c>
      <c r="K1127">
        <v>51</v>
      </c>
      <c r="L1127" t="str">
        <f>IF(K1127&lt;=30, "On-Time (&lt;=30 min)", "Delayed (&gt;30 min)")</f>
        <v>Delayed (&gt;30 min)</v>
      </c>
      <c r="M1127">
        <v>4.3</v>
      </c>
    </row>
    <row r="1128" spans="1:13">
      <c r="A1128">
        <v>1127</v>
      </c>
      <c r="B1128" t="s">
        <v>3222</v>
      </c>
      <c r="C1128" s="1" t="s">
        <v>3223</v>
      </c>
      <c r="D1128" s="1" t="s">
        <v>3224</v>
      </c>
      <c r="E1128" t="s">
        <v>142</v>
      </c>
      <c r="F1128" t="s">
        <v>17</v>
      </c>
      <c r="G1128">
        <v>657.9</v>
      </c>
      <c r="H1128" t="s">
        <v>45</v>
      </c>
      <c r="I1128" s="3">
        <v>46028.142909780094</v>
      </c>
      <c r="J1128" s="3">
        <f>HOUR(DeliveryData[[#This Row],[timestamp]])</f>
        <v>3</v>
      </c>
      <c r="K1128">
        <v>31</v>
      </c>
      <c r="L1128" t="str">
        <f>IF(K1128&lt;=30, "On-Time (&lt;=30 min)", "Delayed (&gt;30 min)")</f>
        <v>Delayed (&gt;30 min)</v>
      </c>
      <c r="M1128">
        <v>4</v>
      </c>
    </row>
    <row r="1129" spans="1:13">
      <c r="A1129">
        <v>1128</v>
      </c>
      <c r="B1129" t="s">
        <v>3225</v>
      </c>
      <c r="C1129" s="1" t="s">
        <v>3226</v>
      </c>
      <c r="D1129" s="1" t="s">
        <v>3227</v>
      </c>
      <c r="E1129" t="s">
        <v>73</v>
      </c>
      <c r="F1129" t="s">
        <v>17</v>
      </c>
      <c r="G1129">
        <v>424.93</v>
      </c>
      <c r="H1129" t="s">
        <v>219</v>
      </c>
      <c r="I1129" s="3">
        <v>46028.767909780094</v>
      </c>
      <c r="J1129" s="3">
        <f>HOUR(DeliveryData[[#This Row],[timestamp]])</f>
        <v>18</v>
      </c>
      <c r="K1129">
        <v>32</v>
      </c>
      <c r="L1129" t="str">
        <f>IF(K1129&lt;=30, "On-Time (&lt;=30 min)", "Delayed (&gt;30 min)")</f>
        <v>Delayed (&gt;30 min)</v>
      </c>
      <c r="M1129">
        <v>4.8</v>
      </c>
    </row>
    <row r="1130" spans="1:13">
      <c r="A1130">
        <v>1129</v>
      </c>
      <c r="B1130" t="s">
        <v>3228</v>
      </c>
      <c r="C1130" s="1" t="s">
        <v>3229</v>
      </c>
      <c r="D1130" s="1" t="s">
        <v>3230</v>
      </c>
      <c r="E1130" t="s">
        <v>21</v>
      </c>
      <c r="F1130" t="s">
        <v>31</v>
      </c>
      <c r="G1130">
        <v>535.79</v>
      </c>
      <c r="H1130" t="s">
        <v>18</v>
      </c>
      <c r="I1130" s="3">
        <v>46029.72624311343</v>
      </c>
      <c r="J1130" s="3">
        <f>HOUR(DeliveryData[[#This Row],[timestamp]])</f>
        <v>17</v>
      </c>
      <c r="K1130">
        <v>39</v>
      </c>
      <c r="L1130" t="str">
        <f>IF(K1130&lt;=30, "On-Time (&lt;=30 min)", "Delayed (&gt;30 min)")</f>
        <v>Delayed (&gt;30 min)</v>
      </c>
      <c r="M1130">
        <v>4.5999999999999996</v>
      </c>
    </row>
    <row r="1131" spans="1:13">
      <c r="A1131">
        <v>1130</v>
      </c>
      <c r="B1131" t="s">
        <v>3231</v>
      </c>
      <c r="C1131" s="1" t="s">
        <v>3232</v>
      </c>
      <c r="D1131" s="1" t="s">
        <v>3233</v>
      </c>
      <c r="E1131" t="s">
        <v>30</v>
      </c>
      <c r="F1131" t="s">
        <v>31</v>
      </c>
      <c r="G1131">
        <v>163.63999999999999</v>
      </c>
      <c r="H1131" t="s">
        <v>54</v>
      </c>
      <c r="I1131" s="3">
        <v>46049.85124311343</v>
      </c>
      <c r="J1131" s="3">
        <f>HOUR(DeliveryData[[#This Row],[timestamp]])</f>
        <v>20</v>
      </c>
      <c r="K1131">
        <v>29</v>
      </c>
      <c r="L1131" t="str">
        <f>IF(K1131&lt;=30, "On-Time (&lt;=30 min)", "Delayed (&gt;30 min)")</f>
        <v>On-Time (&lt;=30 min)</v>
      </c>
      <c r="M1131">
        <v>4.5999999999999996</v>
      </c>
    </row>
    <row r="1132" spans="1:13">
      <c r="A1132">
        <v>1131</v>
      </c>
      <c r="B1132" t="s">
        <v>3234</v>
      </c>
      <c r="C1132" s="1" t="s">
        <v>3235</v>
      </c>
      <c r="D1132">
        <v>77.404845314280806</v>
      </c>
      <c r="E1132" t="s">
        <v>30</v>
      </c>
      <c r="F1132" t="s">
        <v>17</v>
      </c>
      <c r="G1132">
        <v>395.61</v>
      </c>
      <c r="H1132" t="s">
        <v>40</v>
      </c>
      <c r="I1132" s="3">
        <v>46030.517909780094</v>
      </c>
      <c r="J1132" s="3">
        <f>HOUR(DeliveryData[[#This Row],[timestamp]])</f>
        <v>12</v>
      </c>
      <c r="K1132">
        <v>31</v>
      </c>
      <c r="L1132" t="str">
        <f>IF(K1132&lt;=30, "On-Time (&lt;=30 min)", "Delayed (&gt;30 min)")</f>
        <v>Delayed (&gt;30 min)</v>
      </c>
      <c r="M1132">
        <v>4.0999999999999996</v>
      </c>
    </row>
    <row r="1133" spans="1:13">
      <c r="A1133">
        <v>1132</v>
      </c>
      <c r="B1133" t="s">
        <v>3236</v>
      </c>
      <c r="C1133" s="1" t="s">
        <v>3237</v>
      </c>
      <c r="D1133" s="1" t="s">
        <v>3238</v>
      </c>
      <c r="E1133" t="s">
        <v>16</v>
      </c>
      <c r="F1133" t="s">
        <v>17</v>
      </c>
      <c r="G1133">
        <v>208.86</v>
      </c>
      <c r="H1133" t="s">
        <v>40</v>
      </c>
      <c r="I1133" s="3">
        <v>46034.10124311343</v>
      </c>
      <c r="J1133" s="3">
        <f>HOUR(DeliveryData[[#This Row],[timestamp]])</f>
        <v>2</v>
      </c>
      <c r="K1133">
        <v>33</v>
      </c>
      <c r="L1133" t="str">
        <f>IF(K1133&lt;=30, "On-Time (&lt;=30 min)", "Delayed (&gt;30 min)")</f>
        <v>Delayed (&gt;30 min)</v>
      </c>
      <c r="M1133">
        <v>4.3</v>
      </c>
    </row>
    <row r="1134" spans="1:13">
      <c r="A1134">
        <v>1133</v>
      </c>
      <c r="B1134" t="s">
        <v>3239</v>
      </c>
      <c r="C1134" s="1" t="s">
        <v>3240</v>
      </c>
      <c r="D1134" s="1" t="s">
        <v>3241</v>
      </c>
      <c r="E1134" t="s">
        <v>21</v>
      </c>
      <c r="F1134" t="s">
        <v>31</v>
      </c>
      <c r="G1134">
        <v>87.05</v>
      </c>
      <c r="H1134" t="s">
        <v>45</v>
      </c>
      <c r="I1134" s="3">
        <v>46039.059576446758</v>
      </c>
      <c r="J1134" s="3">
        <f>HOUR(DeliveryData[[#This Row],[timestamp]])</f>
        <v>1</v>
      </c>
      <c r="K1134">
        <v>44</v>
      </c>
      <c r="L1134" t="str">
        <f>IF(K1134&lt;=30, "On-Time (&lt;=30 min)", "Delayed (&gt;30 min)")</f>
        <v>Delayed (&gt;30 min)</v>
      </c>
      <c r="M1134">
        <v>4.4000000000000004</v>
      </c>
    </row>
    <row r="1135" spans="1:13">
      <c r="A1135">
        <v>1134</v>
      </c>
      <c r="B1135" t="s">
        <v>3242</v>
      </c>
      <c r="C1135" s="1" t="s">
        <v>3243</v>
      </c>
      <c r="D1135">
        <v>77.476532225654296</v>
      </c>
      <c r="E1135" t="s">
        <v>58</v>
      </c>
      <c r="F1135" t="s">
        <v>17</v>
      </c>
      <c r="G1135">
        <v>328.37</v>
      </c>
      <c r="H1135" t="s">
        <v>22</v>
      </c>
      <c r="I1135" s="3">
        <v>46035.559576446758</v>
      </c>
      <c r="J1135" s="3">
        <f>HOUR(DeliveryData[[#This Row],[timestamp]])</f>
        <v>13</v>
      </c>
      <c r="K1135">
        <v>52</v>
      </c>
      <c r="L1135" t="str">
        <f>IF(K1135&lt;=30, "On-Time (&lt;=30 min)", "Delayed (&gt;30 min)")</f>
        <v>Delayed (&gt;30 min)</v>
      </c>
      <c r="M1135">
        <v>4.5</v>
      </c>
    </row>
    <row r="1136" spans="1:13">
      <c r="A1136">
        <v>1135</v>
      </c>
      <c r="B1136" t="s">
        <v>3244</v>
      </c>
      <c r="C1136" s="1" t="s">
        <v>3245</v>
      </c>
      <c r="D1136" s="1" t="s">
        <v>3246</v>
      </c>
      <c r="E1136" t="s">
        <v>172</v>
      </c>
      <c r="F1136" t="s">
        <v>17</v>
      </c>
      <c r="G1136">
        <v>553.57000000000005</v>
      </c>
      <c r="H1136" t="s">
        <v>18</v>
      </c>
      <c r="I1136" s="3">
        <v>46051.059576446758</v>
      </c>
      <c r="J1136" s="3">
        <f>HOUR(DeliveryData[[#This Row],[timestamp]])</f>
        <v>1</v>
      </c>
      <c r="K1136">
        <v>38</v>
      </c>
      <c r="L1136" t="str">
        <f>IF(K1136&lt;=30, "On-Time (&lt;=30 min)", "Delayed (&gt;30 min)")</f>
        <v>Delayed (&gt;30 min)</v>
      </c>
      <c r="M1136">
        <v>3.8</v>
      </c>
    </row>
    <row r="1137" spans="1:13">
      <c r="A1137">
        <v>1136</v>
      </c>
      <c r="B1137" t="s">
        <v>3247</v>
      </c>
      <c r="C1137" s="1" t="s">
        <v>3248</v>
      </c>
      <c r="D1137" s="1" t="s">
        <v>3249</v>
      </c>
      <c r="E1137" t="s">
        <v>118</v>
      </c>
      <c r="F1137" t="s">
        <v>17</v>
      </c>
      <c r="G1137">
        <v>413.26</v>
      </c>
      <c r="H1137" t="s">
        <v>54</v>
      </c>
      <c r="I1137" s="3">
        <v>46043.85124311343</v>
      </c>
      <c r="J1137" s="3">
        <f>HOUR(DeliveryData[[#This Row],[timestamp]])</f>
        <v>20</v>
      </c>
      <c r="K1137">
        <v>43</v>
      </c>
      <c r="L1137" t="str">
        <f>IF(K1137&lt;=30, "On-Time (&lt;=30 min)", "Delayed (&gt;30 min)")</f>
        <v>Delayed (&gt;30 min)</v>
      </c>
      <c r="M1137">
        <v>4.8</v>
      </c>
    </row>
    <row r="1138" spans="1:13">
      <c r="A1138">
        <v>1137</v>
      </c>
      <c r="B1138" t="s">
        <v>3250</v>
      </c>
      <c r="C1138" s="1" t="s">
        <v>3251</v>
      </c>
      <c r="D1138" s="1" t="s">
        <v>3252</v>
      </c>
      <c r="E1138" t="s">
        <v>26</v>
      </c>
      <c r="F1138" t="s">
        <v>17</v>
      </c>
      <c r="G1138">
        <v>282.11</v>
      </c>
      <c r="H1138" t="s">
        <v>22</v>
      </c>
      <c r="I1138" s="3">
        <v>46029.767909780094</v>
      </c>
      <c r="J1138" s="3">
        <f>HOUR(DeliveryData[[#This Row],[timestamp]])</f>
        <v>18</v>
      </c>
      <c r="K1138">
        <v>53</v>
      </c>
      <c r="L1138" t="str">
        <f>IF(K1138&lt;=30, "On-Time (&lt;=30 min)", "Delayed (&gt;30 min)")</f>
        <v>Delayed (&gt;30 min)</v>
      </c>
      <c r="M1138">
        <v>4.0999999999999996</v>
      </c>
    </row>
    <row r="1139" spans="1:13">
      <c r="A1139">
        <v>1138</v>
      </c>
      <c r="B1139" t="s">
        <v>3253</v>
      </c>
      <c r="C1139" s="1" t="s">
        <v>3254</v>
      </c>
      <c r="D1139" s="1" t="s">
        <v>3255</v>
      </c>
      <c r="E1139" t="s">
        <v>21</v>
      </c>
      <c r="F1139" t="s">
        <v>31</v>
      </c>
      <c r="G1139">
        <v>197.3</v>
      </c>
      <c r="H1139" t="s">
        <v>45</v>
      </c>
      <c r="I1139" s="3">
        <v>46026.809576446758</v>
      </c>
      <c r="J1139" s="3">
        <f>HOUR(DeliveryData[[#This Row],[timestamp]])</f>
        <v>19</v>
      </c>
      <c r="K1139">
        <v>48</v>
      </c>
      <c r="L1139" t="str">
        <f>IF(K1139&lt;=30, "On-Time (&lt;=30 min)", "Delayed (&gt;30 min)")</f>
        <v>Delayed (&gt;30 min)</v>
      </c>
      <c r="M1139">
        <v>4.8</v>
      </c>
    </row>
    <row r="1140" spans="1:13">
      <c r="A1140">
        <v>1139</v>
      </c>
      <c r="B1140" t="s">
        <v>3256</v>
      </c>
      <c r="C1140" s="1" t="s">
        <v>3257</v>
      </c>
      <c r="D1140">
        <v>77.420412052712507</v>
      </c>
      <c r="E1140" t="s">
        <v>128</v>
      </c>
      <c r="F1140" t="s">
        <v>17</v>
      </c>
      <c r="G1140">
        <v>291.95999999999998</v>
      </c>
      <c r="H1140" t="s">
        <v>40</v>
      </c>
      <c r="I1140" s="3">
        <v>46040.767909780094</v>
      </c>
      <c r="J1140" s="3">
        <f>HOUR(DeliveryData[[#This Row],[timestamp]])</f>
        <v>18</v>
      </c>
      <c r="K1140">
        <v>36</v>
      </c>
      <c r="L1140" t="str">
        <f>IF(K1140&lt;=30, "On-Time (&lt;=30 min)", "Delayed (&gt;30 min)")</f>
        <v>Delayed (&gt;30 min)</v>
      </c>
      <c r="M1140">
        <v>4.3</v>
      </c>
    </row>
    <row r="1141" spans="1:13">
      <c r="A1141">
        <v>1140</v>
      </c>
      <c r="B1141" t="s">
        <v>3258</v>
      </c>
      <c r="C1141" s="1" t="s">
        <v>3259</v>
      </c>
      <c r="D1141" s="1" t="s">
        <v>3260</v>
      </c>
      <c r="E1141" t="s">
        <v>39</v>
      </c>
      <c r="F1141" t="s">
        <v>31</v>
      </c>
      <c r="G1141">
        <v>179.93</v>
      </c>
      <c r="H1141" t="s">
        <v>40</v>
      </c>
      <c r="I1141" s="3">
        <v>46051.892909780094</v>
      </c>
      <c r="J1141" s="3">
        <f>HOUR(DeliveryData[[#This Row],[timestamp]])</f>
        <v>21</v>
      </c>
      <c r="K1141">
        <v>44</v>
      </c>
      <c r="L1141" t="str">
        <f>IF(K1141&lt;=30, "On-Time (&lt;=30 min)", "Delayed (&gt;30 min)")</f>
        <v>Delayed (&gt;30 min)</v>
      </c>
      <c r="M1141">
        <v>4.5999999999999996</v>
      </c>
    </row>
    <row r="1142" spans="1:13">
      <c r="A1142">
        <v>1141</v>
      </c>
      <c r="B1142" t="s">
        <v>3261</v>
      </c>
      <c r="C1142" s="1" t="s">
        <v>3262</v>
      </c>
      <c r="D1142" s="1" t="s">
        <v>3263</v>
      </c>
      <c r="E1142" t="s">
        <v>49</v>
      </c>
      <c r="F1142" t="s">
        <v>31</v>
      </c>
      <c r="G1142">
        <v>503.81</v>
      </c>
      <c r="H1142" t="s">
        <v>54</v>
      </c>
      <c r="I1142" s="3">
        <v>46055.559576446758</v>
      </c>
      <c r="J1142" s="3">
        <f>HOUR(DeliveryData[[#This Row],[timestamp]])</f>
        <v>13</v>
      </c>
      <c r="K1142">
        <v>25</v>
      </c>
      <c r="L1142" t="str">
        <f>IF(K1142&lt;=30, "On-Time (&lt;=30 min)", "Delayed (&gt;30 min)")</f>
        <v>On-Time (&lt;=30 min)</v>
      </c>
      <c r="M1142">
        <v>3.7</v>
      </c>
    </row>
    <row r="1143" spans="1:13">
      <c r="A1143">
        <v>1142</v>
      </c>
      <c r="B1143" t="s">
        <v>3264</v>
      </c>
      <c r="C1143" s="1" t="s">
        <v>3265</v>
      </c>
      <c r="D1143" s="1" t="s">
        <v>3266</v>
      </c>
      <c r="E1143" t="s">
        <v>83</v>
      </c>
      <c r="F1143" t="s">
        <v>31</v>
      </c>
      <c r="G1143">
        <v>418.79</v>
      </c>
      <c r="H1143" t="s">
        <v>22</v>
      </c>
      <c r="I1143" s="3">
        <v>46052.684576446758</v>
      </c>
      <c r="J1143" s="3">
        <f>HOUR(DeliveryData[[#This Row],[timestamp]])</f>
        <v>16</v>
      </c>
      <c r="K1143">
        <v>25</v>
      </c>
      <c r="L1143" t="str">
        <f>IF(K1143&lt;=30, "On-Time (&lt;=30 min)", "Delayed (&gt;30 min)")</f>
        <v>On-Time (&lt;=30 min)</v>
      </c>
      <c r="M1143">
        <v>3.8</v>
      </c>
    </row>
    <row r="1144" spans="1:13">
      <c r="A1144">
        <v>1143</v>
      </c>
      <c r="B1144" t="s">
        <v>3267</v>
      </c>
      <c r="C1144" s="1" t="s">
        <v>3268</v>
      </c>
      <c r="D1144" s="1" t="s">
        <v>3269</v>
      </c>
      <c r="E1144" t="s">
        <v>16</v>
      </c>
      <c r="F1144" t="s">
        <v>17</v>
      </c>
      <c r="G1144">
        <v>218.22</v>
      </c>
      <c r="H1144" t="s">
        <v>54</v>
      </c>
      <c r="I1144" s="3">
        <v>46043.767909780094</v>
      </c>
      <c r="J1144" s="3">
        <f>HOUR(DeliveryData[[#This Row],[timestamp]])</f>
        <v>18</v>
      </c>
      <c r="K1144">
        <v>26</v>
      </c>
      <c r="L1144" t="str">
        <f>IF(K1144&lt;=30, "On-Time (&lt;=30 min)", "Delayed (&gt;30 min)")</f>
        <v>On-Time (&lt;=30 min)</v>
      </c>
      <c r="M1144">
        <v>3.6</v>
      </c>
    </row>
    <row r="1145" spans="1:13">
      <c r="A1145">
        <v>1144</v>
      </c>
      <c r="B1145" t="s">
        <v>3270</v>
      </c>
      <c r="C1145" s="1" t="s">
        <v>3271</v>
      </c>
      <c r="D1145" s="1" t="s">
        <v>3272</v>
      </c>
      <c r="E1145" t="s">
        <v>21</v>
      </c>
      <c r="F1145" t="s">
        <v>17</v>
      </c>
      <c r="G1145">
        <v>404.21</v>
      </c>
      <c r="H1145" t="s">
        <v>219</v>
      </c>
      <c r="I1145" s="3">
        <v>46046.059576446758</v>
      </c>
      <c r="J1145" s="3">
        <f>HOUR(DeliveryData[[#This Row],[timestamp]])</f>
        <v>1</v>
      </c>
      <c r="K1145">
        <v>49</v>
      </c>
      <c r="L1145" t="str">
        <f>IF(K1145&lt;=30, "On-Time (&lt;=30 min)", "Delayed (&gt;30 min)")</f>
        <v>Delayed (&gt;30 min)</v>
      </c>
      <c r="M1145">
        <v>4.4000000000000004</v>
      </c>
    </row>
    <row r="1146" spans="1:13">
      <c r="A1146">
        <v>1145</v>
      </c>
      <c r="B1146" t="s">
        <v>3273</v>
      </c>
      <c r="C1146">
        <v>23.220443236038101</v>
      </c>
      <c r="D1146" s="1" t="s">
        <v>3274</v>
      </c>
      <c r="E1146" t="s">
        <v>83</v>
      </c>
      <c r="F1146" t="s">
        <v>17</v>
      </c>
      <c r="G1146">
        <v>546.02</v>
      </c>
      <c r="H1146" t="s">
        <v>18</v>
      </c>
      <c r="I1146" s="3">
        <v>46036.767909780094</v>
      </c>
      <c r="J1146" s="3">
        <f>HOUR(DeliveryData[[#This Row],[timestamp]])</f>
        <v>18</v>
      </c>
      <c r="K1146">
        <v>35</v>
      </c>
      <c r="L1146" t="str">
        <f>IF(K1146&lt;=30, "On-Time (&lt;=30 min)", "Delayed (&gt;30 min)")</f>
        <v>Delayed (&gt;30 min)</v>
      </c>
      <c r="M1146">
        <v>4.7</v>
      </c>
    </row>
    <row r="1147" spans="1:13">
      <c r="A1147">
        <v>1146</v>
      </c>
      <c r="B1147" t="s">
        <v>3275</v>
      </c>
      <c r="C1147" s="1" t="s">
        <v>3276</v>
      </c>
      <c r="D1147" s="1" t="s">
        <v>3277</v>
      </c>
      <c r="E1147" t="s">
        <v>21</v>
      </c>
      <c r="F1147" t="s">
        <v>17</v>
      </c>
      <c r="G1147">
        <v>477.18</v>
      </c>
      <c r="H1147" t="s">
        <v>159</v>
      </c>
      <c r="I1147" s="3">
        <v>46055.72624311343</v>
      </c>
      <c r="J1147" s="3">
        <f>HOUR(DeliveryData[[#This Row],[timestamp]])</f>
        <v>17</v>
      </c>
      <c r="K1147">
        <v>47</v>
      </c>
      <c r="L1147" t="str">
        <f>IF(K1147&lt;=30, "On-Time (&lt;=30 min)", "Delayed (&gt;30 min)")</f>
        <v>Delayed (&gt;30 min)</v>
      </c>
      <c r="M1147">
        <v>4.0999999999999996</v>
      </c>
    </row>
    <row r="1148" spans="1:13">
      <c r="A1148">
        <v>1147</v>
      </c>
      <c r="B1148" t="s">
        <v>3278</v>
      </c>
      <c r="C1148" s="1" t="s">
        <v>3279</v>
      </c>
      <c r="D1148" s="1" t="s">
        <v>3280</v>
      </c>
      <c r="E1148" t="s">
        <v>26</v>
      </c>
      <c r="F1148" t="s">
        <v>17</v>
      </c>
      <c r="G1148">
        <v>159.02000000000001</v>
      </c>
      <c r="H1148" t="s">
        <v>45</v>
      </c>
      <c r="I1148" s="3">
        <v>46047.767909780094</v>
      </c>
      <c r="J1148" s="3">
        <f>HOUR(DeliveryData[[#This Row],[timestamp]])</f>
        <v>18</v>
      </c>
      <c r="K1148">
        <v>47</v>
      </c>
      <c r="L1148" t="str">
        <f>IF(K1148&lt;=30, "On-Time (&lt;=30 min)", "Delayed (&gt;30 min)")</f>
        <v>Delayed (&gt;30 min)</v>
      </c>
      <c r="M1148">
        <v>3.5</v>
      </c>
    </row>
    <row r="1149" spans="1:13">
      <c r="A1149">
        <v>1148</v>
      </c>
      <c r="B1149" t="s">
        <v>3281</v>
      </c>
      <c r="C1149" s="1" t="s">
        <v>3282</v>
      </c>
      <c r="D1149">
        <v>77.414794524952597</v>
      </c>
      <c r="E1149" t="s">
        <v>135</v>
      </c>
      <c r="F1149" t="s">
        <v>31</v>
      </c>
      <c r="G1149">
        <v>139.30000000000001</v>
      </c>
      <c r="H1149" t="s">
        <v>40</v>
      </c>
      <c r="I1149" s="3">
        <v>46034.767909780094</v>
      </c>
      <c r="J1149" s="3">
        <f>HOUR(DeliveryData[[#This Row],[timestamp]])</f>
        <v>18</v>
      </c>
      <c r="K1149">
        <v>37</v>
      </c>
      <c r="L1149" t="str">
        <f>IF(K1149&lt;=30, "On-Time (&lt;=30 min)", "Delayed (&gt;30 min)")</f>
        <v>Delayed (&gt;30 min)</v>
      </c>
      <c r="M1149">
        <v>4.4000000000000004</v>
      </c>
    </row>
    <row r="1150" spans="1:13">
      <c r="A1150">
        <v>1149</v>
      </c>
      <c r="B1150" t="s">
        <v>3283</v>
      </c>
      <c r="C1150" s="1" t="s">
        <v>3284</v>
      </c>
      <c r="D1150">
        <v>77.396068650306901</v>
      </c>
      <c r="E1150" t="s">
        <v>118</v>
      </c>
      <c r="F1150" t="s">
        <v>31</v>
      </c>
      <c r="G1150">
        <v>57.6</v>
      </c>
      <c r="H1150" t="s">
        <v>35</v>
      </c>
      <c r="I1150" s="3">
        <v>46049.017909780094</v>
      </c>
      <c r="J1150" s="3">
        <f>HOUR(DeliveryData[[#This Row],[timestamp]])</f>
        <v>0</v>
      </c>
      <c r="K1150">
        <v>29</v>
      </c>
      <c r="L1150" t="str">
        <f>IF(K1150&lt;=30, "On-Time (&lt;=30 min)", "Delayed (&gt;30 min)")</f>
        <v>On-Time (&lt;=30 min)</v>
      </c>
      <c r="M1150">
        <v>4.4000000000000004</v>
      </c>
    </row>
    <row r="1151" spans="1:13">
      <c r="A1151">
        <v>1150</v>
      </c>
      <c r="B1151" t="s">
        <v>3285</v>
      </c>
      <c r="C1151" s="1" t="s">
        <v>3286</v>
      </c>
      <c r="D1151" s="1" t="s">
        <v>3287</v>
      </c>
      <c r="E1151" t="s">
        <v>135</v>
      </c>
      <c r="F1151" t="s">
        <v>17</v>
      </c>
      <c r="G1151">
        <v>464.33</v>
      </c>
      <c r="H1151" t="s">
        <v>40</v>
      </c>
      <c r="I1151" s="3">
        <v>46034.85124311343</v>
      </c>
      <c r="J1151" s="3">
        <f>HOUR(DeliveryData[[#This Row],[timestamp]])</f>
        <v>20</v>
      </c>
      <c r="K1151">
        <v>34</v>
      </c>
      <c r="L1151" t="str">
        <f>IF(K1151&lt;=30, "On-Time (&lt;=30 min)", "Delayed (&gt;30 min)")</f>
        <v>Delayed (&gt;30 min)</v>
      </c>
      <c r="M1151">
        <v>4.4000000000000004</v>
      </c>
    </row>
    <row r="1152" spans="1:13">
      <c r="A1152">
        <v>1151</v>
      </c>
      <c r="B1152" t="s">
        <v>3288</v>
      </c>
      <c r="C1152" s="1" t="s">
        <v>3289</v>
      </c>
      <c r="D1152" s="1" t="s">
        <v>3290</v>
      </c>
      <c r="E1152" t="s">
        <v>135</v>
      </c>
      <c r="F1152" t="s">
        <v>17</v>
      </c>
      <c r="G1152">
        <v>451.23</v>
      </c>
      <c r="H1152" t="s">
        <v>219</v>
      </c>
      <c r="I1152" s="3">
        <v>46027.767909780094</v>
      </c>
      <c r="J1152" s="3">
        <f>HOUR(DeliveryData[[#This Row],[timestamp]])</f>
        <v>18</v>
      </c>
      <c r="K1152">
        <v>46</v>
      </c>
      <c r="L1152" t="str">
        <f>IF(K1152&lt;=30, "On-Time (&lt;=30 min)", "Delayed (&gt;30 min)")</f>
        <v>Delayed (&gt;30 min)</v>
      </c>
      <c r="M1152">
        <v>3.6</v>
      </c>
    </row>
    <row r="1153" spans="1:13">
      <c r="A1153">
        <v>1152</v>
      </c>
      <c r="B1153" t="s">
        <v>3291</v>
      </c>
      <c r="C1153" s="1" t="s">
        <v>3292</v>
      </c>
      <c r="D1153" s="1" t="s">
        <v>3293</v>
      </c>
      <c r="E1153" t="s">
        <v>44</v>
      </c>
      <c r="F1153" t="s">
        <v>17</v>
      </c>
      <c r="G1153">
        <v>185.16</v>
      </c>
      <c r="H1153" t="s">
        <v>18</v>
      </c>
      <c r="I1153" s="3">
        <v>46044.85124311343</v>
      </c>
      <c r="J1153" s="3">
        <f>HOUR(DeliveryData[[#This Row],[timestamp]])</f>
        <v>20</v>
      </c>
      <c r="K1153">
        <v>48</v>
      </c>
      <c r="L1153" t="str">
        <f>IF(K1153&lt;=30, "On-Time (&lt;=30 min)", "Delayed (&gt;30 min)")</f>
        <v>Delayed (&gt;30 min)</v>
      </c>
      <c r="M1153">
        <v>4</v>
      </c>
    </row>
    <row r="1154" spans="1:13">
      <c r="A1154">
        <v>1153</v>
      </c>
      <c r="B1154" t="s">
        <v>3294</v>
      </c>
      <c r="C1154" s="1" t="s">
        <v>3295</v>
      </c>
      <c r="D1154">
        <v>77.416981911829893</v>
      </c>
      <c r="E1154" t="s">
        <v>128</v>
      </c>
      <c r="F1154" t="s">
        <v>31</v>
      </c>
      <c r="G1154">
        <v>329.55</v>
      </c>
      <c r="H1154" t="s">
        <v>18</v>
      </c>
      <c r="I1154" s="3">
        <v>46028.559576446758</v>
      </c>
      <c r="J1154" s="3">
        <f>HOUR(DeliveryData[[#This Row],[timestamp]])</f>
        <v>13</v>
      </c>
      <c r="K1154">
        <v>43</v>
      </c>
      <c r="L1154" t="str">
        <f>IF(K1154&lt;=30, "On-Time (&lt;=30 min)", "Delayed (&gt;30 min)")</f>
        <v>Delayed (&gt;30 min)</v>
      </c>
      <c r="M1154">
        <v>4.3</v>
      </c>
    </row>
    <row r="1155" spans="1:13">
      <c r="A1155">
        <v>1154</v>
      </c>
      <c r="B1155" t="s">
        <v>3296</v>
      </c>
      <c r="C1155" s="1" t="s">
        <v>3297</v>
      </c>
      <c r="D1155" s="1" t="s">
        <v>3298</v>
      </c>
      <c r="E1155" t="s">
        <v>16</v>
      </c>
      <c r="F1155" t="s">
        <v>17</v>
      </c>
      <c r="G1155">
        <v>201.06</v>
      </c>
      <c r="H1155" t="s">
        <v>45</v>
      </c>
      <c r="I1155" s="3">
        <v>46050.72624311343</v>
      </c>
      <c r="J1155" s="3">
        <f>HOUR(DeliveryData[[#This Row],[timestamp]])</f>
        <v>17</v>
      </c>
      <c r="K1155">
        <v>25</v>
      </c>
      <c r="L1155" t="str">
        <f>IF(K1155&lt;=30, "On-Time (&lt;=30 min)", "Delayed (&gt;30 min)")</f>
        <v>On-Time (&lt;=30 min)</v>
      </c>
      <c r="M1155">
        <v>3.9</v>
      </c>
    </row>
    <row r="1156" spans="1:13">
      <c r="A1156">
        <v>1155</v>
      </c>
      <c r="B1156" t="s">
        <v>3299</v>
      </c>
      <c r="C1156" s="1" t="s">
        <v>3300</v>
      </c>
      <c r="D1156" s="1" t="s">
        <v>3301</v>
      </c>
      <c r="E1156" t="s">
        <v>232</v>
      </c>
      <c r="F1156" t="s">
        <v>17</v>
      </c>
      <c r="G1156">
        <v>308.88</v>
      </c>
      <c r="H1156" t="s">
        <v>18</v>
      </c>
      <c r="I1156" s="3">
        <v>46035.767909780094</v>
      </c>
      <c r="J1156" s="3">
        <f>HOUR(DeliveryData[[#This Row],[timestamp]])</f>
        <v>18</v>
      </c>
      <c r="K1156">
        <v>27</v>
      </c>
      <c r="L1156" t="str">
        <f>IF(K1156&lt;=30, "On-Time (&lt;=30 min)", "Delayed (&gt;30 min)")</f>
        <v>On-Time (&lt;=30 min)</v>
      </c>
      <c r="M1156">
        <v>3.5</v>
      </c>
    </row>
    <row r="1157" spans="1:13">
      <c r="A1157">
        <v>1156</v>
      </c>
      <c r="B1157" t="s">
        <v>3302</v>
      </c>
      <c r="C1157" s="1" t="s">
        <v>3303</v>
      </c>
      <c r="D1157">
        <v>77.434172227873404</v>
      </c>
      <c r="E1157" t="s">
        <v>73</v>
      </c>
      <c r="F1157" t="s">
        <v>31</v>
      </c>
      <c r="G1157">
        <v>213.52</v>
      </c>
      <c r="H1157" t="s">
        <v>45</v>
      </c>
      <c r="I1157" s="3">
        <v>46054.85124311343</v>
      </c>
      <c r="J1157" s="3">
        <f>HOUR(DeliveryData[[#This Row],[timestamp]])</f>
        <v>20</v>
      </c>
      <c r="K1157">
        <v>52</v>
      </c>
      <c r="L1157" t="str">
        <f>IF(K1157&lt;=30, "On-Time (&lt;=30 min)", "Delayed (&gt;30 min)")</f>
        <v>Delayed (&gt;30 min)</v>
      </c>
      <c r="M1157">
        <v>4.5</v>
      </c>
    </row>
    <row r="1158" spans="1:13">
      <c r="A1158">
        <v>1157</v>
      </c>
      <c r="B1158" t="s">
        <v>3304</v>
      </c>
      <c r="C1158" s="1" t="s">
        <v>3305</v>
      </c>
      <c r="D1158">
        <v>77.465925432237597</v>
      </c>
      <c r="E1158" t="s">
        <v>66</v>
      </c>
      <c r="F1158" t="s">
        <v>31</v>
      </c>
      <c r="G1158">
        <v>205.32</v>
      </c>
      <c r="H1158" t="s">
        <v>54</v>
      </c>
      <c r="I1158" s="3">
        <v>46034.809576446758</v>
      </c>
      <c r="J1158" s="3">
        <f>HOUR(DeliveryData[[#This Row],[timestamp]])</f>
        <v>19</v>
      </c>
      <c r="K1158">
        <v>44</v>
      </c>
      <c r="L1158" t="str">
        <f>IF(K1158&lt;=30, "On-Time (&lt;=30 min)", "Delayed (&gt;30 min)")</f>
        <v>Delayed (&gt;30 min)</v>
      </c>
      <c r="M1158">
        <v>4.2</v>
      </c>
    </row>
    <row r="1159" spans="1:13">
      <c r="A1159">
        <v>1158</v>
      </c>
      <c r="B1159" t="s">
        <v>3306</v>
      </c>
      <c r="C1159" s="1" t="s">
        <v>3307</v>
      </c>
      <c r="D1159" s="1" t="s">
        <v>3308</v>
      </c>
      <c r="E1159" t="s">
        <v>118</v>
      </c>
      <c r="F1159" t="s">
        <v>31</v>
      </c>
      <c r="G1159">
        <v>107.64</v>
      </c>
      <c r="H1159" t="s">
        <v>69</v>
      </c>
      <c r="I1159" s="3">
        <v>46054.72624311343</v>
      </c>
      <c r="J1159" s="3">
        <f>HOUR(DeliveryData[[#This Row],[timestamp]])</f>
        <v>17</v>
      </c>
      <c r="K1159">
        <v>28</v>
      </c>
      <c r="L1159" t="str">
        <f>IF(K1159&lt;=30, "On-Time (&lt;=30 min)", "Delayed (&gt;30 min)")</f>
        <v>On-Time (&lt;=30 min)</v>
      </c>
      <c r="M1159">
        <v>4.5</v>
      </c>
    </row>
    <row r="1160" spans="1:13">
      <c r="A1160">
        <v>1159</v>
      </c>
      <c r="B1160" t="s">
        <v>3309</v>
      </c>
      <c r="C1160" s="1" t="s">
        <v>3310</v>
      </c>
      <c r="D1160" s="1" t="s">
        <v>3311</v>
      </c>
      <c r="E1160" t="s">
        <v>26</v>
      </c>
      <c r="F1160" t="s">
        <v>17</v>
      </c>
      <c r="G1160">
        <v>245.09</v>
      </c>
      <c r="H1160" t="s">
        <v>18</v>
      </c>
      <c r="I1160" s="3">
        <v>46049.559576446758</v>
      </c>
      <c r="J1160" s="3">
        <f>HOUR(DeliveryData[[#This Row],[timestamp]])</f>
        <v>13</v>
      </c>
      <c r="K1160">
        <v>45</v>
      </c>
      <c r="L1160" t="str">
        <f>IF(K1160&lt;=30, "On-Time (&lt;=30 min)", "Delayed (&gt;30 min)")</f>
        <v>Delayed (&gt;30 min)</v>
      </c>
      <c r="M1160">
        <v>4.0999999999999996</v>
      </c>
    </row>
    <row r="1161" spans="1:13">
      <c r="A1161">
        <v>1160</v>
      </c>
      <c r="B1161" t="s">
        <v>3312</v>
      </c>
      <c r="C1161" s="1" t="s">
        <v>3313</v>
      </c>
      <c r="D1161" s="1" t="s">
        <v>3314</v>
      </c>
      <c r="E1161" t="s">
        <v>73</v>
      </c>
      <c r="F1161" t="s">
        <v>17</v>
      </c>
      <c r="G1161">
        <v>121.73</v>
      </c>
      <c r="H1161" t="s">
        <v>35</v>
      </c>
      <c r="I1161" s="3">
        <v>46038.85124311343</v>
      </c>
      <c r="J1161" s="3">
        <f>HOUR(DeliveryData[[#This Row],[timestamp]])</f>
        <v>20</v>
      </c>
      <c r="K1161">
        <v>31</v>
      </c>
      <c r="L1161" t="str">
        <f>IF(K1161&lt;=30, "On-Time (&lt;=30 min)", "Delayed (&gt;30 min)")</f>
        <v>Delayed (&gt;30 min)</v>
      </c>
      <c r="M1161">
        <v>4.4000000000000004</v>
      </c>
    </row>
    <row r="1162" spans="1:13">
      <c r="A1162">
        <v>1161</v>
      </c>
      <c r="B1162" t="s">
        <v>3315</v>
      </c>
      <c r="C1162" s="1" t="s">
        <v>3316</v>
      </c>
      <c r="D1162" s="1" t="s">
        <v>3317</v>
      </c>
      <c r="E1162" t="s">
        <v>135</v>
      </c>
      <c r="F1162" t="s">
        <v>17</v>
      </c>
      <c r="G1162">
        <v>48.61</v>
      </c>
      <c r="H1162" t="s">
        <v>54</v>
      </c>
      <c r="I1162" s="3">
        <v>46055.10124311343</v>
      </c>
      <c r="J1162" s="3">
        <f>HOUR(DeliveryData[[#This Row],[timestamp]])</f>
        <v>2</v>
      </c>
      <c r="K1162">
        <v>49</v>
      </c>
      <c r="L1162" t="str">
        <f>IF(K1162&lt;=30, "On-Time (&lt;=30 min)", "Delayed (&gt;30 min)")</f>
        <v>Delayed (&gt;30 min)</v>
      </c>
      <c r="M1162">
        <v>3.6</v>
      </c>
    </row>
    <row r="1163" spans="1:13">
      <c r="A1163">
        <v>1162</v>
      </c>
      <c r="B1163" t="s">
        <v>3318</v>
      </c>
      <c r="C1163" s="1" t="s">
        <v>3319</v>
      </c>
      <c r="D1163" s="1" t="s">
        <v>3320</v>
      </c>
      <c r="E1163" t="s">
        <v>142</v>
      </c>
      <c r="F1163" t="s">
        <v>17</v>
      </c>
      <c r="G1163">
        <v>418.7</v>
      </c>
      <c r="H1163" t="s">
        <v>18</v>
      </c>
      <c r="I1163" s="3">
        <v>46040.142909780094</v>
      </c>
      <c r="J1163" s="3">
        <f>HOUR(DeliveryData[[#This Row],[timestamp]])</f>
        <v>3</v>
      </c>
      <c r="K1163">
        <v>39</v>
      </c>
      <c r="L1163" t="str">
        <f>IF(K1163&lt;=30, "On-Time (&lt;=30 min)", "Delayed (&gt;30 min)")</f>
        <v>Delayed (&gt;30 min)</v>
      </c>
      <c r="M1163">
        <v>4</v>
      </c>
    </row>
    <row r="1164" spans="1:13">
      <c r="A1164">
        <v>1163</v>
      </c>
      <c r="B1164" t="s">
        <v>3321</v>
      </c>
      <c r="C1164" s="1" t="s">
        <v>3322</v>
      </c>
      <c r="D1164">
        <v>77.4244323347245</v>
      </c>
      <c r="E1164" t="s">
        <v>21</v>
      </c>
      <c r="F1164" t="s">
        <v>31</v>
      </c>
      <c r="G1164">
        <v>880.98</v>
      </c>
      <c r="H1164" t="s">
        <v>22</v>
      </c>
      <c r="I1164" s="3">
        <v>46052.642909780094</v>
      </c>
      <c r="J1164" s="3">
        <f>HOUR(DeliveryData[[#This Row],[timestamp]])</f>
        <v>15</v>
      </c>
      <c r="K1164">
        <v>49</v>
      </c>
      <c r="L1164" t="str">
        <f>IF(K1164&lt;=30, "On-Time (&lt;=30 min)", "Delayed (&gt;30 min)")</f>
        <v>Delayed (&gt;30 min)</v>
      </c>
      <c r="M1164">
        <v>4.4000000000000004</v>
      </c>
    </row>
    <row r="1165" spans="1:13">
      <c r="A1165">
        <v>1164</v>
      </c>
      <c r="B1165" t="s">
        <v>3323</v>
      </c>
      <c r="C1165" s="1" t="s">
        <v>3324</v>
      </c>
      <c r="D1165" s="1" t="s">
        <v>3325</v>
      </c>
      <c r="E1165" t="s">
        <v>21</v>
      </c>
      <c r="F1165" t="s">
        <v>17</v>
      </c>
      <c r="G1165">
        <v>190.87</v>
      </c>
      <c r="H1165" t="s">
        <v>40</v>
      </c>
      <c r="I1165" s="3">
        <v>46034.142909780094</v>
      </c>
      <c r="J1165" s="3">
        <f>HOUR(DeliveryData[[#This Row],[timestamp]])</f>
        <v>3</v>
      </c>
      <c r="K1165">
        <v>32</v>
      </c>
      <c r="L1165" t="str">
        <f>IF(K1165&lt;=30, "On-Time (&lt;=30 min)", "Delayed (&gt;30 min)")</f>
        <v>Delayed (&gt;30 min)</v>
      </c>
      <c r="M1165">
        <v>3.6</v>
      </c>
    </row>
    <row r="1166" spans="1:13">
      <c r="A1166">
        <v>1165</v>
      </c>
      <c r="B1166" t="s">
        <v>3326</v>
      </c>
      <c r="C1166" s="1" t="s">
        <v>3327</v>
      </c>
      <c r="D1166" s="1" t="s">
        <v>3328</v>
      </c>
      <c r="E1166" t="s">
        <v>21</v>
      </c>
      <c r="F1166" t="s">
        <v>17</v>
      </c>
      <c r="G1166">
        <v>118.12</v>
      </c>
      <c r="H1166" t="s">
        <v>54</v>
      </c>
      <c r="I1166" s="3">
        <v>46029.10124311343</v>
      </c>
      <c r="J1166" s="3">
        <f>HOUR(DeliveryData[[#This Row],[timestamp]])</f>
        <v>2</v>
      </c>
      <c r="K1166">
        <v>53</v>
      </c>
      <c r="L1166" t="str">
        <f>IF(K1166&lt;=30, "On-Time (&lt;=30 min)", "Delayed (&gt;30 min)")</f>
        <v>Delayed (&gt;30 min)</v>
      </c>
      <c r="M1166">
        <v>3.7</v>
      </c>
    </row>
    <row r="1167" spans="1:13">
      <c r="A1167">
        <v>1166</v>
      </c>
      <c r="B1167" t="s">
        <v>3329</v>
      </c>
      <c r="C1167" s="1" t="s">
        <v>3330</v>
      </c>
      <c r="D1167" s="1" t="s">
        <v>3331</v>
      </c>
      <c r="E1167" t="s">
        <v>21</v>
      </c>
      <c r="F1167" t="s">
        <v>31</v>
      </c>
      <c r="G1167">
        <v>225.36</v>
      </c>
      <c r="H1167" t="s">
        <v>18</v>
      </c>
      <c r="I1167" s="3">
        <v>46040.559576446758</v>
      </c>
      <c r="J1167" s="3">
        <f>HOUR(DeliveryData[[#This Row],[timestamp]])</f>
        <v>13</v>
      </c>
      <c r="K1167">
        <v>36</v>
      </c>
      <c r="L1167" t="str">
        <f>IF(K1167&lt;=30, "On-Time (&lt;=30 min)", "Delayed (&gt;30 min)")</f>
        <v>Delayed (&gt;30 min)</v>
      </c>
      <c r="M1167">
        <v>4.7</v>
      </c>
    </row>
    <row r="1168" spans="1:13">
      <c r="A1168">
        <v>1167</v>
      </c>
      <c r="B1168" t="s">
        <v>3332</v>
      </c>
      <c r="C1168" s="1" t="s">
        <v>3333</v>
      </c>
      <c r="D1168" s="1" t="s">
        <v>3334</v>
      </c>
      <c r="E1168" t="s">
        <v>118</v>
      </c>
      <c r="F1168" t="s">
        <v>17</v>
      </c>
      <c r="G1168">
        <v>365.93</v>
      </c>
      <c r="H1168" t="s">
        <v>54</v>
      </c>
      <c r="I1168" s="3">
        <v>46027.684576446758</v>
      </c>
      <c r="J1168" s="3">
        <f>HOUR(DeliveryData[[#This Row],[timestamp]])</f>
        <v>16</v>
      </c>
      <c r="K1168">
        <v>39</v>
      </c>
      <c r="L1168" t="str">
        <f>IF(K1168&lt;=30, "On-Time (&lt;=30 min)", "Delayed (&gt;30 min)")</f>
        <v>Delayed (&gt;30 min)</v>
      </c>
      <c r="M1168">
        <v>4.3</v>
      </c>
    </row>
    <row r="1169" spans="1:13">
      <c r="A1169">
        <v>1168</v>
      </c>
      <c r="B1169" t="s">
        <v>3335</v>
      </c>
      <c r="C1169" s="1" t="s">
        <v>3336</v>
      </c>
      <c r="D1169" s="1" t="s">
        <v>3337</v>
      </c>
      <c r="E1169" t="s">
        <v>39</v>
      </c>
      <c r="F1169" t="s">
        <v>31</v>
      </c>
      <c r="G1169">
        <v>388.74</v>
      </c>
      <c r="H1169" t="s">
        <v>18</v>
      </c>
      <c r="I1169" s="3">
        <v>46031.892909780094</v>
      </c>
      <c r="J1169" s="3">
        <f>HOUR(DeliveryData[[#This Row],[timestamp]])</f>
        <v>21</v>
      </c>
      <c r="K1169">
        <v>31</v>
      </c>
      <c r="L1169" t="str">
        <f>IF(K1169&lt;=30, "On-Time (&lt;=30 min)", "Delayed (&gt;30 min)")</f>
        <v>Delayed (&gt;30 min)</v>
      </c>
      <c r="M1169">
        <v>3.7</v>
      </c>
    </row>
    <row r="1170" spans="1:13">
      <c r="A1170">
        <v>1169</v>
      </c>
      <c r="B1170" t="s">
        <v>3338</v>
      </c>
      <c r="C1170" s="1" t="s">
        <v>3339</v>
      </c>
      <c r="D1170" s="1" t="s">
        <v>3340</v>
      </c>
      <c r="E1170" t="s">
        <v>16</v>
      </c>
      <c r="F1170" t="s">
        <v>31</v>
      </c>
      <c r="G1170">
        <v>312.39999999999998</v>
      </c>
      <c r="H1170" t="s">
        <v>40</v>
      </c>
      <c r="I1170" s="3">
        <v>46046.017909780094</v>
      </c>
      <c r="J1170" s="3">
        <f>HOUR(DeliveryData[[#This Row],[timestamp]])</f>
        <v>0</v>
      </c>
      <c r="K1170">
        <v>28</v>
      </c>
      <c r="L1170" t="str">
        <f>IF(K1170&lt;=30, "On-Time (&lt;=30 min)", "Delayed (&gt;30 min)")</f>
        <v>On-Time (&lt;=30 min)</v>
      </c>
      <c r="M1170">
        <v>4.3</v>
      </c>
    </row>
    <row r="1171" spans="1:13">
      <c r="A1171">
        <v>1170</v>
      </c>
      <c r="B1171" t="s">
        <v>3341</v>
      </c>
      <c r="C1171" s="1" t="s">
        <v>3342</v>
      </c>
      <c r="D1171" s="1" t="s">
        <v>3343</v>
      </c>
      <c r="E1171" t="s">
        <v>172</v>
      </c>
      <c r="F1171" t="s">
        <v>17</v>
      </c>
      <c r="G1171">
        <v>107.62</v>
      </c>
      <c r="H1171" t="s">
        <v>54</v>
      </c>
      <c r="I1171" s="3">
        <v>46050.184576446758</v>
      </c>
      <c r="J1171" s="3">
        <f>HOUR(DeliveryData[[#This Row],[timestamp]])</f>
        <v>4</v>
      </c>
      <c r="K1171">
        <v>27</v>
      </c>
      <c r="L1171" t="str">
        <f>IF(K1171&lt;=30, "On-Time (&lt;=30 min)", "Delayed (&gt;30 min)")</f>
        <v>On-Time (&lt;=30 min)</v>
      </c>
      <c r="M1171">
        <v>3.7</v>
      </c>
    </row>
    <row r="1172" spans="1:13">
      <c r="A1172">
        <v>1171</v>
      </c>
      <c r="B1172" t="s">
        <v>3344</v>
      </c>
      <c r="C1172" s="1" t="s">
        <v>3345</v>
      </c>
      <c r="D1172" s="1" t="s">
        <v>3346</v>
      </c>
      <c r="E1172" t="s">
        <v>16</v>
      </c>
      <c r="F1172" t="s">
        <v>31</v>
      </c>
      <c r="G1172">
        <v>92.96</v>
      </c>
      <c r="H1172" t="s">
        <v>18</v>
      </c>
      <c r="I1172" s="3">
        <v>46048.059576446758</v>
      </c>
      <c r="J1172" s="3">
        <f>HOUR(DeliveryData[[#This Row],[timestamp]])</f>
        <v>1</v>
      </c>
      <c r="K1172">
        <v>46</v>
      </c>
      <c r="L1172" t="str">
        <f>IF(K1172&lt;=30, "On-Time (&lt;=30 min)", "Delayed (&gt;30 min)")</f>
        <v>Delayed (&gt;30 min)</v>
      </c>
      <c r="M1172">
        <v>4.7</v>
      </c>
    </row>
    <row r="1173" spans="1:13">
      <c r="A1173">
        <v>1172</v>
      </c>
      <c r="B1173" t="s">
        <v>3347</v>
      </c>
      <c r="C1173" s="1" t="s">
        <v>3348</v>
      </c>
      <c r="D1173">
        <v>77.411092863780993</v>
      </c>
      <c r="E1173" t="s">
        <v>21</v>
      </c>
      <c r="F1173" t="s">
        <v>31</v>
      </c>
      <c r="G1173">
        <v>833.41</v>
      </c>
      <c r="H1173" t="s">
        <v>69</v>
      </c>
      <c r="I1173" s="3">
        <v>46041.017909780094</v>
      </c>
      <c r="J1173" s="3">
        <f>HOUR(DeliveryData[[#This Row],[timestamp]])</f>
        <v>0</v>
      </c>
      <c r="K1173">
        <v>30</v>
      </c>
      <c r="L1173" t="str">
        <f>IF(K1173&lt;=30, "On-Time (&lt;=30 min)", "Delayed (&gt;30 min)")</f>
        <v>On-Time (&lt;=30 min)</v>
      </c>
      <c r="M1173">
        <v>4.5</v>
      </c>
    </row>
    <row r="1174" spans="1:13">
      <c r="A1174">
        <v>1173</v>
      </c>
      <c r="B1174" t="s">
        <v>3349</v>
      </c>
      <c r="C1174" s="1" t="s">
        <v>3350</v>
      </c>
      <c r="D1174" s="1" t="s">
        <v>3351</v>
      </c>
      <c r="E1174" t="s">
        <v>30</v>
      </c>
      <c r="F1174" t="s">
        <v>17</v>
      </c>
      <c r="G1174">
        <v>191.47</v>
      </c>
      <c r="H1174" t="s">
        <v>18</v>
      </c>
      <c r="I1174" s="3">
        <v>46026.72624311343</v>
      </c>
      <c r="J1174" s="3">
        <f>HOUR(DeliveryData[[#This Row],[timestamp]])</f>
        <v>17</v>
      </c>
      <c r="K1174">
        <v>25</v>
      </c>
      <c r="L1174" t="str">
        <f>IF(K1174&lt;=30, "On-Time (&lt;=30 min)", "Delayed (&gt;30 min)")</f>
        <v>On-Time (&lt;=30 min)</v>
      </c>
      <c r="M1174">
        <v>3.6</v>
      </c>
    </row>
    <row r="1175" spans="1:13">
      <c r="A1175">
        <v>1174</v>
      </c>
      <c r="B1175" t="s">
        <v>3352</v>
      </c>
      <c r="C1175" s="1" t="s">
        <v>3353</v>
      </c>
      <c r="D1175" s="1" t="s">
        <v>3354</v>
      </c>
      <c r="E1175" t="s">
        <v>118</v>
      </c>
      <c r="F1175" t="s">
        <v>17</v>
      </c>
      <c r="G1175">
        <v>374.44</v>
      </c>
      <c r="H1175" t="s">
        <v>40</v>
      </c>
      <c r="I1175" s="3">
        <v>46031.60124311343</v>
      </c>
      <c r="J1175" s="3">
        <f>HOUR(DeliveryData[[#This Row],[timestamp]])</f>
        <v>14</v>
      </c>
      <c r="K1175">
        <v>53</v>
      </c>
      <c r="L1175" t="str">
        <f>IF(K1175&lt;=30, "On-Time (&lt;=30 min)", "Delayed (&gt;30 min)")</f>
        <v>Delayed (&gt;30 min)</v>
      </c>
      <c r="M1175">
        <v>3.5</v>
      </c>
    </row>
    <row r="1176" spans="1:13">
      <c r="A1176">
        <v>1175</v>
      </c>
      <c r="B1176" t="s">
        <v>3355</v>
      </c>
      <c r="C1176" s="1" t="s">
        <v>3356</v>
      </c>
      <c r="D1176" s="1" t="s">
        <v>3357</v>
      </c>
      <c r="E1176" t="s">
        <v>128</v>
      </c>
      <c r="F1176" t="s">
        <v>17</v>
      </c>
      <c r="G1176">
        <v>6.63</v>
      </c>
      <c r="H1176" t="s">
        <v>45</v>
      </c>
      <c r="I1176" s="3">
        <v>46047.97624311343</v>
      </c>
      <c r="J1176" s="3">
        <f>HOUR(DeliveryData[[#This Row],[timestamp]])</f>
        <v>23</v>
      </c>
      <c r="K1176">
        <v>39</v>
      </c>
      <c r="L1176" t="str">
        <f>IF(K1176&lt;=30, "On-Time (&lt;=30 min)", "Delayed (&gt;30 min)")</f>
        <v>Delayed (&gt;30 min)</v>
      </c>
      <c r="M1176">
        <v>3.8</v>
      </c>
    </row>
    <row r="1177" spans="1:13">
      <c r="A1177">
        <v>1176</v>
      </c>
      <c r="B1177" t="s">
        <v>3358</v>
      </c>
      <c r="C1177" s="1" t="s">
        <v>3359</v>
      </c>
      <c r="D1177">
        <v>77.395896193495005</v>
      </c>
      <c r="E1177" t="s">
        <v>118</v>
      </c>
      <c r="F1177" t="s">
        <v>17</v>
      </c>
      <c r="G1177">
        <v>78.849999999999994</v>
      </c>
      <c r="H1177" t="s">
        <v>54</v>
      </c>
      <c r="I1177" s="3">
        <v>46051.767909780094</v>
      </c>
      <c r="J1177" s="3">
        <f>HOUR(DeliveryData[[#This Row],[timestamp]])</f>
        <v>18</v>
      </c>
      <c r="K1177">
        <v>27</v>
      </c>
      <c r="L1177" t="str">
        <f>IF(K1177&lt;=30, "On-Time (&lt;=30 min)", "Delayed (&gt;30 min)")</f>
        <v>On-Time (&lt;=30 min)</v>
      </c>
      <c r="M1177">
        <v>4.4000000000000004</v>
      </c>
    </row>
    <row r="1178" spans="1:13">
      <c r="A1178">
        <v>1177</v>
      </c>
      <c r="B1178" t="s">
        <v>3360</v>
      </c>
      <c r="C1178" s="1" t="s">
        <v>3361</v>
      </c>
      <c r="D1178" s="1" t="s">
        <v>3362</v>
      </c>
      <c r="E1178" t="s">
        <v>30</v>
      </c>
      <c r="F1178" t="s">
        <v>17</v>
      </c>
      <c r="G1178">
        <v>5.99</v>
      </c>
      <c r="H1178" t="s">
        <v>22</v>
      </c>
      <c r="I1178" s="3">
        <v>46042.892909780094</v>
      </c>
      <c r="J1178" s="3">
        <f>HOUR(DeliveryData[[#This Row],[timestamp]])</f>
        <v>21</v>
      </c>
      <c r="K1178">
        <v>41</v>
      </c>
      <c r="L1178" t="str">
        <f>IF(K1178&lt;=30, "On-Time (&lt;=30 min)", "Delayed (&gt;30 min)")</f>
        <v>Delayed (&gt;30 min)</v>
      </c>
      <c r="M1178">
        <v>4.7</v>
      </c>
    </row>
    <row r="1179" spans="1:13">
      <c r="A1179">
        <v>1178</v>
      </c>
      <c r="B1179" t="s">
        <v>3363</v>
      </c>
      <c r="C1179" s="1" t="s">
        <v>3364</v>
      </c>
      <c r="D1179" s="1" t="s">
        <v>3365</v>
      </c>
      <c r="E1179" t="s">
        <v>21</v>
      </c>
      <c r="F1179" t="s">
        <v>17</v>
      </c>
      <c r="G1179">
        <v>284.17</v>
      </c>
      <c r="H1179" t="s">
        <v>18</v>
      </c>
      <c r="I1179" s="3">
        <v>46055.684576446758</v>
      </c>
      <c r="J1179" s="3">
        <f>HOUR(DeliveryData[[#This Row],[timestamp]])</f>
        <v>16</v>
      </c>
      <c r="K1179">
        <v>39</v>
      </c>
      <c r="L1179" t="str">
        <f>IF(K1179&lt;=30, "On-Time (&lt;=30 min)", "Delayed (&gt;30 min)")</f>
        <v>Delayed (&gt;30 min)</v>
      </c>
      <c r="M1179">
        <v>3.9</v>
      </c>
    </row>
    <row r="1180" spans="1:13">
      <c r="A1180">
        <v>1179</v>
      </c>
      <c r="B1180" t="s">
        <v>3366</v>
      </c>
      <c r="C1180" s="1" t="s">
        <v>3367</v>
      </c>
      <c r="D1180" s="1" t="s">
        <v>3368</v>
      </c>
      <c r="E1180" t="s">
        <v>21</v>
      </c>
      <c r="F1180" t="s">
        <v>17</v>
      </c>
      <c r="G1180">
        <v>363.19</v>
      </c>
      <c r="H1180" t="s">
        <v>22</v>
      </c>
      <c r="I1180" s="3">
        <v>46055.184576446758</v>
      </c>
      <c r="J1180" s="3">
        <f>HOUR(DeliveryData[[#This Row],[timestamp]])</f>
        <v>4</v>
      </c>
      <c r="K1180">
        <v>44</v>
      </c>
      <c r="L1180" t="str">
        <f>IF(K1180&lt;=30, "On-Time (&lt;=30 min)", "Delayed (&gt;30 min)")</f>
        <v>Delayed (&gt;30 min)</v>
      </c>
      <c r="M1180">
        <v>4</v>
      </c>
    </row>
    <row r="1181" spans="1:13">
      <c r="A1181">
        <v>1180</v>
      </c>
      <c r="B1181" t="s">
        <v>3369</v>
      </c>
      <c r="C1181" s="1" t="s">
        <v>3370</v>
      </c>
      <c r="D1181" s="1" t="s">
        <v>3371</v>
      </c>
      <c r="E1181" t="s">
        <v>118</v>
      </c>
      <c r="F1181" t="s">
        <v>31</v>
      </c>
      <c r="G1181">
        <v>135.79</v>
      </c>
      <c r="H1181" t="s">
        <v>22</v>
      </c>
      <c r="I1181" s="3">
        <v>46053.059576446758</v>
      </c>
      <c r="J1181" s="3">
        <f>HOUR(DeliveryData[[#This Row],[timestamp]])</f>
        <v>1</v>
      </c>
      <c r="K1181">
        <v>25</v>
      </c>
      <c r="L1181" t="str">
        <f>IF(K1181&lt;=30, "On-Time (&lt;=30 min)", "Delayed (&gt;30 min)")</f>
        <v>On-Time (&lt;=30 min)</v>
      </c>
      <c r="M1181">
        <v>4.7</v>
      </c>
    </row>
    <row r="1182" spans="1:13">
      <c r="A1182">
        <v>1181</v>
      </c>
      <c r="B1182" t="s">
        <v>3372</v>
      </c>
      <c r="C1182" s="1" t="s">
        <v>3373</v>
      </c>
      <c r="D1182" s="1" t="s">
        <v>3374</v>
      </c>
      <c r="E1182" t="s">
        <v>135</v>
      </c>
      <c r="F1182" t="s">
        <v>31</v>
      </c>
      <c r="G1182">
        <v>83.26</v>
      </c>
      <c r="H1182" t="s">
        <v>18</v>
      </c>
      <c r="I1182" s="3">
        <v>46034.10124311343</v>
      </c>
      <c r="J1182" s="3">
        <f>HOUR(DeliveryData[[#This Row],[timestamp]])</f>
        <v>2</v>
      </c>
      <c r="K1182">
        <v>50</v>
      </c>
      <c r="L1182" t="str">
        <f>IF(K1182&lt;=30, "On-Time (&lt;=30 min)", "Delayed (&gt;30 min)")</f>
        <v>Delayed (&gt;30 min)</v>
      </c>
      <c r="M1182">
        <v>3.8</v>
      </c>
    </row>
    <row r="1183" spans="1:13">
      <c r="A1183">
        <v>1182</v>
      </c>
      <c r="B1183" t="s">
        <v>3375</v>
      </c>
      <c r="C1183" s="1" t="s">
        <v>3376</v>
      </c>
      <c r="D1183" s="1" t="s">
        <v>3377</v>
      </c>
      <c r="E1183" t="s">
        <v>128</v>
      </c>
      <c r="F1183" t="s">
        <v>17</v>
      </c>
      <c r="G1183">
        <v>121.95</v>
      </c>
      <c r="H1183" t="s">
        <v>45</v>
      </c>
      <c r="I1183" s="3">
        <v>46043.017909780094</v>
      </c>
      <c r="J1183" s="3">
        <f>HOUR(DeliveryData[[#This Row],[timestamp]])</f>
        <v>0</v>
      </c>
      <c r="K1183">
        <v>39</v>
      </c>
      <c r="L1183" t="str">
        <f>IF(K1183&lt;=30, "On-Time (&lt;=30 min)", "Delayed (&gt;30 min)")</f>
        <v>Delayed (&gt;30 min)</v>
      </c>
      <c r="M1183">
        <v>3.9</v>
      </c>
    </row>
    <row r="1184" spans="1:13">
      <c r="A1184">
        <v>1183</v>
      </c>
      <c r="B1184" t="s">
        <v>3378</v>
      </c>
      <c r="C1184" s="1" t="s">
        <v>3379</v>
      </c>
      <c r="D1184" s="1" t="s">
        <v>3380</v>
      </c>
      <c r="E1184" t="s">
        <v>142</v>
      </c>
      <c r="F1184" t="s">
        <v>31</v>
      </c>
      <c r="G1184">
        <v>161.81</v>
      </c>
      <c r="H1184" t="s">
        <v>54</v>
      </c>
      <c r="I1184" s="3">
        <v>46036.10124311343</v>
      </c>
      <c r="J1184" s="3">
        <f>HOUR(DeliveryData[[#This Row],[timestamp]])</f>
        <v>2</v>
      </c>
      <c r="K1184">
        <v>49</v>
      </c>
      <c r="L1184" t="str">
        <f>IF(K1184&lt;=30, "On-Time (&lt;=30 min)", "Delayed (&gt;30 min)")</f>
        <v>Delayed (&gt;30 min)</v>
      </c>
      <c r="M1184">
        <v>4.3</v>
      </c>
    </row>
    <row r="1185" spans="1:13">
      <c r="A1185">
        <v>1184</v>
      </c>
      <c r="B1185" t="s">
        <v>3381</v>
      </c>
      <c r="C1185">
        <v>23.245082437309101</v>
      </c>
      <c r="D1185" s="1" t="s">
        <v>3382</v>
      </c>
      <c r="E1185" t="s">
        <v>53</v>
      </c>
      <c r="F1185" t="s">
        <v>17</v>
      </c>
      <c r="G1185">
        <v>202.29</v>
      </c>
      <c r="H1185" t="s">
        <v>54</v>
      </c>
      <c r="I1185" s="3">
        <v>46035.22624311343</v>
      </c>
      <c r="J1185" s="3">
        <f>HOUR(DeliveryData[[#This Row],[timestamp]])</f>
        <v>5</v>
      </c>
      <c r="K1185">
        <v>30</v>
      </c>
      <c r="L1185" t="str">
        <f>IF(K1185&lt;=30, "On-Time (&lt;=30 min)", "Delayed (&gt;30 min)")</f>
        <v>On-Time (&lt;=30 min)</v>
      </c>
      <c r="M1185">
        <v>4.7</v>
      </c>
    </row>
    <row r="1186" spans="1:13">
      <c r="A1186">
        <v>1185</v>
      </c>
      <c r="B1186" t="s">
        <v>3383</v>
      </c>
      <c r="C1186" s="1" t="s">
        <v>3384</v>
      </c>
      <c r="D1186" s="1" t="s">
        <v>3385</v>
      </c>
      <c r="E1186" t="s">
        <v>53</v>
      </c>
      <c r="F1186" t="s">
        <v>17</v>
      </c>
      <c r="G1186">
        <v>384.84</v>
      </c>
      <c r="H1186" t="s">
        <v>22</v>
      </c>
      <c r="I1186" s="3">
        <v>46047.184576446758</v>
      </c>
      <c r="J1186" s="3">
        <f>HOUR(DeliveryData[[#This Row],[timestamp]])</f>
        <v>4</v>
      </c>
      <c r="K1186">
        <v>44</v>
      </c>
      <c r="L1186" t="str">
        <f>IF(K1186&lt;=30, "On-Time (&lt;=30 min)", "Delayed (&gt;30 min)")</f>
        <v>Delayed (&gt;30 min)</v>
      </c>
      <c r="M1186">
        <v>3.7</v>
      </c>
    </row>
    <row r="1187" spans="1:13">
      <c r="A1187">
        <v>1186</v>
      </c>
      <c r="B1187" t="s">
        <v>3386</v>
      </c>
      <c r="C1187" s="1" t="s">
        <v>3387</v>
      </c>
      <c r="D1187" s="1" t="s">
        <v>3388</v>
      </c>
      <c r="E1187" t="s">
        <v>142</v>
      </c>
      <c r="F1187" t="s">
        <v>17</v>
      </c>
      <c r="G1187">
        <v>489.15</v>
      </c>
      <c r="H1187" t="s">
        <v>18</v>
      </c>
      <c r="I1187" s="3">
        <v>46048.85124311343</v>
      </c>
      <c r="J1187" s="3">
        <f>HOUR(DeliveryData[[#This Row],[timestamp]])</f>
        <v>20</v>
      </c>
      <c r="K1187">
        <v>34</v>
      </c>
      <c r="L1187" t="str">
        <f>IF(K1187&lt;=30, "On-Time (&lt;=30 min)", "Delayed (&gt;30 min)")</f>
        <v>Delayed (&gt;30 min)</v>
      </c>
      <c r="M1187">
        <v>4.2</v>
      </c>
    </row>
    <row r="1188" spans="1:13">
      <c r="A1188">
        <v>1187</v>
      </c>
      <c r="B1188" t="s">
        <v>3389</v>
      </c>
      <c r="C1188" s="1" t="s">
        <v>3390</v>
      </c>
      <c r="D1188" s="1" t="s">
        <v>3391</v>
      </c>
      <c r="E1188" t="s">
        <v>39</v>
      </c>
      <c r="F1188" t="s">
        <v>17</v>
      </c>
      <c r="G1188">
        <v>369.42</v>
      </c>
      <c r="H1188" t="s">
        <v>22</v>
      </c>
      <c r="I1188" s="3">
        <v>46051.059576446758</v>
      </c>
      <c r="J1188" s="3">
        <f>HOUR(DeliveryData[[#This Row],[timestamp]])</f>
        <v>1</v>
      </c>
      <c r="K1188">
        <v>52</v>
      </c>
      <c r="L1188" t="str">
        <f>IF(K1188&lt;=30, "On-Time (&lt;=30 min)", "Delayed (&gt;30 min)")</f>
        <v>Delayed (&gt;30 min)</v>
      </c>
      <c r="M1188">
        <v>4.2</v>
      </c>
    </row>
    <row r="1189" spans="1:13">
      <c r="A1189">
        <v>1188</v>
      </c>
      <c r="B1189" t="s">
        <v>3392</v>
      </c>
      <c r="C1189" s="1" t="s">
        <v>3393</v>
      </c>
      <c r="D1189" s="1" t="s">
        <v>3394</v>
      </c>
      <c r="E1189" t="s">
        <v>21</v>
      </c>
      <c r="F1189" t="s">
        <v>17</v>
      </c>
      <c r="G1189">
        <v>388.35</v>
      </c>
      <c r="H1189" t="s">
        <v>22</v>
      </c>
      <c r="I1189" s="3">
        <v>46046.767909780094</v>
      </c>
      <c r="J1189" s="3">
        <f>HOUR(DeliveryData[[#This Row],[timestamp]])</f>
        <v>18</v>
      </c>
      <c r="K1189">
        <v>45</v>
      </c>
      <c r="L1189" t="str">
        <f>IF(K1189&lt;=30, "On-Time (&lt;=30 min)", "Delayed (&gt;30 min)")</f>
        <v>Delayed (&gt;30 min)</v>
      </c>
      <c r="M1189">
        <v>3.5</v>
      </c>
    </row>
    <row r="1190" spans="1:13">
      <c r="A1190">
        <v>1189</v>
      </c>
      <c r="B1190" t="s">
        <v>3395</v>
      </c>
      <c r="C1190" s="1" t="s">
        <v>3396</v>
      </c>
      <c r="D1190">
        <v>77.468831757233104</v>
      </c>
      <c r="E1190" t="s">
        <v>66</v>
      </c>
      <c r="F1190" t="s">
        <v>31</v>
      </c>
      <c r="G1190">
        <v>56.31</v>
      </c>
      <c r="H1190" t="s">
        <v>18</v>
      </c>
      <c r="I1190" s="3">
        <v>46029.184576446758</v>
      </c>
      <c r="J1190" s="3">
        <f>HOUR(DeliveryData[[#This Row],[timestamp]])</f>
        <v>4</v>
      </c>
      <c r="K1190">
        <v>53</v>
      </c>
      <c r="L1190" t="str">
        <f>IF(K1190&lt;=30, "On-Time (&lt;=30 min)", "Delayed (&gt;30 min)")</f>
        <v>Delayed (&gt;30 min)</v>
      </c>
      <c r="M1190">
        <v>4.5999999999999996</v>
      </c>
    </row>
    <row r="1191" spans="1:13">
      <c r="A1191">
        <v>1190</v>
      </c>
      <c r="B1191" t="s">
        <v>3397</v>
      </c>
      <c r="C1191" s="1" t="s">
        <v>3398</v>
      </c>
      <c r="D1191" s="1" t="s">
        <v>3399</v>
      </c>
      <c r="E1191" t="s">
        <v>142</v>
      </c>
      <c r="F1191" t="s">
        <v>17</v>
      </c>
      <c r="G1191">
        <v>455.86</v>
      </c>
      <c r="H1191" t="s">
        <v>40</v>
      </c>
      <c r="I1191" s="3">
        <v>46027.642909780094</v>
      </c>
      <c r="J1191" s="3">
        <f>HOUR(DeliveryData[[#This Row],[timestamp]])</f>
        <v>15</v>
      </c>
      <c r="K1191">
        <v>26</v>
      </c>
      <c r="L1191" t="str">
        <f>IF(K1191&lt;=30, "On-Time (&lt;=30 min)", "Delayed (&gt;30 min)")</f>
        <v>On-Time (&lt;=30 min)</v>
      </c>
      <c r="M1191">
        <v>3.5</v>
      </c>
    </row>
    <row r="1192" spans="1:13">
      <c r="A1192">
        <v>1191</v>
      </c>
      <c r="B1192" t="s">
        <v>3400</v>
      </c>
      <c r="C1192" s="1" t="s">
        <v>3401</v>
      </c>
      <c r="D1192" s="1" t="s">
        <v>3402</v>
      </c>
      <c r="E1192" t="s">
        <v>172</v>
      </c>
      <c r="F1192" t="s">
        <v>31</v>
      </c>
      <c r="G1192">
        <v>238.45</v>
      </c>
      <c r="H1192" t="s">
        <v>18</v>
      </c>
      <c r="I1192" s="3">
        <v>46029.142909780094</v>
      </c>
      <c r="J1192" s="3">
        <f>HOUR(DeliveryData[[#This Row],[timestamp]])</f>
        <v>3</v>
      </c>
      <c r="K1192">
        <v>28</v>
      </c>
      <c r="L1192" t="str">
        <f>IF(K1192&lt;=30, "On-Time (&lt;=30 min)", "Delayed (&gt;30 min)")</f>
        <v>On-Time (&lt;=30 min)</v>
      </c>
      <c r="M1192">
        <v>4</v>
      </c>
    </row>
    <row r="1193" spans="1:13">
      <c r="A1193">
        <v>1192</v>
      </c>
      <c r="B1193" t="s">
        <v>3403</v>
      </c>
      <c r="C1193" s="1" t="s">
        <v>3404</v>
      </c>
      <c r="D1193">
        <v>77.416642090745398</v>
      </c>
      <c r="E1193" t="s">
        <v>128</v>
      </c>
      <c r="F1193" t="s">
        <v>31</v>
      </c>
      <c r="G1193">
        <v>346.52</v>
      </c>
      <c r="H1193" t="s">
        <v>35</v>
      </c>
      <c r="I1193" s="3">
        <v>46051.72624311343</v>
      </c>
      <c r="J1193" s="3">
        <f>HOUR(DeliveryData[[#This Row],[timestamp]])</f>
        <v>17</v>
      </c>
      <c r="K1193">
        <v>45</v>
      </c>
      <c r="L1193" t="str">
        <f>IF(K1193&lt;=30, "On-Time (&lt;=30 min)", "Delayed (&gt;30 min)")</f>
        <v>Delayed (&gt;30 min)</v>
      </c>
      <c r="M1193">
        <v>4.5999999999999996</v>
      </c>
    </row>
    <row r="1194" spans="1:13">
      <c r="A1194">
        <v>1193</v>
      </c>
      <c r="B1194" t="s">
        <v>3405</v>
      </c>
      <c r="C1194" s="1" t="s">
        <v>3406</v>
      </c>
      <c r="D1194" s="1" t="s">
        <v>3407</v>
      </c>
      <c r="E1194" t="s">
        <v>172</v>
      </c>
      <c r="F1194" t="s">
        <v>17</v>
      </c>
      <c r="G1194">
        <v>207.21</v>
      </c>
      <c r="H1194" t="s">
        <v>69</v>
      </c>
      <c r="I1194" s="3">
        <v>46040.10124311343</v>
      </c>
      <c r="J1194" s="3">
        <f>HOUR(DeliveryData[[#This Row],[timestamp]])</f>
        <v>2</v>
      </c>
      <c r="K1194">
        <v>54</v>
      </c>
      <c r="L1194" t="str">
        <f>IF(K1194&lt;=30, "On-Time (&lt;=30 min)", "Delayed (&gt;30 min)")</f>
        <v>Delayed (&gt;30 min)</v>
      </c>
      <c r="M1194">
        <v>4.5999999999999996</v>
      </c>
    </row>
    <row r="1195" spans="1:13">
      <c r="A1195">
        <v>1194</v>
      </c>
      <c r="B1195" t="s">
        <v>3408</v>
      </c>
      <c r="C1195" s="1" t="s">
        <v>3409</v>
      </c>
      <c r="D1195" s="1" t="s">
        <v>3410</v>
      </c>
      <c r="E1195" t="s">
        <v>118</v>
      </c>
      <c r="F1195" t="s">
        <v>17</v>
      </c>
      <c r="G1195">
        <v>150.9</v>
      </c>
      <c r="H1195" t="s">
        <v>40</v>
      </c>
      <c r="I1195" s="3">
        <v>46036.267909780094</v>
      </c>
      <c r="J1195" s="3">
        <f>HOUR(DeliveryData[[#This Row],[timestamp]])</f>
        <v>6</v>
      </c>
      <c r="K1195">
        <v>25</v>
      </c>
      <c r="L1195" t="str">
        <f>IF(K1195&lt;=30, "On-Time (&lt;=30 min)", "Delayed (&gt;30 min)")</f>
        <v>On-Time (&lt;=30 min)</v>
      </c>
      <c r="M1195">
        <v>4.0999999999999996</v>
      </c>
    </row>
    <row r="1196" spans="1:13">
      <c r="A1196">
        <v>1195</v>
      </c>
      <c r="B1196" t="s">
        <v>3411</v>
      </c>
      <c r="C1196" s="1" t="s">
        <v>3412</v>
      </c>
      <c r="D1196" s="1" t="s">
        <v>3413</v>
      </c>
      <c r="E1196" t="s">
        <v>73</v>
      </c>
      <c r="F1196" t="s">
        <v>17</v>
      </c>
      <c r="G1196">
        <v>123.95</v>
      </c>
      <c r="H1196" t="s">
        <v>45</v>
      </c>
      <c r="I1196" s="3">
        <v>46028.85124311343</v>
      </c>
      <c r="J1196" s="3">
        <f>HOUR(DeliveryData[[#This Row],[timestamp]])</f>
        <v>20</v>
      </c>
      <c r="K1196">
        <v>47</v>
      </c>
      <c r="L1196" t="str">
        <f>IF(K1196&lt;=30, "On-Time (&lt;=30 min)", "Delayed (&gt;30 min)")</f>
        <v>Delayed (&gt;30 min)</v>
      </c>
      <c r="M1196">
        <v>4.2</v>
      </c>
    </row>
    <row r="1197" spans="1:13">
      <c r="A1197">
        <v>1196</v>
      </c>
      <c r="B1197" t="s">
        <v>3414</v>
      </c>
      <c r="C1197" s="1" t="s">
        <v>3415</v>
      </c>
      <c r="D1197" s="1" t="s">
        <v>3416</v>
      </c>
      <c r="E1197" t="s">
        <v>26</v>
      </c>
      <c r="F1197" t="s">
        <v>17</v>
      </c>
      <c r="G1197">
        <v>261.41000000000003</v>
      </c>
      <c r="H1197" t="s">
        <v>219</v>
      </c>
      <c r="I1197" s="3">
        <v>46038.017909780094</v>
      </c>
      <c r="J1197" s="3">
        <f>HOUR(DeliveryData[[#This Row],[timestamp]])</f>
        <v>0</v>
      </c>
      <c r="K1197">
        <v>32</v>
      </c>
      <c r="L1197" t="str">
        <f>IF(K1197&lt;=30, "On-Time (&lt;=30 min)", "Delayed (&gt;30 min)")</f>
        <v>Delayed (&gt;30 min)</v>
      </c>
      <c r="M1197">
        <v>4.8</v>
      </c>
    </row>
    <row r="1198" spans="1:13">
      <c r="A1198">
        <v>1197</v>
      </c>
      <c r="B1198" t="s">
        <v>3417</v>
      </c>
      <c r="C1198" s="1" t="s">
        <v>3418</v>
      </c>
      <c r="D1198">
        <v>77.339692115595895</v>
      </c>
      <c r="E1198" t="s">
        <v>44</v>
      </c>
      <c r="F1198" t="s">
        <v>17</v>
      </c>
      <c r="G1198">
        <v>115.62</v>
      </c>
      <c r="H1198" t="s">
        <v>40</v>
      </c>
      <c r="I1198" s="3">
        <v>46040.767909780094</v>
      </c>
      <c r="J1198" s="3">
        <f>HOUR(DeliveryData[[#This Row],[timestamp]])</f>
        <v>18</v>
      </c>
      <c r="K1198">
        <v>50</v>
      </c>
      <c r="L1198" t="str">
        <f>IF(K1198&lt;=30, "On-Time (&lt;=30 min)", "Delayed (&gt;30 min)")</f>
        <v>Delayed (&gt;30 min)</v>
      </c>
      <c r="M1198">
        <v>3.9</v>
      </c>
    </row>
    <row r="1199" spans="1:13">
      <c r="A1199">
        <v>1198</v>
      </c>
      <c r="B1199" t="s">
        <v>3419</v>
      </c>
      <c r="C1199" s="1" t="s">
        <v>3420</v>
      </c>
      <c r="D1199" s="1" t="s">
        <v>3421</v>
      </c>
      <c r="E1199" t="s">
        <v>21</v>
      </c>
      <c r="F1199" t="s">
        <v>17</v>
      </c>
      <c r="G1199">
        <v>296.91000000000003</v>
      </c>
      <c r="H1199" t="s">
        <v>22</v>
      </c>
      <c r="I1199" s="3">
        <v>46044.059576446758</v>
      </c>
      <c r="J1199" s="3">
        <f>HOUR(DeliveryData[[#This Row],[timestamp]])</f>
        <v>1</v>
      </c>
      <c r="K1199">
        <v>41</v>
      </c>
      <c r="L1199" t="str">
        <f>IF(K1199&lt;=30, "On-Time (&lt;=30 min)", "Delayed (&gt;30 min)")</f>
        <v>Delayed (&gt;30 min)</v>
      </c>
      <c r="M1199">
        <v>3.7</v>
      </c>
    </row>
    <row r="1200" spans="1:13">
      <c r="A1200">
        <v>1199</v>
      </c>
      <c r="B1200" t="s">
        <v>3422</v>
      </c>
      <c r="C1200" s="1" t="s">
        <v>3423</v>
      </c>
      <c r="D1200" s="1" t="s">
        <v>3424</v>
      </c>
      <c r="E1200" t="s">
        <v>83</v>
      </c>
      <c r="F1200" t="s">
        <v>31</v>
      </c>
      <c r="G1200">
        <v>342.28</v>
      </c>
      <c r="H1200" t="s">
        <v>40</v>
      </c>
      <c r="I1200" s="3">
        <v>46027.72624311343</v>
      </c>
      <c r="J1200" s="3">
        <f>HOUR(DeliveryData[[#This Row],[timestamp]])</f>
        <v>17</v>
      </c>
      <c r="K1200">
        <v>50</v>
      </c>
      <c r="L1200" t="str">
        <f>IF(K1200&lt;=30, "On-Time (&lt;=30 min)", "Delayed (&gt;30 min)")</f>
        <v>Delayed (&gt;30 min)</v>
      </c>
      <c r="M1200">
        <v>3.7</v>
      </c>
    </row>
    <row r="1201" spans="1:13">
      <c r="A1201">
        <v>1200</v>
      </c>
      <c r="B1201" t="s">
        <v>3425</v>
      </c>
      <c r="C1201" s="1" t="s">
        <v>3426</v>
      </c>
      <c r="D1201" s="1" t="s">
        <v>3427</v>
      </c>
      <c r="E1201" t="s">
        <v>232</v>
      </c>
      <c r="F1201" t="s">
        <v>17</v>
      </c>
      <c r="G1201">
        <v>286.27</v>
      </c>
      <c r="H1201" t="s">
        <v>40</v>
      </c>
      <c r="I1201" s="3">
        <v>46052.767909780094</v>
      </c>
      <c r="J1201" s="3">
        <f>HOUR(DeliveryData[[#This Row],[timestamp]])</f>
        <v>18</v>
      </c>
      <c r="K1201">
        <v>44</v>
      </c>
      <c r="L1201" t="str">
        <f>IF(K1201&lt;=30, "On-Time (&lt;=30 min)", "Delayed (&gt;30 min)")</f>
        <v>Delayed (&gt;30 min)</v>
      </c>
      <c r="M1201">
        <v>3.7</v>
      </c>
    </row>
    <row r="1202" spans="1:13">
      <c r="A1202">
        <v>1201</v>
      </c>
      <c r="B1202" t="s">
        <v>3428</v>
      </c>
      <c r="C1202" s="1" t="s">
        <v>3429</v>
      </c>
      <c r="D1202" s="1" t="s">
        <v>3430</v>
      </c>
      <c r="E1202" t="s">
        <v>21</v>
      </c>
      <c r="F1202" t="s">
        <v>31</v>
      </c>
      <c r="G1202">
        <v>30.21</v>
      </c>
      <c r="H1202" t="s">
        <v>40</v>
      </c>
      <c r="I1202" s="3">
        <v>46029.809576446758</v>
      </c>
      <c r="J1202" s="3">
        <f>HOUR(DeliveryData[[#This Row],[timestamp]])</f>
        <v>19</v>
      </c>
      <c r="K1202">
        <v>53</v>
      </c>
      <c r="L1202" t="str">
        <f>IF(K1202&lt;=30, "On-Time (&lt;=30 min)", "Delayed (&gt;30 min)")</f>
        <v>Delayed (&gt;30 min)</v>
      </c>
      <c r="M1202">
        <v>4.3</v>
      </c>
    </row>
    <row r="1203" spans="1:13">
      <c r="A1203">
        <v>1202</v>
      </c>
      <c r="B1203" t="s">
        <v>3431</v>
      </c>
      <c r="C1203" s="1" t="s">
        <v>3432</v>
      </c>
      <c r="D1203" s="1" t="s">
        <v>3433</v>
      </c>
      <c r="E1203" t="s">
        <v>16</v>
      </c>
      <c r="F1203" t="s">
        <v>17</v>
      </c>
      <c r="G1203">
        <v>685.64</v>
      </c>
      <c r="H1203" t="s">
        <v>18</v>
      </c>
      <c r="I1203" s="3">
        <v>46054.767909780094</v>
      </c>
      <c r="J1203" s="3">
        <f>HOUR(DeliveryData[[#This Row],[timestamp]])</f>
        <v>18</v>
      </c>
      <c r="K1203">
        <v>34</v>
      </c>
      <c r="L1203" t="str">
        <f>IF(K1203&lt;=30, "On-Time (&lt;=30 min)", "Delayed (&gt;30 min)")</f>
        <v>Delayed (&gt;30 min)</v>
      </c>
      <c r="M1203">
        <v>4.7</v>
      </c>
    </row>
    <row r="1204" spans="1:13">
      <c r="A1204">
        <v>1203</v>
      </c>
      <c r="B1204" t="s">
        <v>3434</v>
      </c>
      <c r="C1204" s="1" t="s">
        <v>3435</v>
      </c>
      <c r="D1204" s="1" t="s">
        <v>3436</v>
      </c>
      <c r="E1204" t="s">
        <v>21</v>
      </c>
      <c r="F1204" t="s">
        <v>17</v>
      </c>
      <c r="G1204">
        <v>294.08</v>
      </c>
      <c r="H1204" t="s">
        <v>18</v>
      </c>
      <c r="I1204" s="3">
        <v>46028.142909780094</v>
      </c>
      <c r="J1204" s="3">
        <f>HOUR(DeliveryData[[#This Row],[timestamp]])</f>
        <v>3</v>
      </c>
      <c r="K1204">
        <v>39</v>
      </c>
      <c r="L1204" t="str">
        <f>IF(K1204&lt;=30, "On-Time (&lt;=30 min)", "Delayed (&gt;30 min)")</f>
        <v>Delayed (&gt;30 min)</v>
      </c>
      <c r="M1204">
        <v>4.2</v>
      </c>
    </row>
    <row r="1205" spans="1:13">
      <c r="A1205">
        <v>1204</v>
      </c>
      <c r="B1205" t="s">
        <v>3437</v>
      </c>
      <c r="C1205" s="1" t="s">
        <v>3438</v>
      </c>
      <c r="D1205" s="1" t="s">
        <v>3439</v>
      </c>
      <c r="E1205" t="s">
        <v>118</v>
      </c>
      <c r="F1205" t="s">
        <v>17</v>
      </c>
      <c r="G1205">
        <v>444.95</v>
      </c>
      <c r="H1205" t="s">
        <v>40</v>
      </c>
      <c r="I1205" s="3">
        <v>46051.892909780094</v>
      </c>
      <c r="J1205" s="3">
        <f>HOUR(DeliveryData[[#This Row],[timestamp]])</f>
        <v>21</v>
      </c>
      <c r="K1205">
        <v>43</v>
      </c>
      <c r="L1205" t="str">
        <f>IF(K1205&lt;=30, "On-Time (&lt;=30 min)", "Delayed (&gt;30 min)")</f>
        <v>Delayed (&gt;30 min)</v>
      </c>
      <c r="M1205">
        <v>4.7</v>
      </c>
    </row>
    <row r="1206" spans="1:13">
      <c r="A1206">
        <v>1205</v>
      </c>
      <c r="B1206" t="s">
        <v>3440</v>
      </c>
      <c r="C1206" s="1" t="s">
        <v>3441</v>
      </c>
      <c r="D1206" s="1" t="s">
        <v>3442</v>
      </c>
      <c r="E1206" t="s">
        <v>128</v>
      </c>
      <c r="F1206" t="s">
        <v>17</v>
      </c>
      <c r="G1206">
        <v>211.63</v>
      </c>
      <c r="H1206" t="s">
        <v>40</v>
      </c>
      <c r="I1206" s="3">
        <v>46040.85124311343</v>
      </c>
      <c r="J1206" s="3">
        <f>HOUR(DeliveryData[[#This Row],[timestamp]])</f>
        <v>20</v>
      </c>
      <c r="K1206">
        <v>40</v>
      </c>
      <c r="L1206" t="str">
        <f>IF(K1206&lt;=30, "On-Time (&lt;=30 min)", "Delayed (&gt;30 min)")</f>
        <v>Delayed (&gt;30 min)</v>
      </c>
      <c r="M1206">
        <v>4.5</v>
      </c>
    </row>
    <row r="1207" spans="1:13">
      <c r="A1207">
        <v>1206</v>
      </c>
      <c r="B1207" t="s">
        <v>3443</v>
      </c>
      <c r="C1207" s="1" t="s">
        <v>3444</v>
      </c>
      <c r="D1207" s="1" t="s">
        <v>3445</v>
      </c>
      <c r="E1207" t="s">
        <v>73</v>
      </c>
      <c r="F1207" t="s">
        <v>17</v>
      </c>
      <c r="G1207">
        <v>459.62</v>
      </c>
      <c r="H1207" t="s">
        <v>40</v>
      </c>
      <c r="I1207" s="3">
        <v>46043.809576446758</v>
      </c>
      <c r="J1207" s="3">
        <f>HOUR(DeliveryData[[#This Row],[timestamp]])</f>
        <v>19</v>
      </c>
      <c r="K1207">
        <v>32</v>
      </c>
      <c r="L1207" t="str">
        <f>IF(K1207&lt;=30, "On-Time (&lt;=30 min)", "Delayed (&gt;30 min)")</f>
        <v>Delayed (&gt;30 min)</v>
      </c>
      <c r="M1207">
        <v>4.2</v>
      </c>
    </row>
    <row r="1208" spans="1:13">
      <c r="A1208">
        <v>1207</v>
      </c>
      <c r="B1208" t="s">
        <v>3446</v>
      </c>
      <c r="C1208" s="1" t="s">
        <v>3447</v>
      </c>
      <c r="D1208" s="1" t="s">
        <v>3448</v>
      </c>
      <c r="E1208" t="s">
        <v>128</v>
      </c>
      <c r="F1208" t="s">
        <v>17</v>
      </c>
      <c r="G1208">
        <v>227.37</v>
      </c>
      <c r="H1208" t="s">
        <v>54</v>
      </c>
      <c r="I1208" s="3">
        <v>46052.142909780094</v>
      </c>
      <c r="J1208" s="3">
        <f>HOUR(DeliveryData[[#This Row],[timestamp]])</f>
        <v>3</v>
      </c>
      <c r="K1208">
        <v>47</v>
      </c>
      <c r="L1208" t="str">
        <f>IF(K1208&lt;=30, "On-Time (&lt;=30 min)", "Delayed (&gt;30 min)")</f>
        <v>Delayed (&gt;30 min)</v>
      </c>
      <c r="M1208">
        <v>4.0999999999999996</v>
      </c>
    </row>
    <row r="1209" spans="1:13">
      <c r="A1209">
        <v>1208</v>
      </c>
      <c r="B1209" t="s">
        <v>3449</v>
      </c>
      <c r="C1209">
        <v>23.2053395412489</v>
      </c>
      <c r="D1209">
        <v>77.463235142563803</v>
      </c>
      <c r="E1209" t="s">
        <v>16</v>
      </c>
      <c r="F1209" t="s">
        <v>31</v>
      </c>
      <c r="G1209">
        <v>330.55</v>
      </c>
      <c r="H1209" t="s">
        <v>40</v>
      </c>
      <c r="I1209" s="3">
        <v>46049.767909780094</v>
      </c>
      <c r="J1209" s="3">
        <f>HOUR(DeliveryData[[#This Row],[timestamp]])</f>
        <v>18</v>
      </c>
      <c r="K1209">
        <v>33</v>
      </c>
      <c r="L1209" t="str">
        <f>IF(K1209&lt;=30, "On-Time (&lt;=30 min)", "Delayed (&gt;30 min)")</f>
        <v>Delayed (&gt;30 min)</v>
      </c>
      <c r="M1209">
        <v>3.6</v>
      </c>
    </row>
    <row r="1210" spans="1:13">
      <c r="A1210">
        <v>1209</v>
      </c>
      <c r="B1210" t="s">
        <v>3450</v>
      </c>
      <c r="C1210" s="1" t="s">
        <v>3451</v>
      </c>
      <c r="D1210" s="1" t="s">
        <v>3452</v>
      </c>
      <c r="E1210" t="s">
        <v>21</v>
      </c>
      <c r="F1210" t="s">
        <v>17</v>
      </c>
      <c r="G1210">
        <v>270.83999999999997</v>
      </c>
      <c r="H1210" t="s">
        <v>22</v>
      </c>
      <c r="I1210" s="3">
        <v>46047.809576446758</v>
      </c>
      <c r="J1210" s="3">
        <f>HOUR(DeliveryData[[#This Row],[timestamp]])</f>
        <v>19</v>
      </c>
      <c r="K1210">
        <v>35</v>
      </c>
      <c r="L1210" t="str">
        <f>IF(K1210&lt;=30, "On-Time (&lt;=30 min)", "Delayed (&gt;30 min)")</f>
        <v>Delayed (&gt;30 min)</v>
      </c>
      <c r="M1210">
        <v>4</v>
      </c>
    </row>
    <row r="1211" spans="1:13">
      <c r="A1211">
        <v>1210</v>
      </c>
      <c r="B1211" t="s">
        <v>3453</v>
      </c>
      <c r="C1211" s="1" t="s">
        <v>3454</v>
      </c>
      <c r="D1211" s="1" t="s">
        <v>3455</v>
      </c>
      <c r="E1211" t="s">
        <v>128</v>
      </c>
      <c r="F1211" t="s">
        <v>31</v>
      </c>
      <c r="G1211">
        <v>356.14</v>
      </c>
      <c r="H1211" t="s">
        <v>54</v>
      </c>
      <c r="I1211" s="3">
        <v>46050.767909780094</v>
      </c>
      <c r="J1211" s="3">
        <f>HOUR(DeliveryData[[#This Row],[timestamp]])</f>
        <v>18</v>
      </c>
      <c r="K1211">
        <v>44</v>
      </c>
      <c r="L1211" t="str">
        <f>IF(K1211&lt;=30, "On-Time (&lt;=30 min)", "Delayed (&gt;30 min)")</f>
        <v>Delayed (&gt;30 min)</v>
      </c>
      <c r="M1211">
        <v>4.2</v>
      </c>
    </row>
    <row r="1212" spans="1:13">
      <c r="A1212">
        <v>1211</v>
      </c>
      <c r="B1212" t="s">
        <v>3456</v>
      </c>
      <c r="C1212" s="1" t="s">
        <v>3457</v>
      </c>
      <c r="D1212">
        <v>77.479039231381094</v>
      </c>
      <c r="E1212" t="s">
        <v>66</v>
      </c>
      <c r="F1212" t="s">
        <v>31</v>
      </c>
      <c r="G1212">
        <v>245.83</v>
      </c>
      <c r="H1212" t="s">
        <v>18</v>
      </c>
      <c r="I1212" s="3">
        <v>46045.684576446758</v>
      </c>
      <c r="J1212" s="3">
        <f>HOUR(DeliveryData[[#This Row],[timestamp]])</f>
        <v>16</v>
      </c>
      <c r="K1212">
        <v>51</v>
      </c>
      <c r="L1212" t="str">
        <f>IF(K1212&lt;=30, "On-Time (&lt;=30 min)", "Delayed (&gt;30 min)")</f>
        <v>Delayed (&gt;30 min)</v>
      </c>
      <c r="M1212">
        <v>3.7</v>
      </c>
    </row>
    <row r="1213" spans="1:13">
      <c r="A1213">
        <v>1212</v>
      </c>
      <c r="B1213" t="s">
        <v>3458</v>
      </c>
      <c r="C1213" s="1" t="s">
        <v>3459</v>
      </c>
      <c r="D1213" s="1" t="s">
        <v>3460</v>
      </c>
      <c r="E1213" t="s">
        <v>21</v>
      </c>
      <c r="F1213" t="s">
        <v>31</v>
      </c>
      <c r="G1213">
        <v>104.46</v>
      </c>
      <c r="H1213" t="s">
        <v>45</v>
      </c>
      <c r="I1213" s="3">
        <v>46045.184576446758</v>
      </c>
      <c r="J1213" s="3">
        <f>HOUR(DeliveryData[[#This Row],[timestamp]])</f>
        <v>4</v>
      </c>
      <c r="K1213">
        <v>33</v>
      </c>
      <c r="L1213" t="str">
        <f>IF(K1213&lt;=30, "On-Time (&lt;=30 min)", "Delayed (&gt;30 min)")</f>
        <v>Delayed (&gt;30 min)</v>
      </c>
      <c r="M1213">
        <v>4.0999999999999996</v>
      </c>
    </row>
    <row r="1214" spans="1:13">
      <c r="A1214">
        <v>1213</v>
      </c>
      <c r="B1214" t="s">
        <v>3461</v>
      </c>
      <c r="C1214" s="1" t="s">
        <v>3462</v>
      </c>
      <c r="D1214">
        <v>77.437032173236105</v>
      </c>
      <c r="E1214" t="s">
        <v>21</v>
      </c>
      <c r="F1214" t="s">
        <v>31</v>
      </c>
      <c r="G1214">
        <v>153.03</v>
      </c>
      <c r="H1214" t="s">
        <v>18</v>
      </c>
      <c r="I1214" s="3">
        <v>46037.767909780094</v>
      </c>
      <c r="J1214" s="3">
        <f>HOUR(DeliveryData[[#This Row],[timestamp]])</f>
        <v>18</v>
      </c>
      <c r="K1214">
        <v>54</v>
      </c>
      <c r="L1214" t="str">
        <f>IF(K1214&lt;=30, "On-Time (&lt;=30 min)", "Delayed (&gt;30 min)")</f>
        <v>Delayed (&gt;30 min)</v>
      </c>
      <c r="M1214">
        <v>3.5</v>
      </c>
    </row>
    <row r="1215" spans="1:13">
      <c r="A1215">
        <v>1214</v>
      </c>
      <c r="B1215" t="s">
        <v>3463</v>
      </c>
      <c r="C1215" s="1" t="s">
        <v>3464</v>
      </c>
      <c r="D1215">
        <v>77.396452337185195</v>
      </c>
      <c r="E1215" t="s">
        <v>53</v>
      </c>
      <c r="F1215" t="s">
        <v>31</v>
      </c>
      <c r="G1215">
        <v>150.79</v>
      </c>
      <c r="H1215" t="s">
        <v>40</v>
      </c>
      <c r="I1215" s="3">
        <v>46052.809576446758</v>
      </c>
      <c r="J1215" s="3">
        <f>HOUR(DeliveryData[[#This Row],[timestamp]])</f>
        <v>19</v>
      </c>
      <c r="K1215">
        <v>47</v>
      </c>
      <c r="L1215" t="str">
        <f>IF(K1215&lt;=30, "On-Time (&lt;=30 min)", "Delayed (&gt;30 min)")</f>
        <v>Delayed (&gt;30 min)</v>
      </c>
      <c r="M1215">
        <v>3.9</v>
      </c>
    </row>
    <row r="1216" spans="1:13">
      <c r="A1216">
        <v>1215</v>
      </c>
      <c r="B1216" t="s">
        <v>3465</v>
      </c>
      <c r="C1216" s="1" t="s">
        <v>3466</v>
      </c>
      <c r="D1216" s="1" t="s">
        <v>3467</v>
      </c>
      <c r="E1216" t="s">
        <v>73</v>
      </c>
      <c r="F1216" t="s">
        <v>31</v>
      </c>
      <c r="G1216">
        <v>125.07</v>
      </c>
      <c r="H1216" t="s">
        <v>18</v>
      </c>
      <c r="I1216" s="3">
        <v>46053.47624311343</v>
      </c>
      <c r="J1216" s="3">
        <f>HOUR(DeliveryData[[#This Row],[timestamp]])</f>
        <v>11</v>
      </c>
      <c r="K1216">
        <v>38</v>
      </c>
      <c r="L1216" t="str">
        <f>IF(K1216&lt;=30, "On-Time (&lt;=30 min)", "Delayed (&gt;30 min)")</f>
        <v>Delayed (&gt;30 min)</v>
      </c>
      <c r="M1216">
        <v>3.9</v>
      </c>
    </row>
    <row r="1217" spans="1:13">
      <c r="A1217">
        <v>1216</v>
      </c>
      <c r="B1217" t="s">
        <v>3468</v>
      </c>
      <c r="C1217" s="1" t="s">
        <v>3469</v>
      </c>
      <c r="D1217" s="1" t="s">
        <v>3470</v>
      </c>
      <c r="E1217" t="s">
        <v>53</v>
      </c>
      <c r="F1217" t="s">
        <v>17</v>
      </c>
      <c r="G1217">
        <v>254.26</v>
      </c>
      <c r="H1217" t="s">
        <v>54</v>
      </c>
      <c r="I1217" s="3">
        <v>46029.017909780094</v>
      </c>
      <c r="J1217" s="3">
        <f>HOUR(DeliveryData[[#This Row],[timestamp]])</f>
        <v>0</v>
      </c>
      <c r="K1217">
        <v>33</v>
      </c>
      <c r="L1217" t="str">
        <f>IF(K1217&lt;=30, "On-Time (&lt;=30 min)", "Delayed (&gt;30 min)")</f>
        <v>Delayed (&gt;30 min)</v>
      </c>
      <c r="M1217">
        <v>3.7</v>
      </c>
    </row>
    <row r="1218" spans="1:13">
      <c r="A1218">
        <v>1217</v>
      </c>
      <c r="B1218" t="s">
        <v>3471</v>
      </c>
      <c r="C1218" s="1" t="s">
        <v>3472</v>
      </c>
      <c r="D1218" s="1" t="s">
        <v>3473</v>
      </c>
      <c r="E1218" t="s">
        <v>172</v>
      </c>
      <c r="F1218" t="s">
        <v>31</v>
      </c>
      <c r="G1218">
        <v>290.13</v>
      </c>
      <c r="H1218" t="s">
        <v>54</v>
      </c>
      <c r="I1218" s="3">
        <v>46056.10124311343</v>
      </c>
      <c r="J1218" s="3">
        <f>HOUR(DeliveryData[[#This Row],[timestamp]])</f>
        <v>2</v>
      </c>
      <c r="K1218">
        <v>29</v>
      </c>
      <c r="L1218" t="str">
        <f>IF(K1218&lt;=30, "On-Time (&lt;=30 min)", "Delayed (&gt;30 min)")</f>
        <v>On-Time (&lt;=30 min)</v>
      </c>
      <c r="M1218">
        <v>4.5</v>
      </c>
    </row>
    <row r="1219" spans="1:13">
      <c r="A1219">
        <v>1218</v>
      </c>
      <c r="B1219" t="s">
        <v>3474</v>
      </c>
      <c r="C1219" s="1" t="s">
        <v>3475</v>
      </c>
      <c r="D1219" s="1" t="s">
        <v>3476</v>
      </c>
      <c r="E1219" t="s">
        <v>49</v>
      </c>
      <c r="F1219" t="s">
        <v>17</v>
      </c>
      <c r="G1219">
        <v>83</v>
      </c>
      <c r="H1219" t="s">
        <v>35</v>
      </c>
      <c r="I1219" s="3">
        <v>46027.85124311343</v>
      </c>
      <c r="J1219" s="3">
        <f>HOUR(DeliveryData[[#This Row],[timestamp]])</f>
        <v>20</v>
      </c>
      <c r="K1219">
        <v>40</v>
      </c>
      <c r="L1219" t="str">
        <f>IF(K1219&lt;=30, "On-Time (&lt;=30 min)", "Delayed (&gt;30 min)")</f>
        <v>Delayed (&gt;30 min)</v>
      </c>
      <c r="M1219">
        <v>3.9</v>
      </c>
    </row>
    <row r="1220" spans="1:13">
      <c r="A1220">
        <v>1219</v>
      </c>
      <c r="B1220" t="s">
        <v>3477</v>
      </c>
      <c r="C1220" s="1" t="s">
        <v>3478</v>
      </c>
      <c r="D1220" s="1" t="s">
        <v>3479</v>
      </c>
      <c r="E1220" t="s">
        <v>83</v>
      </c>
      <c r="F1220" t="s">
        <v>31</v>
      </c>
      <c r="G1220">
        <v>511.11</v>
      </c>
      <c r="H1220" t="s">
        <v>22</v>
      </c>
      <c r="I1220" s="3">
        <v>46043.10124311343</v>
      </c>
      <c r="J1220" s="3">
        <f>HOUR(DeliveryData[[#This Row],[timestamp]])</f>
        <v>2</v>
      </c>
      <c r="K1220">
        <v>26</v>
      </c>
      <c r="L1220" t="str">
        <f>IF(K1220&lt;=30, "On-Time (&lt;=30 min)", "Delayed (&gt;30 min)")</f>
        <v>On-Time (&lt;=30 min)</v>
      </c>
      <c r="M1220">
        <v>4.0999999999999996</v>
      </c>
    </row>
    <row r="1221" spans="1:13">
      <c r="A1221">
        <v>1220</v>
      </c>
      <c r="B1221" t="s">
        <v>3480</v>
      </c>
      <c r="C1221" s="1" t="s">
        <v>3481</v>
      </c>
      <c r="D1221" s="1" t="s">
        <v>3482</v>
      </c>
      <c r="E1221" t="s">
        <v>128</v>
      </c>
      <c r="F1221" t="s">
        <v>31</v>
      </c>
      <c r="G1221">
        <v>107.4</v>
      </c>
      <c r="H1221" t="s">
        <v>22</v>
      </c>
      <c r="I1221" s="3">
        <v>46046.684576446758</v>
      </c>
      <c r="J1221" s="3">
        <f>HOUR(DeliveryData[[#This Row],[timestamp]])</f>
        <v>16</v>
      </c>
      <c r="K1221">
        <v>37</v>
      </c>
      <c r="L1221" t="str">
        <f>IF(K1221&lt;=30, "On-Time (&lt;=30 min)", "Delayed (&gt;30 min)")</f>
        <v>Delayed (&gt;30 min)</v>
      </c>
      <c r="M1221">
        <v>4.5</v>
      </c>
    </row>
    <row r="1222" spans="1:13">
      <c r="A1222">
        <v>1221</v>
      </c>
      <c r="B1222" t="s">
        <v>3483</v>
      </c>
      <c r="C1222" s="1" t="s">
        <v>3484</v>
      </c>
      <c r="D1222" s="1" t="s">
        <v>3485</v>
      </c>
      <c r="E1222" t="s">
        <v>53</v>
      </c>
      <c r="F1222" t="s">
        <v>31</v>
      </c>
      <c r="G1222">
        <v>66.959999999999994</v>
      </c>
      <c r="H1222" t="s">
        <v>22</v>
      </c>
      <c r="I1222" s="3">
        <v>46051.809576446758</v>
      </c>
      <c r="J1222" s="3">
        <f>HOUR(DeliveryData[[#This Row],[timestamp]])</f>
        <v>19</v>
      </c>
      <c r="K1222">
        <v>33</v>
      </c>
      <c r="L1222" t="str">
        <f>IF(K1222&lt;=30, "On-Time (&lt;=30 min)", "Delayed (&gt;30 min)")</f>
        <v>Delayed (&gt;30 min)</v>
      </c>
      <c r="M1222">
        <v>4.3</v>
      </c>
    </row>
    <row r="1223" spans="1:13">
      <c r="A1223">
        <v>1222</v>
      </c>
      <c r="B1223" t="s">
        <v>3486</v>
      </c>
      <c r="C1223" s="1" t="s">
        <v>3487</v>
      </c>
      <c r="D1223" s="1" t="s">
        <v>3488</v>
      </c>
      <c r="E1223" t="s">
        <v>66</v>
      </c>
      <c r="F1223" t="s">
        <v>31</v>
      </c>
      <c r="G1223">
        <v>666.54</v>
      </c>
      <c r="H1223" t="s">
        <v>40</v>
      </c>
      <c r="I1223" s="3">
        <v>46044.85124311343</v>
      </c>
      <c r="J1223" s="3">
        <f>HOUR(DeliveryData[[#This Row],[timestamp]])</f>
        <v>20</v>
      </c>
      <c r="K1223">
        <v>34</v>
      </c>
      <c r="L1223" t="str">
        <f>IF(K1223&lt;=30, "On-Time (&lt;=30 min)", "Delayed (&gt;30 min)")</f>
        <v>Delayed (&gt;30 min)</v>
      </c>
      <c r="M1223">
        <v>3.9</v>
      </c>
    </row>
    <row r="1224" spans="1:13">
      <c r="A1224">
        <v>1223</v>
      </c>
      <c r="B1224" t="s">
        <v>3489</v>
      </c>
      <c r="C1224" s="1" t="s">
        <v>3490</v>
      </c>
      <c r="D1224">
        <v>77.419597591659695</v>
      </c>
      <c r="E1224" t="s">
        <v>21</v>
      </c>
      <c r="F1224" t="s">
        <v>31</v>
      </c>
      <c r="G1224">
        <v>238.61</v>
      </c>
      <c r="H1224" t="s">
        <v>22</v>
      </c>
      <c r="I1224" s="3">
        <v>46035.017909780094</v>
      </c>
      <c r="J1224" s="3">
        <f>HOUR(DeliveryData[[#This Row],[timestamp]])</f>
        <v>0</v>
      </c>
      <c r="K1224">
        <v>41</v>
      </c>
      <c r="L1224" t="str">
        <f>IF(K1224&lt;=30, "On-Time (&lt;=30 min)", "Delayed (&gt;30 min)")</f>
        <v>Delayed (&gt;30 min)</v>
      </c>
      <c r="M1224">
        <v>4.0999999999999996</v>
      </c>
    </row>
    <row r="1225" spans="1:13">
      <c r="A1225">
        <v>1224</v>
      </c>
      <c r="B1225" t="s">
        <v>3491</v>
      </c>
      <c r="C1225" s="1" t="s">
        <v>3492</v>
      </c>
      <c r="D1225" s="1" t="s">
        <v>3493</v>
      </c>
      <c r="E1225" t="s">
        <v>58</v>
      </c>
      <c r="F1225" t="s">
        <v>17</v>
      </c>
      <c r="G1225">
        <v>277.44</v>
      </c>
      <c r="H1225" t="s">
        <v>35</v>
      </c>
      <c r="I1225" s="3">
        <v>46053.10124311343</v>
      </c>
      <c r="J1225" s="3">
        <f>HOUR(DeliveryData[[#This Row],[timestamp]])</f>
        <v>2</v>
      </c>
      <c r="K1225">
        <v>35</v>
      </c>
      <c r="L1225" t="str">
        <f>IF(K1225&lt;=30, "On-Time (&lt;=30 min)", "Delayed (&gt;30 min)")</f>
        <v>Delayed (&gt;30 min)</v>
      </c>
      <c r="M1225">
        <v>3.9</v>
      </c>
    </row>
    <row r="1226" spans="1:13">
      <c r="A1226">
        <v>1225</v>
      </c>
      <c r="B1226" t="s">
        <v>3494</v>
      </c>
      <c r="C1226" s="1" t="s">
        <v>3495</v>
      </c>
      <c r="D1226" s="1" t="s">
        <v>3496</v>
      </c>
      <c r="E1226" t="s">
        <v>73</v>
      </c>
      <c r="F1226" t="s">
        <v>31</v>
      </c>
      <c r="G1226">
        <v>80.09</v>
      </c>
      <c r="H1226" t="s">
        <v>35</v>
      </c>
      <c r="I1226" s="3">
        <v>46027.392909780094</v>
      </c>
      <c r="J1226" s="3">
        <f>HOUR(DeliveryData[[#This Row],[timestamp]])</f>
        <v>9</v>
      </c>
      <c r="K1226">
        <v>50</v>
      </c>
      <c r="L1226" t="str">
        <f>IF(K1226&lt;=30, "On-Time (&lt;=30 min)", "Delayed (&gt;30 min)")</f>
        <v>Delayed (&gt;30 min)</v>
      </c>
      <c r="M1226">
        <v>4.5999999999999996</v>
      </c>
    </row>
    <row r="1227" spans="1:13">
      <c r="A1227">
        <v>1226</v>
      </c>
      <c r="B1227" t="s">
        <v>3497</v>
      </c>
      <c r="C1227" s="1" t="s">
        <v>3498</v>
      </c>
      <c r="D1227">
        <v>77.413792812492403</v>
      </c>
      <c r="E1227" t="s">
        <v>232</v>
      </c>
      <c r="F1227" t="s">
        <v>17</v>
      </c>
      <c r="G1227">
        <v>363.37</v>
      </c>
      <c r="H1227" t="s">
        <v>54</v>
      </c>
      <c r="I1227" s="3">
        <v>46034.97624311343</v>
      </c>
      <c r="J1227" s="3">
        <f>HOUR(DeliveryData[[#This Row],[timestamp]])</f>
        <v>23</v>
      </c>
      <c r="K1227">
        <v>29</v>
      </c>
      <c r="L1227" t="str">
        <f>IF(K1227&lt;=30, "On-Time (&lt;=30 min)", "Delayed (&gt;30 min)")</f>
        <v>On-Time (&lt;=30 min)</v>
      </c>
      <c r="M1227">
        <v>3.9</v>
      </c>
    </row>
    <row r="1228" spans="1:13">
      <c r="A1228">
        <v>1227</v>
      </c>
      <c r="B1228" t="s">
        <v>3499</v>
      </c>
      <c r="C1228" s="1" t="s">
        <v>3500</v>
      </c>
      <c r="D1228" s="1" t="s">
        <v>3501</v>
      </c>
      <c r="E1228" t="s">
        <v>58</v>
      </c>
      <c r="F1228" t="s">
        <v>17</v>
      </c>
      <c r="G1228">
        <v>247.75</v>
      </c>
      <c r="H1228" t="s">
        <v>18</v>
      </c>
      <c r="I1228" s="3">
        <v>46052.809576446758</v>
      </c>
      <c r="J1228" s="3">
        <f>HOUR(DeliveryData[[#This Row],[timestamp]])</f>
        <v>19</v>
      </c>
      <c r="K1228">
        <v>51</v>
      </c>
      <c r="L1228" t="str">
        <f>IF(K1228&lt;=30, "On-Time (&lt;=30 min)", "Delayed (&gt;30 min)")</f>
        <v>Delayed (&gt;30 min)</v>
      </c>
      <c r="M1228">
        <v>4.4000000000000004</v>
      </c>
    </row>
    <row r="1229" spans="1:13">
      <c r="A1229">
        <v>1228</v>
      </c>
      <c r="B1229" t="s">
        <v>3502</v>
      </c>
      <c r="C1229" s="1" t="s">
        <v>3503</v>
      </c>
      <c r="D1229" s="1" t="s">
        <v>3504</v>
      </c>
      <c r="E1229" t="s">
        <v>118</v>
      </c>
      <c r="F1229" t="s">
        <v>31</v>
      </c>
      <c r="G1229">
        <v>642.41</v>
      </c>
      <c r="H1229" t="s">
        <v>35</v>
      </c>
      <c r="I1229" s="3">
        <v>46027.184576446758</v>
      </c>
      <c r="J1229" s="3">
        <f>HOUR(DeliveryData[[#This Row],[timestamp]])</f>
        <v>4</v>
      </c>
      <c r="K1229">
        <v>36</v>
      </c>
      <c r="L1229" t="str">
        <f>IF(K1229&lt;=30, "On-Time (&lt;=30 min)", "Delayed (&gt;30 min)")</f>
        <v>Delayed (&gt;30 min)</v>
      </c>
      <c r="M1229">
        <v>4.8</v>
      </c>
    </row>
    <row r="1230" spans="1:13">
      <c r="A1230">
        <v>1229</v>
      </c>
      <c r="B1230" t="s">
        <v>3505</v>
      </c>
      <c r="C1230">
        <v>23.251191079687398</v>
      </c>
      <c r="D1230" s="1" t="s">
        <v>3506</v>
      </c>
      <c r="E1230" t="s">
        <v>135</v>
      </c>
      <c r="F1230" t="s">
        <v>31</v>
      </c>
      <c r="G1230">
        <v>16.73</v>
      </c>
      <c r="H1230" t="s">
        <v>219</v>
      </c>
      <c r="I1230" s="3">
        <v>46051.892909780094</v>
      </c>
      <c r="J1230" s="3">
        <f>HOUR(DeliveryData[[#This Row],[timestamp]])</f>
        <v>21</v>
      </c>
      <c r="K1230">
        <v>43</v>
      </c>
      <c r="L1230" t="str">
        <f>IF(K1230&lt;=30, "On-Time (&lt;=30 min)", "Delayed (&gt;30 min)")</f>
        <v>Delayed (&gt;30 min)</v>
      </c>
      <c r="M1230">
        <v>4.5999999999999996</v>
      </c>
    </row>
    <row r="1231" spans="1:13">
      <c r="A1231">
        <v>1230</v>
      </c>
      <c r="B1231" t="s">
        <v>3507</v>
      </c>
      <c r="C1231" s="1" t="s">
        <v>3508</v>
      </c>
      <c r="D1231" s="1" t="s">
        <v>3509</v>
      </c>
      <c r="E1231" t="s">
        <v>21</v>
      </c>
      <c r="F1231" t="s">
        <v>17</v>
      </c>
      <c r="G1231">
        <v>95.38</v>
      </c>
      <c r="H1231" t="s">
        <v>40</v>
      </c>
      <c r="I1231" s="3">
        <v>46053.059576446758</v>
      </c>
      <c r="J1231" s="3">
        <f>HOUR(DeliveryData[[#This Row],[timestamp]])</f>
        <v>1</v>
      </c>
      <c r="K1231">
        <v>51</v>
      </c>
      <c r="L1231" t="str">
        <f>IF(K1231&lt;=30, "On-Time (&lt;=30 min)", "Delayed (&gt;30 min)")</f>
        <v>Delayed (&gt;30 min)</v>
      </c>
      <c r="M1231">
        <v>4.5999999999999996</v>
      </c>
    </row>
    <row r="1232" spans="1:13">
      <c r="A1232">
        <v>1231</v>
      </c>
      <c r="B1232" t="s">
        <v>3510</v>
      </c>
      <c r="C1232" s="1" t="s">
        <v>3511</v>
      </c>
      <c r="D1232" s="1" t="s">
        <v>3512</v>
      </c>
      <c r="E1232" t="s">
        <v>49</v>
      </c>
      <c r="F1232" t="s">
        <v>31</v>
      </c>
      <c r="G1232">
        <v>126.84</v>
      </c>
      <c r="H1232" t="s">
        <v>219</v>
      </c>
      <c r="I1232" s="3">
        <v>46041.017909780094</v>
      </c>
      <c r="J1232" s="3">
        <f>HOUR(DeliveryData[[#This Row],[timestamp]])</f>
        <v>0</v>
      </c>
      <c r="K1232">
        <v>32</v>
      </c>
      <c r="L1232" t="str">
        <f>IF(K1232&lt;=30, "On-Time (&lt;=30 min)", "Delayed (&gt;30 min)")</f>
        <v>Delayed (&gt;30 min)</v>
      </c>
      <c r="M1232">
        <v>4.2</v>
      </c>
    </row>
    <row r="1233" spans="1:13">
      <c r="A1233">
        <v>1232</v>
      </c>
      <c r="B1233" t="s">
        <v>3513</v>
      </c>
      <c r="C1233" s="1" t="s">
        <v>3514</v>
      </c>
      <c r="D1233" s="1" t="s">
        <v>3515</v>
      </c>
      <c r="E1233" t="s">
        <v>16</v>
      </c>
      <c r="F1233" t="s">
        <v>31</v>
      </c>
      <c r="G1233">
        <v>595.70000000000005</v>
      </c>
      <c r="H1233" t="s">
        <v>40</v>
      </c>
      <c r="I1233" s="3">
        <v>46043.72624311343</v>
      </c>
      <c r="J1233" s="3">
        <f>HOUR(DeliveryData[[#This Row],[timestamp]])</f>
        <v>17</v>
      </c>
      <c r="K1233">
        <v>54</v>
      </c>
      <c r="L1233" t="str">
        <f>IF(K1233&lt;=30, "On-Time (&lt;=30 min)", "Delayed (&gt;30 min)")</f>
        <v>Delayed (&gt;30 min)</v>
      </c>
      <c r="M1233">
        <v>3.8</v>
      </c>
    </row>
    <row r="1234" spans="1:13">
      <c r="A1234">
        <v>1233</v>
      </c>
      <c r="B1234" t="s">
        <v>3516</v>
      </c>
      <c r="C1234" s="1" t="s">
        <v>3517</v>
      </c>
      <c r="D1234">
        <v>77.495851067185001</v>
      </c>
      <c r="E1234" t="s">
        <v>39</v>
      </c>
      <c r="F1234" t="s">
        <v>31</v>
      </c>
      <c r="G1234">
        <v>31.17</v>
      </c>
      <c r="H1234" t="s">
        <v>40</v>
      </c>
      <c r="I1234" s="3">
        <v>46036.10124311343</v>
      </c>
      <c r="J1234" s="3">
        <f>HOUR(DeliveryData[[#This Row],[timestamp]])</f>
        <v>2</v>
      </c>
      <c r="K1234">
        <v>35</v>
      </c>
      <c r="L1234" t="str">
        <f>IF(K1234&lt;=30, "On-Time (&lt;=30 min)", "Delayed (&gt;30 min)")</f>
        <v>Delayed (&gt;30 min)</v>
      </c>
      <c r="M1234">
        <v>3.7</v>
      </c>
    </row>
    <row r="1235" spans="1:13">
      <c r="A1235">
        <v>1234</v>
      </c>
      <c r="B1235" t="s">
        <v>3518</v>
      </c>
      <c r="C1235" s="1" t="s">
        <v>3519</v>
      </c>
      <c r="D1235" s="1" t="s">
        <v>3520</v>
      </c>
      <c r="E1235" t="s">
        <v>172</v>
      </c>
      <c r="F1235" t="s">
        <v>17</v>
      </c>
      <c r="G1235">
        <v>187.69</v>
      </c>
      <c r="H1235" t="s">
        <v>40</v>
      </c>
      <c r="I1235" s="3">
        <v>46039.767909780094</v>
      </c>
      <c r="J1235" s="3">
        <f>HOUR(DeliveryData[[#This Row],[timestamp]])</f>
        <v>18</v>
      </c>
      <c r="K1235">
        <v>38</v>
      </c>
      <c r="L1235" t="str">
        <f>IF(K1235&lt;=30, "On-Time (&lt;=30 min)", "Delayed (&gt;30 min)")</f>
        <v>Delayed (&gt;30 min)</v>
      </c>
      <c r="M1235">
        <v>4.0999999999999996</v>
      </c>
    </row>
    <row r="1236" spans="1:13">
      <c r="A1236">
        <v>1235</v>
      </c>
      <c r="B1236" t="s">
        <v>3521</v>
      </c>
      <c r="C1236" s="1" t="s">
        <v>3522</v>
      </c>
      <c r="D1236" s="1" t="s">
        <v>3523</v>
      </c>
      <c r="E1236" t="s">
        <v>26</v>
      </c>
      <c r="F1236" t="s">
        <v>17</v>
      </c>
      <c r="G1236">
        <v>46.34</v>
      </c>
      <c r="H1236" t="s">
        <v>40</v>
      </c>
      <c r="I1236" s="3">
        <v>46026.35124311343</v>
      </c>
      <c r="J1236" s="3">
        <f>HOUR(DeliveryData[[#This Row],[timestamp]])</f>
        <v>8</v>
      </c>
      <c r="K1236">
        <v>27</v>
      </c>
      <c r="L1236" t="str">
        <f>IF(K1236&lt;=30, "On-Time (&lt;=30 min)", "Delayed (&gt;30 min)")</f>
        <v>On-Time (&lt;=30 min)</v>
      </c>
      <c r="M1236">
        <v>4.5</v>
      </c>
    </row>
    <row r="1237" spans="1:13">
      <c r="A1237">
        <v>1236</v>
      </c>
      <c r="B1237" t="s">
        <v>3524</v>
      </c>
      <c r="C1237" s="1" t="s">
        <v>3525</v>
      </c>
      <c r="D1237" s="1" t="s">
        <v>3526</v>
      </c>
      <c r="E1237" t="s">
        <v>128</v>
      </c>
      <c r="F1237" t="s">
        <v>31</v>
      </c>
      <c r="G1237">
        <v>188.33</v>
      </c>
      <c r="H1237" t="s">
        <v>18</v>
      </c>
      <c r="I1237" s="3">
        <v>46055.85124311343</v>
      </c>
      <c r="J1237" s="3">
        <f>HOUR(DeliveryData[[#This Row],[timestamp]])</f>
        <v>20</v>
      </c>
      <c r="K1237">
        <v>33</v>
      </c>
      <c r="L1237" t="str">
        <f>IF(K1237&lt;=30, "On-Time (&lt;=30 min)", "Delayed (&gt;30 min)")</f>
        <v>Delayed (&gt;30 min)</v>
      </c>
      <c r="M1237">
        <v>4.0999999999999996</v>
      </c>
    </row>
    <row r="1238" spans="1:13">
      <c r="A1238">
        <v>1237</v>
      </c>
      <c r="B1238" t="s">
        <v>3527</v>
      </c>
      <c r="C1238" s="1" t="s">
        <v>3528</v>
      </c>
      <c r="D1238" s="1" t="s">
        <v>3529</v>
      </c>
      <c r="E1238" t="s">
        <v>118</v>
      </c>
      <c r="F1238" t="s">
        <v>31</v>
      </c>
      <c r="G1238">
        <v>204.82</v>
      </c>
      <c r="H1238" t="s">
        <v>18</v>
      </c>
      <c r="I1238" s="3">
        <v>46044.10124311343</v>
      </c>
      <c r="J1238" s="3">
        <f>HOUR(DeliveryData[[#This Row],[timestamp]])</f>
        <v>2</v>
      </c>
      <c r="K1238">
        <v>33</v>
      </c>
      <c r="L1238" t="str">
        <f>IF(K1238&lt;=30, "On-Time (&lt;=30 min)", "Delayed (&gt;30 min)")</f>
        <v>Delayed (&gt;30 min)</v>
      </c>
      <c r="M1238">
        <v>3.7</v>
      </c>
    </row>
    <row r="1239" spans="1:13">
      <c r="A1239">
        <v>1238</v>
      </c>
      <c r="B1239" t="s">
        <v>3530</v>
      </c>
      <c r="C1239" s="1" t="s">
        <v>3531</v>
      </c>
      <c r="D1239" s="1" t="s">
        <v>3532</v>
      </c>
      <c r="E1239" t="s">
        <v>128</v>
      </c>
      <c r="F1239" t="s">
        <v>17</v>
      </c>
      <c r="G1239">
        <v>192.88</v>
      </c>
      <c r="H1239" t="s">
        <v>18</v>
      </c>
      <c r="I1239" s="3">
        <v>46047.767909780094</v>
      </c>
      <c r="J1239" s="3">
        <f>HOUR(DeliveryData[[#This Row],[timestamp]])</f>
        <v>18</v>
      </c>
      <c r="K1239">
        <v>49</v>
      </c>
      <c r="L1239" t="str">
        <f>IF(K1239&lt;=30, "On-Time (&lt;=30 min)", "Delayed (&gt;30 min)")</f>
        <v>Delayed (&gt;30 min)</v>
      </c>
      <c r="M1239">
        <v>4.2</v>
      </c>
    </row>
    <row r="1240" spans="1:13">
      <c r="A1240">
        <v>1239</v>
      </c>
      <c r="B1240" t="s">
        <v>3533</v>
      </c>
      <c r="C1240" s="1" t="s">
        <v>3534</v>
      </c>
      <c r="D1240" s="1" t="s">
        <v>3535</v>
      </c>
      <c r="E1240" t="s">
        <v>232</v>
      </c>
      <c r="F1240" t="s">
        <v>17</v>
      </c>
      <c r="G1240">
        <v>228.8</v>
      </c>
      <c r="H1240" t="s">
        <v>45</v>
      </c>
      <c r="I1240" s="3">
        <v>46029.809576446758</v>
      </c>
      <c r="J1240" s="3">
        <f>HOUR(DeliveryData[[#This Row],[timestamp]])</f>
        <v>19</v>
      </c>
      <c r="K1240">
        <v>33</v>
      </c>
      <c r="L1240" t="str">
        <f>IF(K1240&lt;=30, "On-Time (&lt;=30 min)", "Delayed (&gt;30 min)")</f>
        <v>Delayed (&gt;30 min)</v>
      </c>
      <c r="M1240">
        <v>4.4000000000000004</v>
      </c>
    </row>
    <row r="1241" spans="1:13">
      <c r="A1241">
        <v>1240</v>
      </c>
      <c r="B1241" t="s">
        <v>3536</v>
      </c>
      <c r="C1241" s="1" t="s">
        <v>3537</v>
      </c>
      <c r="D1241" s="1" t="s">
        <v>3538</v>
      </c>
      <c r="E1241" t="s">
        <v>21</v>
      </c>
      <c r="F1241" t="s">
        <v>17</v>
      </c>
      <c r="G1241">
        <v>210.29</v>
      </c>
      <c r="H1241" t="s">
        <v>40</v>
      </c>
      <c r="I1241" s="3">
        <v>46036.22624311343</v>
      </c>
      <c r="J1241" s="3">
        <f>HOUR(DeliveryData[[#This Row],[timestamp]])</f>
        <v>5</v>
      </c>
      <c r="K1241">
        <v>50</v>
      </c>
      <c r="L1241" t="str">
        <f>IF(K1241&lt;=30, "On-Time (&lt;=30 min)", "Delayed (&gt;30 min)")</f>
        <v>Delayed (&gt;30 min)</v>
      </c>
      <c r="M1241">
        <v>4.0999999999999996</v>
      </c>
    </row>
    <row r="1242" spans="1:13">
      <c r="A1242">
        <v>1241</v>
      </c>
      <c r="B1242" t="s">
        <v>3539</v>
      </c>
      <c r="C1242" s="1" t="s">
        <v>3540</v>
      </c>
      <c r="D1242">
        <v>77.444377718832399</v>
      </c>
      <c r="E1242" t="s">
        <v>99</v>
      </c>
      <c r="F1242" t="s">
        <v>31</v>
      </c>
      <c r="G1242">
        <v>72.790000000000006</v>
      </c>
      <c r="H1242" t="s">
        <v>40</v>
      </c>
      <c r="I1242" s="3">
        <v>46030.60124311343</v>
      </c>
      <c r="J1242" s="3">
        <f>HOUR(DeliveryData[[#This Row],[timestamp]])</f>
        <v>14</v>
      </c>
      <c r="K1242">
        <v>29</v>
      </c>
      <c r="L1242" t="str">
        <f>IF(K1242&lt;=30, "On-Time (&lt;=30 min)", "Delayed (&gt;30 min)")</f>
        <v>On-Time (&lt;=30 min)</v>
      </c>
      <c r="M1242">
        <v>4.2</v>
      </c>
    </row>
    <row r="1243" spans="1:13">
      <c r="A1243">
        <v>1242</v>
      </c>
      <c r="B1243" t="s">
        <v>3541</v>
      </c>
      <c r="C1243" s="1" t="s">
        <v>3542</v>
      </c>
      <c r="D1243" s="1" t="s">
        <v>3543</v>
      </c>
      <c r="E1243" t="s">
        <v>66</v>
      </c>
      <c r="F1243" t="s">
        <v>31</v>
      </c>
      <c r="G1243">
        <v>179.39</v>
      </c>
      <c r="H1243" t="s">
        <v>54</v>
      </c>
      <c r="I1243" s="3">
        <v>46048.642909780094</v>
      </c>
      <c r="J1243" s="3">
        <f>HOUR(DeliveryData[[#This Row],[timestamp]])</f>
        <v>15</v>
      </c>
      <c r="K1243">
        <v>38</v>
      </c>
      <c r="L1243" t="str">
        <f>IF(K1243&lt;=30, "On-Time (&lt;=30 min)", "Delayed (&gt;30 min)")</f>
        <v>Delayed (&gt;30 min)</v>
      </c>
      <c r="M1243">
        <v>4.3</v>
      </c>
    </row>
    <row r="1244" spans="1:13">
      <c r="A1244">
        <v>1243</v>
      </c>
      <c r="B1244" t="s">
        <v>3544</v>
      </c>
      <c r="C1244" s="1" t="s">
        <v>3545</v>
      </c>
      <c r="D1244" s="1" t="s">
        <v>3546</v>
      </c>
      <c r="E1244" t="s">
        <v>83</v>
      </c>
      <c r="F1244" t="s">
        <v>17</v>
      </c>
      <c r="G1244">
        <v>649.44000000000005</v>
      </c>
      <c r="H1244" t="s">
        <v>40</v>
      </c>
      <c r="I1244" s="3">
        <v>46043.684576446758</v>
      </c>
      <c r="J1244" s="3">
        <f>HOUR(DeliveryData[[#This Row],[timestamp]])</f>
        <v>16</v>
      </c>
      <c r="K1244">
        <v>40</v>
      </c>
      <c r="L1244" t="str">
        <f>IF(K1244&lt;=30, "On-Time (&lt;=30 min)", "Delayed (&gt;30 min)")</f>
        <v>Delayed (&gt;30 min)</v>
      </c>
      <c r="M1244">
        <v>4.2</v>
      </c>
    </row>
    <row r="1245" spans="1:13">
      <c r="A1245">
        <v>1244</v>
      </c>
      <c r="B1245" t="s">
        <v>3547</v>
      </c>
      <c r="C1245" s="1" t="s">
        <v>3548</v>
      </c>
      <c r="D1245">
        <v>77.417354758201199</v>
      </c>
      <c r="E1245" t="s">
        <v>49</v>
      </c>
      <c r="F1245" t="s">
        <v>31</v>
      </c>
      <c r="G1245">
        <v>578.30999999999995</v>
      </c>
      <c r="H1245" t="s">
        <v>40</v>
      </c>
      <c r="I1245" s="3">
        <v>46053.767909780094</v>
      </c>
      <c r="J1245" s="3">
        <f>HOUR(DeliveryData[[#This Row],[timestamp]])</f>
        <v>18</v>
      </c>
      <c r="K1245">
        <v>44</v>
      </c>
      <c r="L1245" t="str">
        <f>IF(K1245&lt;=30, "On-Time (&lt;=30 min)", "Delayed (&gt;30 min)")</f>
        <v>Delayed (&gt;30 min)</v>
      </c>
      <c r="M1245">
        <v>4.7</v>
      </c>
    </row>
    <row r="1246" spans="1:13">
      <c r="A1246">
        <v>1245</v>
      </c>
      <c r="B1246" t="s">
        <v>3549</v>
      </c>
      <c r="C1246" s="1" t="s">
        <v>3550</v>
      </c>
      <c r="D1246">
        <v>77.420619579198103</v>
      </c>
      <c r="E1246" t="s">
        <v>21</v>
      </c>
      <c r="F1246" t="s">
        <v>17</v>
      </c>
      <c r="G1246">
        <v>63.34</v>
      </c>
      <c r="H1246" t="s">
        <v>54</v>
      </c>
      <c r="I1246" s="3">
        <v>46055.517909780094</v>
      </c>
      <c r="J1246" s="3">
        <f>HOUR(DeliveryData[[#This Row],[timestamp]])</f>
        <v>12</v>
      </c>
      <c r="K1246">
        <v>27</v>
      </c>
      <c r="L1246" t="str">
        <f>IF(K1246&lt;=30, "On-Time (&lt;=30 min)", "Delayed (&gt;30 min)")</f>
        <v>On-Time (&lt;=30 min)</v>
      </c>
      <c r="M1246">
        <v>3.8</v>
      </c>
    </row>
    <row r="1247" spans="1:13">
      <c r="A1247">
        <v>1246</v>
      </c>
      <c r="B1247" t="s">
        <v>3551</v>
      </c>
      <c r="C1247" s="1" t="s">
        <v>3552</v>
      </c>
      <c r="D1247" s="1" t="s">
        <v>3553</v>
      </c>
      <c r="E1247" t="s">
        <v>128</v>
      </c>
      <c r="F1247" t="s">
        <v>31</v>
      </c>
      <c r="G1247">
        <v>293.83</v>
      </c>
      <c r="H1247" t="s">
        <v>40</v>
      </c>
      <c r="I1247" s="3">
        <v>46042.684576446758</v>
      </c>
      <c r="J1247" s="3">
        <f>HOUR(DeliveryData[[#This Row],[timestamp]])</f>
        <v>16</v>
      </c>
      <c r="K1247">
        <v>51</v>
      </c>
      <c r="L1247" t="str">
        <f>IF(K1247&lt;=30, "On-Time (&lt;=30 min)", "Delayed (&gt;30 min)")</f>
        <v>Delayed (&gt;30 min)</v>
      </c>
      <c r="M1247">
        <v>4.2</v>
      </c>
    </row>
    <row r="1248" spans="1:13">
      <c r="A1248">
        <v>1247</v>
      </c>
      <c r="B1248" t="s">
        <v>3554</v>
      </c>
      <c r="C1248" s="1" t="s">
        <v>3555</v>
      </c>
      <c r="D1248" s="1" t="s">
        <v>3556</v>
      </c>
      <c r="E1248" t="s">
        <v>39</v>
      </c>
      <c r="F1248" t="s">
        <v>31</v>
      </c>
      <c r="G1248">
        <v>168.51</v>
      </c>
      <c r="H1248" t="s">
        <v>40</v>
      </c>
      <c r="I1248" s="3">
        <v>46053.85124311343</v>
      </c>
      <c r="J1248" s="3">
        <f>HOUR(DeliveryData[[#This Row],[timestamp]])</f>
        <v>20</v>
      </c>
      <c r="K1248">
        <v>44</v>
      </c>
      <c r="L1248" t="str">
        <f>IF(K1248&lt;=30, "On-Time (&lt;=30 min)", "Delayed (&gt;30 min)")</f>
        <v>Delayed (&gt;30 min)</v>
      </c>
      <c r="M1248">
        <v>3.5</v>
      </c>
    </row>
    <row r="1249" spans="1:13">
      <c r="A1249">
        <v>1248</v>
      </c>
      <c r="B1249" t="s">
        <v>3557</v>
      </c>
      <c r="C1249" s="1" t="s">
        <v>3558</v>
      </c>
      <c r="D1249" s="1" t="s">
        <v>3559</v>
      </c>
      <c r="E1249" t="s">
        <v>232</v>
      </c>
      <c r="F1249" t="s">
        <v>31</v>
      </c>
      <c r="G1249">
        <v>386.49</v>
      </c>
      <c r="H1249" t="s">
        <v>45</v>
      </c>
      <c r="I1249" s="3">
        <v>46048.142909780094</v>
      </c>
      <c r="J1249" s="3">
        <f>HOUR(DeliveryData[[#This Row],[timestamp]])</f>
        <v>3</v>
      </c>
      <c r="K1249">
        <v>32</v>
      </c>
      <c r="L1249" t="str">
        <f>IF(K1249&lt;=30, "On-Time (&lt;=30 min)", "Delayed (&gt;30 min)")</f>
        <v>Delayed (&gt;30 min)</v>
      </c>
      <c r="M1249">
        <v>3.7</v>
      </c>
    </row>
    <row r="1250" spans="1:13">
      <c r="A1250">
        <v>1249</v>
      </c>
      <c r="B1250" t="s">
        <v>3560</v>
      </c>
      <c r="C1250" s="1" t="s">
        <v>3561</v>
      </c>
      <c r="D1250" s="1" t="s">
        <v>3562</v>
      </c>
      <c r="E1250" t="s">
        <v>21</v>
      </c>
      <c r="F1250" t="s">
        <v>31</v>
      </c>
      <c r="G1250">
        <v>120.75</v>
      </c>
      <c r="H1250" t="s">
        <v>40</v>
      </c>
      <c r="I1250" s="3">
        <v>46049.85124311343</v>
      </c>
      <c r="J1250" s="3">
        <f>HOUR(DeliveryData[[#This Row],[timestamp]])</f>
        <v>20</v>
      </c>
      <c r="K1250">
        <v>53</v>
      </c>
      <c r="L1250" t="str">
        <f>IF(K1250&lt;=30, "On-Time (&lt;=30 min)", "Delayed (&gt;30 min)")</f>
        <v>Delayed (&gt;30 min)</v>
      </c>
      <c r="M1250">
        <v>4.4000000000000004</v>
      </c>
    </row>
    <row r="1251" spans="1:13">
      <c r="A1251">
        <v>1250</v>
      </c>
      <c r="B1251" t="s">
        <v>3563</v>
      </c>
      <c r="C1251" s="1" t="s">
        <v>3564</v>
      </c>
      <c r="D1251" s="1" t="s">
        <v>3565</v>
      </c>
      <c r="E1251" t="s">
        <v>58</v>
      </c>
      <c r="F1251" t="s">
        <v>17</v>
      </c>
      <c r="G1251">
        <v>56.74</v>
      </c>
      <c r="H1251" t="s">
        <v>54</v>
      </c>
      <c r="I1251" s="3">
        <v>46036.767909780094</v>
      </c>
      <c r="J1251" s="3">
        <f>HOUR(DeliveryData[[#This Row],[timestamp]])</f>
        <v>18</v>
      </c>
      <c r="K1251">
        <v>48</v>
      </c>
      <c r="L1251" t="str">
        <f>IF(K1251&lt;=30, "On-Time (&lt;=30 min)", "Delayed (&gt;30 min)")</f>
        <v>Delayed (&gt;30 min)</v>
      </c>
      <c r="M1251">
        <v>4.0999999999999996</v>
      </c>
    </row>
    <row r="1252" spans="1:13">
      <c r="A1252">
        <v>1251</v>
      </c>
      <c r="B1252" t="s">
        <v>3566</v>
      </c>
      <c r="C1252" s="1" t="s">
        <v>3567</v>
      </c>
      <c r="D1252" s="1" t="s">
        <v>3568</v>
      </c>
      <c r="E1252" t="s">
        <v>21</v>
      </c>
      <c r="F1252" t="s">
        <v>17</v>
      </c>
      <c r="G1252">
        <v>283.7</v>
      </c>
      <c r="H1252" t="s">
        <v>45</v>
      </c>
      <c r="I1252" s="3">
        <v>46055.059576446758</v>
      </c>
      <c r="J1252" s="3">
        <f>HOUR(DeliveryData[[#This Row],[timestamp]])</f>
        <v>1</v>
      </c>
      <c r="K1252">
        <v>31</v>
      </c>
      <c r="L1252" t="str">
        <f>IF(K1252&lt;=30, "On-Time (&lt;=30 min)", "Delayed (&gt;30 min)")</f>
        <v>Delayed (&gt;30 min)</v>
      </c>
      <c r="M1252">
        <v>3.8</v>
      </c>
    </row>
    <row r="1253" spans="1:13">
      <c r="A1253">
        <v>1252</v>
      </c>
      <c r="B1253" t="s">
        <v>3569</v>
      </c>
      <c r="C1253" s="1" t="s">
        <v>3570</v>
      </c>
      <c r="D1253" s="1" t="s">
        <v>3571</v>
      </c>
      <c r="E1253" t="s">
        <v>135</v>
      </c>
      <c r="F1253" t="s">
        <v>17</v>
      </c>
      <c r="G1253">
        <v>234.83</v>
      </c>
      <c r="H1253" t="s">
        <v>159</v>
      </c>
      <c r="I1253" s="3">
        <v>46052.85124311343</v>
      </c>
      <c r="J1253" s="3">
        <f>HOUR(DeliveryData[[#This Row],[timestamp]])</f>
        <v>20</v>
      </c>
      <c r="K1253">
        <v>33</v>
      </c>
      <c r="L1253" t="str">
        <f>IF(K1253&lt;=30, "On-Time (&lt;=30 min)", "Delayed (&gt;30 min)")</f>
        <v>Delayed (&gt;30 min)</v>
      </c>
      <c r="M1253">
        <v>3.6</v>
      </c>
    </row>
    <row r="1254" spans="1:13">
      <c r="A1254">
        <v>1253</v>
      </c>
      <c r="B1254" t="s">
        <v>3572</v>
      </c>
      <c r="C1254" s="1" t="s">
        <v>3573</v>
      </c>
      <c r="D1254">
        <v>77.430837558923002</v>
      </c>
      <c r="E1254" t="s">
        <v>73</v>
      </c>
      <c r="F1254" t="s">
        <v>17</v>
      </c>
      <c r="G1254">
        <v>362.05</v>
      </c>
      <c r="H1254" t="s">
        <v>22</v>
      </c>
      <c r="I1254" s="3">
        <v>46051.97624311343</v>
      </c>
      <c r="J1254" s="3">
        <f>HOUR(DeliveryData[[#This Row],[timestamp]])</f>
        <v>23</v>
      </c>
      <c r="K1254">
        <v>41</v>
      </c>
      <c r="L1254" t="str">
        <f>IF(K1254&lt;=30, "On-Time (&lt;=30 min)", "Delayed (&gt;30 min)")</f>
        <v>Delayed (&gt;30 min)</v>
      </c>
      <c r="M1254">
        <v>4.5999999999999996</v>
      </c>
    </row>
    <row r="1255" spans="1:13">
      <c r="A1255">
        <v>1254</v>
      </c>
      <c r="B1255" t="s">
        <v>3574</v>
      </c>
      <c r="C1255" s="1" t="s">
        <v>3575</v>
      </c>
      <c r="D1255" s="1" t="s">
        <v>3576</v>
      </c>
      <c r="E1255" t="s">
        <v>66</v>
      </c>
      <c r="F1255" t="s">
        <v>17</v>
      </c>
      <c r="G1255">
        <v>79.08</v>
      </c>
      <c r="H1255" t="s">
        <v>22</v>
      </c>
      <c r="I1255" s="3">
        <v>46048.767909780094</v>
      </c>
      <c r="J1255" s="3">
        <f>HOUR(DeliveryData[[#This Row],[timestamp]])</f>
        <v>18</v>
      </c>
      <c r="K1255">
        <v>41</v>
      </c>
      <c r="L1255" t="str">
        <f>IF(K1255&lt;=30, "On-Time (&lt;=30 min)", "Delayed (&gt;30 min)")</f>
        <v>Delayed (&gt;30 min)</v>
      </c>
      <c r="M1255">
        <v>4.5</v>
      </c>
    </row>
    <row r="1256" spans="1:13">
      <c r="A1256">
        <v>1255</v>
      </c>
      <c r="B1256" t="s">
        <v>3577</v>
      </c>
      <c r="C1256" s="1" t="s">
        <v>3578</v>
      </c>
      <c r="D1256" s="1" t="s">
        <v>3579</v>
      </c>
      <c r="E1256" t="s">
        <v>21</v>
      </c>
      <c r="F1256" t="s">
        <v>17</v>
      </c>
      <c r="G1256">
        <v>317.61</v>
      </c>
      <c r="H1256" t="s">
        <v>35</v>
      </c>
      <c r="I1256" s="3">
        <v>46032.10124311343</v>
      </c>
      <c r="J1256" s="3">
        <f>HOUR(DeliveryData[[#This Row],[timestamp]])</f>
        <v>2</v>
      </c>
      <c r="K1256">
        <v>35</v>
      </c>
      <c r="L1256" t="str">
        <f>IF(K1256&lt;=30, "On-Time (&lt;=30 min)", "Delayed (&gt;30 min)")</f>
        <v>Delayed (&gt;30 min)</v>
      </c>
      <c r="M1256">
        <v>4.4000000000000004</v>
      </c>
    </row>
    <row r="1257" spans="1:13">
      <c r="A1257">
        <v>1256</v>
      </c>
      <c r="B1257" t="s">
        <v>3580</v>
      </c>
      <c r="C1257" s="1" t="s">
        <v>3581</v>
      </c>
      <c r="D1257" s="1" t="s">
        <v>3582</v>
      </c>
      <c r="E1257" t="s">
        <v>118</v>
      </c>
      <c r="F1257" t="s">
        <v>17</v>
      </c>
      <c r="G1257">
        <v>85.96</v>
      </c>
      <c r="H1257" t="s">
        <v>18</v>
      </c>
      <c r="I1257" s="3">
        <v>46027.892909780094</v>
      </c>
      <c r="J1257" s="3">
        <f>HOUR(DeliveryData[[#This Row],[timestamp]])</f>
        <v>21</v>
      </c>
      <c r="K1257">
        <v>25</v>
      </c>
      <c r="L1257" t="str">
        <f>IF(K1257&lt;=30, "On-Time (&lt;=30 min)", "Delayed (&gt;30 min)")</f>
        <v>On-Time (&lt;=30 min)</v>
      </c>
      <c r="M1257">
        <v>3.8</v>
      </c>
    </row>
    <row r="1258" spans="1:13">
      <c r="A1258">
        <v>1257</v>
      </c>
      <c r="B1258" t="s">
        <v>3583</v>
      </c>
      <c r="C1258" s="1" t="s">
        <v>3584</v>
      </c>
      <c r="D1258" s="1" t="s">
        <v>3585</v>
      </c>
      <c r="E1258" t="s">
        <v>73</v>
      </c>
      <c r="F1258" t="s">
        <v>17</v>
      </c>
      <c r="G1258">
        <v>243.63</v>
      </c>
      <c r="H1258" t="s">
        <v>18</v>
      </c>
      <c r="I1258" s="3">
        <v>46052.559576446758</v>
      </c>
      <c r="J1258" s="3">
        <f>HOUR(DeliveryData[[#This Row],[timestamp]])</f>
        <v>13</v>
      </c>
      <c r="K1258">
        <v>46</v>
      </c>
      <c r="L1258" t="str">
        <f>IF(K1258&lt;=30, "On-Time (&lt;=30 min)", "Delayed (&gt;30 min)")</f>
        <v>Delayed (&gt;30 min)</v>
      </c>
      <c r="M1258">
        <v>3.7</v>
      </c>
    </row>
    <row r="1259" spans="1:13">
      <c r="A1259">
        <v>1258</v>
      </c>
      <c r="B1259" t="s">
        <v>3586</v>
      </c>
      <c r="C1259" s="1" t="s">
        <v>3587</v>
      </c>
      <c r="D1259" s="1" t="s">
        <v>3588</v>
      </c>
      <c r="E1259" t="s">
        <v>58</v>
      </c>
      <c r="F1259" t="s">
        <v>17</v>
      </c>
      <c r="G1259">
        <v>62.55</v>
      </c>
      <c r="H1259" t="s">
        <v>35</v>
      </c>
      <c r="I1259" s="3">
        <v>46039.684576446758</v>
      </c>
      <c r="J1259" s="3">
        <f>HOUR(DeliveryData[[#This Row],[timestamp]])</f>
        <v>16</v>
      </c>
      <c r="K1259">
        <v>38</v>
      </c>
      <c r="L1259" t="str">
        <f>IF(K1259&lt;=30, "On-Time (&lt;=30 min)", "Delayed (&gt;30 min)")</f>
        <v>Delayed (&gt;30 min)</v>
      </c>
      <c r="M1259">
        <v>3.7</v>
      </c>
    </row>
    <row r="1260" spans="1:13">
      <c r="A1260">
        <v>1259</v>
      </c>
      <c r="B1260" t="s">
        <v>3589</v>
      </c>
      <c r="C1260" s="1" t="s">
        <v>3590</v>
      </c>
      <c r="D1260" s="1" t="s">
        <v>3591</v>
      </c>
      <c r="E1260" t="s">
        <v>172</v>
      </c>
      <c r="F1260" t="s">
        <v>17</v>
      </c>
      <c r="G1260">
        <v>89.92</v>
      </c>
      <c r="H1260" t="s">
        <v>54</v>
      </c>
      <c r="I1260" s="3">
        <v>46050.142909780094</v>
      </c>
      <c r="J1260" s="3">
        <f>HOUR(DeliveryData[[#This Row],[timestamp]])</f>
        <v>3</v>
      </c>
      <c r="K1260">
        <v>25</v>
      </c>
      <c r="L1260" t="str">
        <f>IF(K1260&lt;=30, "On-Time (&lt;=30 min)", "Delayed (&gt;30 min)")</f>
        <v>On-Time (&lt;=30 min)</v>
      </c>
      <c r="M1260">
        <v>4.7</v>
      </c>
    </row>
    <row r="1261" spans="1:13">
      <c r="A1261">
        <v>1260</v>
      </c>
      <c r="B1261" t="s">
        <v>3592</v>
      </c>
      <c r="C1261" s="1" t="s">
        <v>3593</v>
      </c>
      <c r="D1261" s="1" t="s">
        <v>3594</v>
      </c>
      <c r="E1261" t="s">
        <v>135</v>
      </c>
      <c r="F1261" t="s">
        <v>17</v>
      </c>
      <c r="G1261">
        <v>182.07</v>
      </c>
      <c r="H1261" t="s">
        <v>18</v>
      </c>
      <c r="I1261" s="3">
        <v>46039.059576446758</v>
      </c>
      <c r="J1261" s="3">
        <f>HOUR(DeliveryData[[#This Row],[timestamp]])</f>
        <v>1</v>
      </c>
      <c r="K1261">
        <v>42</v>
      </c>
      <c r="L1261" t="str">
        <f>IF(K1261&lt;=30, "On-Time (&lt;=30 min)", "Delayed (&gt;30 min)")</f>
        <v>Delayed (&gt;30 min)</v>
      </c>
      <c r="M1261">
        <v>3.7</v>
      </c>
    </row>
    <row r="1262" spans="1:13">
      <c r="A1262">
        <v>1261</v>
      </c>
      <c r="B1262" t="s">
        <v>3595</v>
      </c>
      <c r="C1262" s="1" t="s">
        <v>3596</v>
      </c>
      <c r="D1262" s="1" t="s">
        <v>3597</v>
      </c>
      <c r="E1262" t="s">
        <v>30</v>
      </c>
      <c r="F1262" t="s">
        <v>17</v>
      </c>
      <c r="G1262">
        <v>204.93</v>
      </c>
      <c r="H1262" t="s">
        <v>35</v>
      </c>
      <c r="I1262" s="3">
        <v>46026.809576446758</v>
      </c>
      <c r="J1262" s="3">
        <f>HOUR(DeliveryData[[#This Row],[timestamp]])</f>
        <v>19</v>
      </c>
      <c r="K1262">
        <v>30</v>
      </c>
      <c r="L1262" t="str">
        <f>IF(K1262&lt;=30, "On-Time (&lt;=30 min)", "Delayed (&gt;30 min)")</f>
        <v>On-Time (&lt;=30 min)</v>
      </c>
      <c r="M1262">
        <v>4.5999999999999996</v>
      </c>
    </row>
    <row r="1263" spans="1:13">
      <c r="A1263">
        <v>1262</v>
      </c>
      <c r="B1263" t="s">
        <v>3598</v>
      </c>
      <c r="C1263" s="1" t="s">
        <v>3599</v>
      </c>
      <c r="D1263">
        <v>77.390252653587794</v>
      </c>
      <c r="E1263" t="s">
        <v>232</v>
      </c>
      <c r="F1263" t="s">
        <v>31</v>
      </c>
      <c r="G1263">
        <v>493.52</v>
      </c>
      <c r="H1263" t="s">
        <v>54</v>
      </c>
      <c r="I1263" s="3">
        <v>46044.059576446758</v>
      </c>
      <c r="J1263" s="3">
        <f>HOUR(DeliveryData[[#This Row],[timestamp]])</f>
        <v>1</v>
      </c>
      <c r="K1263">
        <v>27</v>
      </c>
      <c r="L1263" t="str">
        <f>IF(K1263&lt;=30, "On-Time (&lt;=30 min)", "Delayed (&gt;30 min)")</f>
        <v>On-Time (&lt;=30 min)</v>
      </c>
      <c r="M1263">
        <v>3.8</v>
      </c>
    </row>
    <row r="1264" spans="1:13">
      <c r="A1264">
        <v>1263</v>
      </c>
      <c r="B1264" t="s">
        <v>3600</v>
      </c>
      <c r="C1264" s="1" t="s">
        <v>3601</v>
      </c>
      <c r="D1264" s="1" t="s">
        <v>3602</v>
      </c>
      <c r="E1264" t="s">
        <v>73</v>
      </c>
      <c r="F1264" t="s">
        <v>31</v>
      </c>
      <c r="G1264">
        <v>136.19</v>
      </c>
      <c r="H1264" t="s">
        <v>35</v>
      </c>
      <c r="I1264" s="3">
        <v>46032.684576446758</v>
      </c>
      <c r="J1264" s="3">
        <f>HOUR(DeliveryData[[#This Row],[timestamp]])</f>
        <v>16</v>
      </c>
      <c r="K1264">
        <v>51</v>
      </c>
      <c r="L1264" t="str">
        <f>IF(K1264&lt;=30, "On-Time (&lt;=30 min)", "Delayed (&gt;30 min)")</f>
        <v>Delayed (&gt;30 min)</v>
      </c>
      <c r="M1264">
        <v>3.6</v>
      </c>
    </row>
    <row r="1265" spans="1:13">
      <c r="A1265">
        <v>1264</v>
      </c>
      <c r="B1265" t="s">
        <v>3603</v>
      </c>
      <c r="C1265" s="1" t="s">
        <v>3604</v>
      </c>
      <c r="D1265" s="1" t="s">
        <v>3605</v>
      </c>
      <c r="E1265" t="s">
        <v>66</v>
      </c>
      <c r="F1265" t="s">
        <v>31</v>
      </c>
      <c r="G1265">
        <v>238.46</v>
      </c>
      <c r="H1265" t="s">
        <v>18</v>
      </c>
      <c r="I1265" s="3">
        <v>46039.184576446758</v>
      </c>
      <c r="J1265" s="3">
        <f>HOUR(DeliveryData[[#This Row],[timestamp]])</f>
        <v>4</v>
      </c>
      <c r="K1265">
        <v>38</v>
      </c>
      <c r="L1265" t="str">
        <f>IF(K1265&lt;=30, "On-Time (&lt;=30 min)", "Delayed (&gt;30 min)")</f>
        <v>Delayed (&gt;30 min)</v>
      </c>
      <c r="M1265">
        <v>3.9</v>
      </c>
    </row>
    <row r="1266" spans="1:13">
      <c r="A1266">
        <v>1265</v>
      </c>
      <c r="B1266" t="s">
        <v>3606</v>
      </c>
      <c r="C1266" s="1" t="s">
        <v>3607</v>
      </c>
      <c r="D1266">
        <v>77.434853936839104</v>
      </c>
      <c r="E1266" t="s">
        <v>172</v>
      </c>
      <c r="F1266" t="s">
        <v>17</v>
      </c>
      <c r="G1266">
        <v>273.17</v>
      </c>
      <c r="H1266" t="s">
        <v>54</v>
      </c>
      <c r="I1266" s="3">
        <v>46041.309576446758</v>
      </c>
      <c r="J1266" s="3">
        <f>HOUR(DeliveryData[[#This Row],[timestamp]])</f>
        <v>7</v>
      </c>
      <c r="K1266">
        <v>46</v>
      </c>
      <c r="L1266" t="str">
        <f>IF(K1266&lt;=30, "On-Time (&lt;=30 min)", "Delayed (&gt;30 min)")</f>
        <v>Delayed (&gt;30 min)</v>
      </c>
      <c r="M1266">
        <v>4.5999999999999996</v>
      </c>
    </row>
    <row r="1267" spans="1:13">
      <c r="A1267">
        <v>1266</v>
      </c>
      <c r="B1267" t="s">
        <v>3608</v>
      </c>
      <c r="C1267" s="1" t="s">
        <v>3609</v>
      </c>
      <c r="D1267" s="1" t="s">
        <v>3610</v>
      </c>
      <c r="E1267" t="s">
        <v>21</v>
      </c>
      <c r="F1267" t="s">
        <v>17</v>
      </c>
      <c r="G1267">
        <v>66.7</v>
      </c>
      <c r="H1267" t="s">
        <v>18</v>
      </c>
      <c r="I1267" s="3">
        <v>46030.184576446758</v>
      </c>
      <c r="J1267" s="3">
        <f>HOUR(DeliveryData[[#This Row],[timestamp]])</f>
        <v>4</v>
      </c>
      <c r="K1267">
        <v>46</v>
      </c>
      <c r="L1267" t="str">
        <f>IF(K1267&lt;=30, "On-Time (&lt;=30 min)", "Delayed (&gt;30 min)")</f>
        <v>Delayed (&gt;30 min)</v>
      </c>
      <c r="M1267">
        <v>4.7</v>
      </c>
    </row>
    <row r="1268" spans="1:13">
      <c r="A1268">
        <v>1267</v>
      </c>
      <c r="B1268" t="s">
        <v>3611</v>
      </c>
      <c r="C1268" s="1" t="s">
        <v>3612</v>
      </c>
      <c r="D1268" s="1" t="s">
        <v>3613</v>
      </c>
      <c r="E1268" t="s">
        <v>128</v>
      </c>
      <c r="F1268" t="s">
        <v>17</v>
      </c>
      <c r="G1268">
        <v>619.34</v>
      </c>
      <c r="H1268" t="s">
        <v>69</v>
      </c>
      <c r="I1268" s="3">
        <v>46035.22624311343</v>
      </c>
      <c r="J1268" s="3">
        <f>HOUR(DeliveryData[[#This Row],[timestamp]])</f>
        <v>5</v>
      </c>
      <c r="K1268">
        <v>49</v>
      </c>
      <c r="L1268" t="str">
        <f>IF(K1268&lt;=30, "On-Time (&lt;=30 min)", "Delayed (&gt;30 min)")</f>
        <v>Delayed (&gt;30 min)</v>
      </c>
      <c r="M1268">
        <v>4.5</v>
      </c>
    </row>
    <row r="1269" spans="1:13">
      <c r="A1269">
        <v>1268</v>
      </c>
      <c r="B1269" t="s">
        <v>3614</v>
      </c>
      <c r="C1269" s="1" t="s">
        <v>3615</v>
      </c>
      <c r="D1269" s="1" t="s">
        <v>3616</v>
      </c>
      <c r="E1269" t="s">
        <v>21</v>
      </c>
      <c r="F1269" t="s">
        <v>17</v>
      </c>
      <c r="G1269">
        <v>191.97</v>
      </c>
      <c r="H1269" t="s">
        <v>18</v>
      </c>
      <c r="I1269" s="3">
        <v>46032.809576446758</v>
      </c>
      <c r="J1269" s="3">
        <f>HOUR(DeliveryData[[#This Row],[timestamp]])</f>
        <v>19</v>
      </c>
      <c r="K1269">
        <v>31</v>
      </c>
      <c r="L1269" t="str">
        <f>IF(K1269&lt;=30, "On-Time (&lt;=30 min)", "Delayed (&gt;30 min)")</f>
        <v>Delayed (&gt;30 min)</v>
      </c>
      <c r="M1269">
        <v>4.5</v>
      </c>
    </row>
    <row r="1270" spans="1:13">
      <c r="A1270">
        <v>1269</v>
      </c>
      <c r="B1270" t="s">
        <v>3617</v>
      </c>
      <c r="C1270" s="1" t="s">
        <v>3618</v>
      </c>
      <c r="D1270" s="1" t="s">
        <v>3619</v>
      </c>
      <c r="E1270" t="s">
        <v>21</v>
      </c>
      <c r="F1270" t="s">
        <v>17</v>
      </c>
      <c r="G1270">
        <v>60.61</v>
      </c>
      <c r="H1270" t="s">
        <v>22</v>
      </c>
      <c r="I1270" s="3">
        <v>46035.142909780094</v>
      </c>
      <c r="J1270" s="3">
        <f>HOUR(DeliveryData[[#This Row],[timestamp]])</f>
        <v>3</v>
      </c>
      <c r="K1270">
        <v>51</v>
      </c>
      <c r="L1270" t="str">
        <f>IF(K1270&lt;=30, "On-Time (&lt;=30 min)", "Delayed (&gt;30 min)")</f>
        <v>Delayed (&gt;30 min)</v>
      </c>
      <c r="M1270">
        <v>4.5999999999999996</v>
      </c>
    </row>
    <row r="1271" spans="1:13">
      <c r="A1271">
        <v>1270</v>
      </c>
      <c r="B1271" t="s">
        <v>3620</v>
      </c>
      <c r="C1271" s="1" t="s">
        <v>3621</v>
      </c>
      <c r="D1271" s="1" t="s">
        <v>3622</v>
      </c>
      <c r="E1271" t="s">
        <v>118</v>
      </c>
      <c r="F1271" t="s">
        <v>17</v>
      </c>
      <c r="G1271">
        <v>124.18</v>
      </c>
      <c r="H1271" t="s">
        <v>40</v>
      </c>
      <c r="I1271" s="3">
        <v>46055.10124311343</v>
      </c>
      <c r="J1271" s="3">
        <f>HOUR(DeliveryData[[#This Row],[timestamp]])</f>
        <v>2</v>
      </c>
      <c r="K1271">
        <v>25</v>
      </c>
      <c r="L1271" t="str">
        <f>IF(K1271&lt;=30, "On-Time (&lt;=30 min)", "Delayed (&gt;30 min)")</f>
        <v>On-Time (&lt;=30 min)</v>
      </c>
      <c r="M1271">
        <v>4.4000000000000004</v>
      </c>
    </row>
    <row r="1272" spans="1:13">
      <c r="A1272">
        <v>1271</v>
      </c>
      <c r="B1272" t="s">
        <v>3623</v>
      </c>
      <c r="C1272" s="1" t="s">
        <v>3624</v>
      </c>
      <c r="D1272">
        <v>77.473410188561502</v>
      </c>
      <c r="E1272" t="s">
        <v>58</v>
      </c>
      <c r="F1272" t="s">
        <v>31</v>
      </c>
      <c r="G1272">
        <v>123.2</v>
      </c>
      <c r="H1272" t="s">
        <v>22</v>
      </c>
      <c r="I1272" s="3">
        <v>46036.767909780094</v>
      </c>
      <c r="J1272" s="3">
        <f>HOUR(DeliveryData[[#This Row],[timestamp]])</f>
        <v>18</v>
      </c>
      <c r="K1272">
        <v>36</v>
      </c>
      <c r="L1272" t="str">
        <f>IF(K1272&lt;=30, "On-Time (&lt;=30 min)", "Delayed (&gt;30 min)")</f>
        <v>Delayed (&gt;30 min)</v>
      </c>
      <c r="M1272">
        <v>4.2</v>
      </c>
    </row>
    <row r="1273" spans="1:13">
      <c r="A1273">
        <v>1272</v>
      </c>
      <c r="B1273" t="s">
        <v>3625</v>
      </c>
      <c r="C1273" s="1" t="s">
        <v>3626</v>
      </c>
      <c r="D1273" s="1" t="s">
        <v>3627</v>
      </c>
      <c r="E1273" t="s">
        <v>53</v>
      </c>
      <c r="F1273" t="s">
        <v>17</v>
      </c>
      <c r="G1273">
        <v>319.19</v>
      </c>
      <c r="H1273" t="s">
        <v>45</v>
      </c>
      <c r="I1273" s="3">
        <v>46042.017909780094</v>
      </c>
      <c r="J1273" s="3">
        <f>HOUR(DeliveryData[[#This Row],[timestamp]])</f>
        <v>0</v>
      </c>
      <c r="K1273">
        <v>51</v>
      </c>
      <c r="L1273" t="str">
        <f>IF(K1273&lt;=30, "On-Time (&lt;=30 min)", "Delayed (&gt;30 min)")</f>
        <v>Delayed (&gt;30 min)</v>
      </c>
      <c r="M1273">
        <v>4.4000000000000004</v>
      </c>
    </row>
    <row r="1274" spans="1:13">
      <c r="A1274">
        <v>1273</v>
      </c>
      <c r="B1274" t="s">
        <v>3628</v>
      </c>
      <c r="C1274" s="1" t="s">
        <v>3629</v>
      </c>
      <c r="D1274">
        <v>77.474363404226693</v>
      </c>
      <c r="E1274" t="s">
        <v>39</v>
      </c>
      <c r="F1274" t="s">
        <v>17</v>
      </c>
      <c r="G1274">
        <v>116.59</v>
      </c>
      <c r="H1274" t="s">
        <v>54</v>
      </c>
      <c r="I1274" s="3">
        <v>46043.60124311343</v>
      </c>
      <c r="J1274" s="3">
        <f>HOUR(DeliveryData[[#This Row],[timestamp]])</f>
        <v>14</v>
      </c>
      <c r="K1274">
        <v>53</v>
      </c>
      <c r="L1274" t="str">
        <f>IF(K1274&lt;=30, "On-Time (&lt;=30 min)", "Delayed (&gt;30 min)")</f>
        <v>Delayed (&gt;30 min)</v>
      </c>
      <c r="M1274">
        <v>4.4000000000000004</v>
      </c>
    </row>
    <row r="1275" spans="1:13">
      <c r="A1275">
        <v>1274</v>
      </c>
      <c r="B1275" t="s">
        <v>3630</v>
      </c>
      <c r="C1275" s="1" t="s">
        <v>3631</v>
      </c>
      <c r="D1275" s="1" t="s">
        <v>3632</v>
      </c>
      <c r="E1275" t="s">
        <v>172</v>
      </c>
      <c r="F1275" t="s">
        <v>17</v>
      </c>
      <c r="G1275">
        <v>446.69</v>
      </c>
      <c r="H1275" t="s">
        <v>35</v>
      </c>
      <c r="I1275" s="3">
        <v>46045.10124311343</v>
      </c>
      <c r="J1275" s="3">
        <f>HOUR(DeliveryData[[#This Row],[timestamp]])</f>
        <v>2</v>
      </c>
      <c r="K1275">
        <v>28</v>
      </c>
      <c r="L1275" t="str">
        <f>IF(K1275&lt;=30, "On-Time (&lt;=30 min)", "Delayed (&gt;30 min)")</f>
        <v>On-Time (&lt;=30 min)</v>
      </c>
      <c r="M1275">
        <v>3.9</v>
      </c>
    </row>
    <row r="1276" spans="1:13">
      <c r="A1276">
        <v>1275</v>
      </c>
      <c r="B1276" t="s">
        <v>3633</v>
      </c>
      <c r="C1276" s="1" t="s">
        <v>3634</v>
      </c>
      <c r="D1276" s="1" t="s">
        <v>3635</v>
      </c>
      <c r="E1276" t="s">
        <v>16</v>
      </c>
      <c r="F1276" t="s">
        <v>31</v>
      </c>
      <c r="G1276">
        <v>117.7</v>
      </c>
      <c r="H1276" t="s">
        <v>18</v>
      </c>
      <c r="I1276" s="3">
        <v>46040.642909780094</v>
      </c>
      <c r="J1276" s="3">
        <f>HOUR(DeliveryData[[#This Row],[timestamp]])</f>
        <v>15</v>
      </c>
      <c r="K1276">
        <v>29</v>
      </c>
      <c r="L1276" t="str">
        <f>IF(K1276&lt;=30, "On-Time (&lt;=30 min)", "Delayed (&gt;30 min)")</f>
        <v>On-Time (&lt;=30 min)</v>
      </c>
      <c r="M1276">
        <v>3.6</v>
      </c>
    </row>
    <row r="1277" spans="1:13">
      <c r="A1277">
        <v>1276</v>
      </c>
      <c r="B1277" t="s">
        <v>3636</v>
      </c>
      <c r="C1277" s="1" t="s">
        <v>3637</v>
      </c>
      <c r="D1277" s="1" t="s">
        <v>3638</v>
      </c>
      <c r="E1277" t="s">
        <v>118</v>
      </c>
      <c r="F1277" t="s">
        <v>31</v>
      </c>
      <c r="G1277">
        <v>80.2</v>
      </c>
      <c r="H1277" t="s">
        <v>35</v>
      </c>
      <c r="I1277" s="3">
        <v>46050.517909780094</v>
      </c>
      <c r="J1277" s="3">
        <f>HOUR(DeliveryData[[#This Row],[timestamp]])</f>
        <v>12</v>
      </c>
      <c r="K1277">
        <v>40</v>
      </c>
      <c r="L1277" t="str">
        <f>IF(K1277&lt;=30, "On-Time (&lt;=30 min)", "Delayed (&gt;30 min)")</f>
        <v>Delayed (&gt;30 min)</v>
      </c>
      <c r="M1277">
        <v>4.7</v>
      </c>
    </row>
    <row r="1278" spans="1:13">
      <c r="A1278">
        <v>1277</v>
      </c>
      <c r="B1278" t="s">
        <v>3639</v>
      </c>
      <c r="C1278" s="1" t="s">
        <v>3640</v>
      </c>
      <c r="D1278" s="1" t="s">
        <v>3641</v>
      </c>
      <c r="E1278" t="s">
        <v>49</v>
      </c>
      <c r="F1278" t="s">
        <v>17</v>
      </c>
      <c r="G1278">
        <v>66.86</v>
      </c>
      <c r="H1278" t="s">
        <v>22</v>
      </c>
      <c r="I1278" s="3">
        <v>46044.142909780094</v>
      </c>
      <c r="J1278" s="3">
        <f>HOUR(DeliveryData[[#This Row],[timestamp]])</f>
        <v>3</v>
      </c>
      <c r="K1278">
        <v>41</v>
      </c>
      <c r="L1278" t="str">
        <f>IF(K1278&lt;=30, "On-Time (&lt;=30 min)", "Delayed (&gt;30 min)")</f>
        <v>Delayed (&gt;30 min)</v>
      </c>
      <c r="M1278">
        <v>4.5999999999999996</v>
      </c>
    </row>
    <row r="1279" spans="1:13">
      <c r="A1279">
        <v>1278</v>
      </c>
      <c r="B1279" t="s">
        <v>3642</v>
      </c>
      <c r="C1279" s="1" t="s">
        <v>3643</v>
      </c>
      <c r="D1279" s="1" t="s">
        <v>3644</v>
      </c>
      <c r="E1279" t="s">
        <v>118</v>
      </c>
      <c r="F1279" t="s">
        <v>17</v>
      </c>
      <c r="G1279">
        <v>67.25</v>
      </c>
      <c r="H1279" t="s">
        <v>54</v>
      </c>
      <c r="I1279" s="3">
        <v>46055.559576446758</v>
      </c>
      <c r="J1279" s="3">
        <f>HOUR(DeliveryData[[#This Row],[timestamp]])</f>
        <v>13</v>
      </c>
      <c r="K1279">
        <v>49</v>
      </c>
      <c r="L1279" t="str">
        <f>IF(K1279&lt;=30, "On-Time (&lt;=30 min)", "Delayed (&gt;30 min)")</f>
        <v>Delayed (&gt;30 min)</v>
      </c>
      <c r="M1279">
        <v>4.8</v>
      </c>
    </row>
    <row r="1280" spans="1:13">
      <c r="A1280">
        <v>1279</v>
      </c>
      <c r="B1280" t="s">
        <v>3645</v>
      </c>
      <c r="C1280" s="1" t="s">
        <v>3646</v>
      </c>
      <c r="D1280">
        <v>77.327030532461904</v>
      </c>
      <c r="E1280" t="s">
        <v>44</v>
      </c>
      <c r="F1280" t="s">
        <v>31</v>
      </c>
      <c r="G1280">
        <v>141.53</v>
      </c>
      <c r="H1280" t="s">
        <v>18</v>
      </c>
      <c r="I1280" s="3">
        <v>46041.142909780094</v>
      </c>
      <c r="J1280" s="3">
        <f>HOUR(DeliveryData[[#This Row],[timestamp]])</f>
        <v>3</v>
      </c>
      <c r="K1280">
        <v>51</v>
      </c>
      <c r="L1280" t="str">
        <f>IF(K1280&lt;=30, "On-Time (&lt;=30 min)", "Delayed (&gt;30 min)")</f>
        <v>Delayed (&gt;30 min)</v>
      </c>
      <c r="M1280">
        <v>3.9</v>
      </c>
    </row>
    <row r="1281" spans="1:13">
      <c r="A1281">
        <v>1280</v>
      </c>
      <c r="B1281" t="s">
        <v>3647</v>
      </c>
      <c r="C1281" s="1" t="s">
        <v>3648</v>
      </c>
      <c r="D1281" s="1" t="s">
        <v>3649</v>
      </c>
      <c r="E1281" t="s">
        <v>118</v>
      </c>
      <c r="F1281" t="s">
        <v>17</v>
      </c>
      <c r="G1281">
        <v>110.09</v>
      </c>
      <c r="H1281" t="s">
        <v>40</v>
      </c>
      <c r="I1281" s="3">
        <v>46035.934576446758</v>
      </c>
      <c r="J1281" s="3">
        <f>HOUR(DeliveryData[[#This Row],[timestamp]])</f>
        <v>22</v>
      </c>
      <c r="K1281">
        <v>43</v>
      </c>
      <c r="L1281" t="str">
        <f>IF(K1281&lt;=30, "On-Time (&lt;=30 min)", "Delayed (&gt;30 min)")</f>
        <v>Delayed (&gt;30 min)</v>
      </c>
      <c r="M1281">
        <v>4.5999999999999996</v>
      </c>
    </row>
    <row r="1282" spans="1:13">
      <c r="A1282">
        <v>1281</v>
      </c>
      <c r="B1282" t="s">
        <v>3650</v>
      </c>
      <c r="C1282" s="1" t="s">
        <v>3651</v>
      </c>
      <c r="D1282">
        <v>77.431049217930095</v>
      </c>
      <c r="E1282" t="s">
        <v>21</v>
      </c>
      <c r="F1282" t="s">
        <v>17</v>
      </c>
      <c r="G1282">
        <v>862.73</v>
      </c>
      <c r="H1282" t="s">
        <v>45</v>
      </c>
      <c r="I1282" s="3">
        <v>46046.934576446758</v>
      </c>
      <c r="J1282" s="3">
        <f>HOUR(DeliveryData[[#This Row],[timestamp]])</f>
        <v>22</v>
      </c>
      <c r="K1282">
        <v>28</v>
      </c>
      <c r="L1282" t="str">
        <f>IF(K1282&lt;=30, "On-Time (&lt;=30 min)", "Delayed (&gt;30 min)")</f>
        <v>On-Time (&lt;=30 min)</v>
      </c>
      <c r="M1282">
        <v>4.7</v>
      </c>
    </row>
    <row r="1283" spans="1:13">
      <c r="A1283">
        <v>1282</v>
      </c>
      <c r="B1283" t="s">
        <v>3652</v>
      </c>
      <c r="C1283" s="1" t="s">
        <v>3653</v>
      </c>
      <c r="D1283">
        <v>77.474195851847696</v>
      </c>
      <c r="E1283" t="s">
        <v>58</v>
      </c>
      <c r="F1283" t="s">
        <v>17</v>
      </c>
      <c r="G1283">
        <v>61.46</v>
      </c>
      <c r="H1283" t="s">
        <v>18</v>
      </c>
      <c r="I1283" s="3">
        <v>46047.85124311343</v>
      </c>
      <c r="J1283" s="3">
        <f>HOUR(DeliveryData[[#This Row],[timestamp]])</f>
        <v>20</v>
      </c>
      <c r="K1283">
        <v>47</v>
      </c>
      <c r="L1283" t="str">
        <f>IF(K1283&lt;=30, "On-Time (&lt;=30 min)", "Delayed (&gt;30 min)")</f>
        <v>Delayed (&gt;30 min)</v>
      </c>
      <c r="M1283">
        <v>4.3</v>
      </c>
    </row>
    <row r="1284" spans="1:13">
      <c r="A1284">
        <v>1283</v>
      </c>
      <c r="B1284" t="s">
        <v>3654</v>
      </c>
      <c r="C1284" s="1" t="s">
        <v>3655</v>
      </c>
      <c r="D1284" s="1" t="s">
        <v>3656</v>
      </c>
      <c r="E1284" t="s">
        <v>58</v>
      </c>
      <c r="F1284" t="s">
        <v>17</v>
      </c>
      <c r="G1284">
        <v>270.42</v>
      </c>
      <c r="H1284" t="s">
        <v>54</v>
      </c>
      <c r="I1284" s="3">
        <v>46031.767909780094</v>
      </c>
      <c r="J1284" s="3">
        <f>HOUR(DeliveryData[[#This Row],[timestamp]])</f>
        <v>18</v>
      </c>
      <c r="K1284">
        <v>48</v>
      </c>
      <c r="L1284" t="str">
        <f>IF(K1284&lt;=30, "On-Time (&lt;=30 min)", "Delayed (&gt;30 min)")</f>
        <v>Delayed (&gt;30 min)</v>
      </c>
      <c r="M1284">
        <v>4.0999999999999996</v>
      </c>
    </row>
    <row r="1285" spans="1:13">
      <c r="A1285">
        <v>1284</v>
      </c>
      <c r="B1285" t="s">
        <v>3657</v>
      </c>
      <c r="C1285" s="1" t="s">
        <v>3658</v>
      </c>
      <c r="D1285" s="1" t="s">
        <v>3659</v>
      </c>
      <c r="E1285" t="s">
        <v>53</v>
      </c>
      <c r="F1285" t="s">
        <v>31</v>
      </c>
      <c r="G1285">
        <v>484.61</v>
      </c>
      <c r="H1285" t="s">
        <v>18</v>
      </c>
      <c r="I1285" s="3">
        <v>46044.684576446758</v>
      </c>
      <c r="J1285" s="3">
        <f>HOUR(DeliveryData[[#This Row],[timestamp]])</f>
        <v>16</v>
      </c>
      <c r="K1285">
        <v>25</v>
      </c>
      <c r="L1285" t="str">
        <f>IF(K1285&lt;=30, "On-Time (&lt;=30 min)", "Delayed (&gt;30 min)")</f>
        <v>On-Time (&lt;=30 min)</v>
      </c>
      <c r="M1285">
        <v>4.0999999999999996</v>
      </c>
    </row>
    <row r="1286" spans="1:13">
      <c r="A1286">
        <v>1285</v>
      </c>
      <c r="B1286" t="s">
        <v>3660</v>
      </c>
      <c r="C1286" s="1" t="s">
        <v>3661</v>
      </c>
      <c r="D1286">
        <v>77.402546288289898</v>
      </c>
      <c r="E1286" t="s">
        <v>232</v>
      </c>
      <c r="F1286" t="s">
        <v>17</v>
      </c>
      <c r="G1286">
        <v>31.28</v>
      </c>
      <c r="H1286" t="s">
        <v>18</v>
      </c>
      <c r="I1286" s="3">
        <v>46034.72624311343</v>
      </c>
      <c r="J1286" s="3">
        <f>HOUR(DeliveryData[[#This Row],[timestamp]])</f>
        <v>17</v>
      </c>
      <c r="K1286">
        <v>49</v>
      </c>
      <c r="L1286" t="str">
        <f>IF(K1286&lt;=30, "On-Time (&lt;=30 min)", "Delayed (&gt;30 min)")</f>
        <v>Delayed (&gt;30 min)</v>
      </c>
      <c r="M1286">
        <v>4.0999999999999996</v>
      </c>
    </row>
    <row r="1287" spans="1:13">
      <c r="A1287">
        <v>1286</v>
      </c>
      <c r="B1287" t="s">
        <v>3662</v>
      </c>
      <c r="C1287" s="1" t="s">
        <v>3663</v>
      </c>
      <c r="D1287" s="1" t="s">
        <v>3664</v>
      </c>
      <c r="E1287" t="s">
        <v>83</v>
      </c>
      <c r="F1287" t="s">
        <v>17</v>
      </c>
      <c r="G1287">
        <v>656.3</v>
      </c>
      <c r="H1287" t="s">
        <v>18</v>
      </c>
      <c r="I1287" s="3">
        <v>46028.767909780094</v>
      </c>
      <c r="J1287" s="3">
        <f>HOUR(DeliveryData[[#This Row],[timestamp]])</f>
        <v>18</v>
      </c>
      <c r="K1287">
        <v>29</v>
      </c>
      <c r="L1287" t="str">
        <f>IF(K1287&lt;=30, "On-Time (&lt;=30 min)", "Delayed (&gt;30 min)")</f>
        <v>On-Time (&lt;=30 min)</v>
      </c>
      <c r="M1287">
        <v>4.2</v>
      </c>
    </row>
    <row r="1288" spans="1:13">
      <c r="A1288">
        <v>1287</v>
      </c>
      <c r="B1288" t="s">
        <v>3665</v>
      </c>
      <c r="C1288" s="1" t="s">
        <v>3666</v>
      </c>
      <c r="D1288" s="1" t="s">
        <v>3667</v>
      </c>
      <c r="E1288" t="s">
        <v>232</v>
      </c>
      <c r="F1288" t="s">
        <v>31</v>
      </c>
      <c r="G1288">
        <v>261.89999999999998</v>
      </c>
      <c r="H1288" t="s">
        <v>22</v>
      </c>
      <c r="I1288" s="3">
        <v>46033.059576446758</v>
      </c>
      <c r="J1288" s="3">
        <f>HOUR(DeliveryData[[#This Row],[timestamp]])</f>
        <v>1</v>
      </c>
      <c r="K1288">
        <v>32</v>
      </c>
      <c r="L1288" t="str">
        <f>IF(K1288&lt;=30, "On-Time (&lt;=30 min)", "Delayed (&gt;30 min)")</f>
        <v>Delayed (&gt;30 min)</v>
      </c>
      <c r="M1288">
        <v>4.7</v>
      </c>
    </row>
    <row r="1289" spans="1:13">
      <c r="A1289">
        <v>1288</v>
      </c>
      <c r="B1289" t="s">
        <v>3668</v>
      </c>
      <c r="C1289" s="1" t="s">
        <v>3669</v>
      </c>
      <c r="D1289" s="1" t="s">
        <v>3670</v>
      </c>
      <c r="E1289" t="s">
        <v>73</v>
      </c>
      <c r="F1289" t="s">
        <v>17</v>
      </c>
      <c r="G1289">
        <v>172.34</v>
      </c>
      <c r="H1289" t="s">
        <v>18</v>
      </c>
      <c r="I1289" s="3">
        <v>46026.684576446758</v>
      </c>
      <c r="J1289" s="3">
        <f>HOUR(DeliveryData[[#This Row],[timestamp]])</f>
        <v>16</v>
      </c>
      <c r="K1289">
        <v>39</v>
      </c>
      <c r="L1289" t="str">
        <f>IF(K1289&lt;=30, "On-Time (&lt;=30 min)", "Delayed (&gt;30 min)")</f>
        <v>Delayed (&gt;30 min)</v>
      </c>
      <c r="M1289">
        <v>3.9</v>
      </c>
    </row>
    <row r="1290" spans="1:13">
      <c r="A1290">
        <v>1289</v>
      </c>
      <c r="B1290" t="s">
        <v>3671</v>
      </c>
      <c r="C1290" s="1" t="s">
        <v>3672</v>
      </c>
      <c r="D1290" s="1" t="s">
        <v>3673</v>
      </c>
      <c r="E1290" t="s">
        <v>142</v>
      </c>
      <c r="F1290" t="s">
        <v>31</v>
      </c>
      <c r="G1290">
        <v>56.32</v>
      </c>
      <c r="H1290" t="s">
        <v>18</v>
      </c>
      <c r="I1290" s="3">
        <v>46055.684576446758</v>
      </c>
      <c r="J1290" s="3">
        <f>HOUR(DeliveryData[[#This Row],[timestamp]])</f>
        <v>16</v>
      </c>
      <c r="K1290">
        <v>34</v>
      </c>
      <c r="L1290" t="str">
        <f>IF(K1290&lt;=30, "On-Time (&lt;=30 min)", "Delayed (&gt;30 min)")</f>
        <v>Delayed (&gt;30 min)</v>
      </c>
      <c r="M1290">
        <v>3.8</v>
      </c>
    </row>
    <row r="1291" spans="1:13">
      <c r="A1291">
        <v>1290</v>
      </c>
      <c r="B1291" t="s">
        <v>3674</v>
      </c>
      <c r="C1291" s="1" t="s">
        <v>3675</v>
      </c>
      <c r="D1291" s="1" t="s">
        <v>3676</v>
      </c>
      <c r="E1291" t="s">
        <v>118</v>
      </c>
      <c r="F1291" t="s">
        <v>31</v>
      </c>
      <c r="G1291">
        <v>65.41</v>
      </c>
      <c r="H1291" t="s">
        <v>54</v>
      </c>
      <c r="I1291" s="3">
        <v>46055.85124311343</v>
      </c>
      <c r="J1291" s="3">
        <f>HOUR(DeliveryData[[#This Row],[timestamp]])</f>
        <v>20</v>
      </c>
      <c r="K1291">
        <v>43</v>
      </c>
      <c r="L1291" t="str">
        <f>IF(K1291&lt;=30, "On-Time (&lt;=30 min)", "Delayed (&gt;30 min)")</f>
        <v>Delayed (&gt;30 min)</v>
      </c>
      <c r="M1291">
        <v>4.2</v>
      </c>
    </row>
    <row r="1292" spans="1:13">
      <c r="A1292">
        <v>1291</v>
      </c>
      <c r="B1292" t="s">
        <v>3677</v>
      </c>
      <c r="C1292" s="1" t="s">
        <v>3678</v>
      </c>
      <c r="D1292" s="1" t="s">
        <v>3679</v>
      </c>
      <c r="E1292" t="s">
        <v>118</v>
      </c>
      <c r="F1292" t="s">
        <v>31</v>
      </c>
      <c r="G1292">
        <v>332.03</v>
      </c>
      <c r="H1292" t="s">
        <v>40</v>
      </c>
      <c r="I1292" s="3">
        <v>46028.059576446758</v>
      </c>
      <c r="J1292" s="3">
        <f>HOUR(DeliveryData[[#This Row],[timestamp]])</f>
        <v>1</v>
      </c>
      <c r="K1292">
        <v>27</v>
      </c>
      <c r="L1292" t="str">
        <f>IF(K1292&lt;=30, "On-Time (&lt;=30 min)", "Delayed (&gt;30 min)")</f>
        <v>On-Time (&lt;=30 min)</v>
      </c>
      <c r="M1292">
        <v>4.4000000000000004</v>
      </c>
    </row>
    <row r="1293" spans="1:13">
      <c r="A1293">
        <v>1292</v>
      </c>
      <c r="B1293" t="s">
        <v>3680</v>
      </c>
      <c r="C1293" s="1" t="s">
        <v>3681</v>
      </c>
      <c r="D1293" s="1" t="s">
        <v>3682</v>
      </c>
      <c r="E1293" t="s">
        <v>128</v>
      </c>
      <c r="F1293" t="s">
        <v>31</v>
      </c>
      <c r="G1293">
        <v>80.66</v>
      </c>
      <c r="H1293" t="s">
        <v>40</v>
      </c>
      <c r="I1293" s="3">
        <v>46044.60124311343</v>
      </c>
      <c r="J1293" s="3">
        <f>HOUR(DeliveryData[[#This Row],[timestamp]])</f>
        <v>14</v>
      </c>
      <c r="K1293">
        <v>43</v>
      </c>
      <c r="L1293" t="str">
        <f>IF(K1293&lt;=30, "On-Time (&lt;=30 min)", "Delayed (&gt;30 min)")</f>
        <v>Delayed (&gt;30 min)</v>
      </c>
      <c r="M1293">
        <v>4.5</v>
      </c>
    </row>
    <row r="1294" spans="1:13">
      <c r="A1294">
        <v>1293</v>
      </c>
      <c r="B1294" t="s">
        <v>3683</v>
      </c>
      <c r="C1294" s="1" t="s">
        <v>3684</v>
      </c>
      <c r="D1294" s="1" t="s">
        <v>3685</v>
      </c>
      <c r="E1294" t="s">
        <v>128</v>
      </c>
      <c r="F1294" t="s">
        <v>17</v>
      </c>
      <c r="G1294">
        <v>228.16</v>
      </c>
      <c r="H1294" t="s">
        <v>40</v>
      </c>
      <c r="I1294" s="3">
        <v>46027.017909780094</v>
      </c>
      <c r="J1294" s="3">
        <f>HOUR(DeliveryData[[#This Row],[timestamp]])</f>
        <v>0</v>
      </c>
      <c r="K1294">
        <v>47</v>
      </c>
      <c r="L1294" t="str">
        <f>IF(K1294&lt;=30, "On-Time (&lt;=30 min)", "Delayed (&gt;30 min)")</f>
        <v>Delayed (&gt;30 min)</v>
      </c>
      <c r="M1294">
        <v>4.8</v>
      </c>
    </row>
    <row r="1295" spans="1:13">
      <c r="A1295">
        <v>1294</v>
      </c>
      <c r="B1295" t="s">
        <v>3686</v>
      </c>
      <c r="C1295" s="1" t="s">
        <v>3687</v>
      </c>
      <c r="D1295" s="1" t="s">
        <v>3688</v>
      </c>
      <c r="E1295" t="s">
        <v>73</v>
      </c>
      <c r="F1295" t="s">
        <v>17</v>
      </c>
      <c r="G1295">
        <v>58.51</v>
      </c>
      <c r="H1295" t="s">
        <v>35</v>
      </c>
      <c r="I1295" s="3">
        <v>46038.72624311343</v>
      </c>
      <c r="J1295" s="3">
        <f>HOUR(DeliveryData[[#This Row],[timestamp]])</f>
        <v>17</v>
      </c>
      <c r="K1295">
        <v>54</v>
      </c>
      <c r="L1295" t="str">
        <f>IF(K1295&lt;=30, "On-Time (&lt;=30 min)", "Delayed (&gt;30 min)")</f>
        <v>Delayed (&gt;30 min)</v>
      </c>
      <c r="M1295">
        <v>4</v>
      </c>
    </row>
    <row r="1296" spans="1:13">
      <c r="A1296">
        <v>1295</v>
      </c>
      <c r="B1296" t="s">
        <v>3689</v>
      </c>
      <c r="C1296" s="1" t="s">
        <v>3690</v>
      </c>
      <c r="D1296" s="1" t="s">
        <v>3691</v>
      </c>
      <c r="E1296" t="s">
        <v>21</v>
      </c>
      <c r="F1296" t="s">
        <v>31</v>
      </c>
      <c r="G1296">
        <v>182.25</v>
      </c>
      <c r="H1296" t="s">
        <v>22</v>
      </c>
      <c r="I1296" s="3">
        <v>46028.767909780094</v>
      </c>
      <c r="J1296" s="3">
        <f>HOUR(DeliveryData[[#This Row],[timestamp]])</f>
        <v>18</v>
      </c>
      <c r="K1296">
        <v>35</v>
      </c>
      <c r="L1296" t="str">
        <f>IF(K1296&lt;=30, "On-Time (&lt;=30 min)", "Delayed (&gt;30 min)")</f>
        <v>Delayed (&gt;30 min)</v>
      </c>
      <c r="M1296">
        <v>4.2</v>
      </c>
    </row>
    <row r="1297" spans="1:13">
      <c r="A1297">
        <v>1296</v>
      </c>
      <c r="B1297" t="s">
        <v>3692</v>
      </c>
      <c r="C1297" s="1" t="s">
        <v>3693</v>
      </c>
      <c r="D1297" s="1" t="s">
        <v>3694</v>
      </c>
      <c r="E1297" t="s">
        <v>44</v>
      </c>
      <c r="F1297" t="s">
        <v>17</v>
      </c>
      <c r="G1297">
        <v>260.18</v>
      </c>
      <c r="H1297" t="s">
        <v>219</v>
      </c>
      <c r="I1297" s="3">
        <v>46045.142909780094</v>
      </c>
      <c r="J1297" s="3">
        <f>HOUR(DeliveryData[[#This Row],[timestamp]])</f>
        <v>3</v>
      </c>
      <c r="K1297">
        <v>43</v>
      </c>
      <c r="L1297" t="str">
        <f>IF(K1297&lt;=30, "On-Time (&lt;=30 min)", "Delayed (&gt;30 min)")</f>
        <v>Delayed (&gt;30 min)</v>
      </c>
      <c r="M1297">
        <v>4.4000000000000004</v>
      </c>
    </row>
    <row r="1298" spans="1:13">
      <c r="A1298">
        <v>1297</v>
      </c>
      <c r="B1298" t="s">
        <v>3695</v>
      </c>
      <c r="C1298" s="1" t="s">
        <v>3696</v>
      </c>
      <c r="D1298" s="1" t="s">
        <v>3697</v>
      </c>
      <c r="E1298" t="s">
        <v>53</v>
      </c>
      <c r="F1298" t="s">
        <v>17</v>
      </c>
      <c r="G1298">
        <v>455.65</v>
      </c>
      <c r="H1298" t="s">
        <v>22</v>
      </c>
      <c r="I1298" s="3">
        <v>46047.059576446758</v>
      </c>
      <c r="J1298" s="3">
        <f>HOUR(DeliveryData[[#This Row],[timestamp]])</f>
        <v>1</v>
      </c>
      <c r="K1298">
        <v>35</v>
      </c>
      <c r="L1298" t="str">
        <f>IF(K1298&lt;=30, "On-Time (&lt;=30 min)", "Delayed (&gt;30 min)")</f>
        <v>Delayed (&gt;30 min)</v>
      </c>
      <c r="M1298">
        <v>3.5</v>
      </c>
    </row>
    <row r="1299" spans="1:13">
      <c r="A1299">
        <v>1298</v>
      </c>
      <c r="B1299" t="s">
        <v>3698</v>
      </c>
      <c r="C1299" s="1" t="s">
        <v>3699</v>
      </c>
      <c r="D1299" s="1" t="s">
        <v>3700</v>
      </c>
      <c r="E1299" t="s">
        <v>16</v>
      </c>
      <c r="F1299" t="s">
        <v>17</v>
      </c>
      <c r="G1299">
        <v>159.80000000000001</v>
      </c>
      <c r="H1299" t="s">
        <v>45</v>
      </c>
      <c r="I1299" s="3">
        <v>46050.934576446758</v>
      </c>
      <c r="J1299" s="3">
        <f>HOUR(DeliveryData[[#This Row],[timestamp]])</f>
        <v>22</v>
      </c>
      <c r="K1299">
        <v>54</v>
      </c>
      <c r="L1299" t="str">
        <f>IF(K1299&lt;=30, "On-Time (&lt;=30 min)", "Delayed (&gt;30 min)")</f>
        <v>Delayed (&gt;30 min)</v>
      </c>
      <c r="M1299">
        <v>4.0999999999999996</v>
      </c>
    </row>
    <row r="1300" spans="1:13">
      <c r="A1300">
        <v>1299</v>
      </c>
      <c r="B1300" t="s">
        <v>3701</v>
      </c>
      <c r="C1300" s="1" t="s">
        <v>3702</v>
      </c>
      <c r="D1300" s="1" t="s">
        <v>3703</v>
      </c>
      <c r="E1300" t="s">
        <v>118</v>
      </c>
      <c r="F1300" t="s">
        <v>31</v>
      </c>
      <c r="G1300">
        <v>395.27</v>
      </c>
      <c r="H1300" t="s">
        <v>18</v>
      </c>
      <c r="I1300" s="3">
        <v>46029.72624311343</v>
      </c>
      <c r="J1300" s="3">
        <f>HOUR(DeliveryData[[#This Row],[timestamp]])</f>
        <v>17</v>
      </c>
      <c r="K1300">
        <v>50</v>
      </c>
      <c r="L1300" t="str">
        <f>IF(K1300&lt;=30, "On-Time (&lt;=30 min)", "Delayed (&gt;30 min)")</f>
        <v>Delayed (&gt;30 min)</v>
      </c>
      <c r="M1300">
        <v>4.0999999999999996</v>
      </c>
    </row>
    <row r="1301" spans="1:13">
      <c r="A1301">
        <v>1300</v>
      </c>
      <c r="B1301" t="s">
        <v>3704</v>
      </c>
      <c r="C1301" s="1" t="s">
        <v>3705</v>
      </c>
      <c r="D1301" s="1" t="s">
        <v>3706</v>
      </c>
      <c r="E1301" t="s">
        <v>118</v>
      </c>
      <c r="F1301" t="s">
        <v>31</v>
      </c>
      <c r="G1301">
        <v>76.45</v>
      </c>
      <c r="H1301" t="s">
        <v>35</v>
      </c>
      <c r="I1301" s="3">
        <v>46030.059576446758</v>
      </c>
      <c r="J1301" s="3">
        <f>HOUR(DeliveryData[[#This Row],[timestamp]])</f>
        <v>1</v>
      </c>
      <c r="K1301">
        <v>47</v>
      </c>
      <c r="L1301" t="str">
        <f>IF(K1301&lt;=30, "On-Time (&lt;=30 min)", "Delayed (&gt;30 min)")</f>
        <v>Delayed (&gt;30 min)</v>
      </c>
      <c r="M1301">
        <v>3.8</v>
      </c>
    </row>
    <row r="1302" spans="1:13">
      <c r="A1302">
        <v>1301</v>
      </c>
      <c r="B1302" t="s">
        <v>3707</v>
      </c>
      <c r="C1302" s="1" t="s">
        <v>3708</v>
      </c>
      <c r="D1302" s="1" t="s">
        <v>3709</v>
      </c>
      <c r="E1302" t="s">
        <v>16</v>
      </c>
      <c r="F1302" t="s">
        <v>17</v>
      </c>
      <c r="G1302">
        <v>100.42</v>
      </c>
      <c r="H1302" t="s">
        <v>146</v>
      </c>
      <c r="I1302" s="3">
        <v>46045.142909780094</v>
      </c>
      <c r="J1302" s="3">
        <f>HOUR(DeliveryData[[#This Row],[timestamp]])</f>
        <v>3</v>
      </c>
      <c r="K1302">
        <v>30</v>
      </c>
      <c r="L1302" t="str">
        <f>IF(K1302&lt;=30, "On-Time (&lt;=30 min)", "Delayed (&gt;30 min)")</f>
        <v>On-Time (&lt;=30 min)</v>
      </c>
      <c r="M1302">
        <v>4.5999999999999996</v>
      </c>
    </row>
    <row r="1303" spans="1:13">
      <c r="A1303">
        <v>1302</v>
      </c>
      <c r="B1303" t="s">
        <v>3710</v>
      </c>
      <c r="C1303" s="1" t="s">
        <v>3711</v>
      </c>
      <c r="D1303" s="1" t="s">
        <v>3712</v>
      </c>
      <c r="E1303" t="s">
        <v>39</v>
      </c>
      <c r="F1303" t="s">
        <v>17</v>
      </c>
      <c r="G1303">
        <v>213.2</v>
      </c>
      <c r="H1303" t="s">
        <v>22</v>
      </c>
      <c r="I1303" s="3">
        <v>46028.642909780094</v>
      </c>
      <c r="J1303" s="3">
        <f>HOUR(DeliveryData[[#This Row],[timestamp]])</f>
        <v>15</v>
      </c>
      <c r="K1303">
        <v>51</v>
      </c>
      <c r="L1303" t="str">
        <f>IF(K1303&lt;=30, "On-Time (&lt;=30 min)", "Delayed (&gt;30 min)")</f>
        <v>Delayed (&gt;30 min)</v>
      </c>
      <c r="M1303">
        <v>4.5999999999999996</v>
      </c>
    </row>
    <row r="1304" spans="1:13">
      <c r="A1304">
        <v>1303</v>
      </c>
      <c r="B1304" t="s">
        <v>3713</v>
      </c>
      <c r="C1304" s="1" t="s">
        <v>3714</v>
      </c>
      <c r="D1304">
        <v>77.437892580884906</v>
      </c>
      <c r="E1304" t="s">
        <v>250</v>
      </c>
      <c r="F1304" t="s">
        <v>17</v>
      </c>
      <c r="G1304">
        <v>70.760000000000005</v>
      </c>
      <c r="H1304" t="s">
        <v>219</v>
      </c>
      <c r="I1304" s="3">
        <v>46047.559576446758</v>
      </c>
      <c r="J1304" s="3">
        <f>HOUR(DeliveryData[[#This Row],[timestamp]])</f>
        <v>13</v>
      </c>
      <c r="K1304">
        <v>43</v>
      </c>
      <c r="L1304" t="str">
        <f>IF(K1304&lt;=30, "On-Time (&lt;=30 min)", "Delayed (&gt;30 min)")</f>
        <v>Delayed (&gt;30 min)</v>
      </c>
      <c r="M1304">
        <v>4.3</v>
      </c>
    </row>
    <row r="1305" spans="1:13">
      <c r="A1305">
        <v>1304</v>
      </c>
      <c r="B1305" t="s">
        <v>3715</v>
      </c>
      <c r="C1305" s="1" t="s">
        <v>3716</v>
      </c>
      <c r="D1305" s="1" t="s">
        <v>3717</v>
      </c>
      <c r="E1305" t="s">
        <v>21</v>
      </c>
      <c r="F1305" t="s">
        <v>17</v>
      </c>
      <c r="G1305">
        <v>234.32</v>
      </c>
      <c r="H1305" t="s">
        <v>18</v>
      </c>
      <c r="I1305" s="3">
        <v>46038.10124311343</v>
      </c>
      <c r="J1305" s="3">
        <f>HOUR(DeliveryData[[#This Row],[timestamp]])</f>
        <v>2</v>
      </c>
      <c r="K1305">
        <v>50</v>
      </c>
      <c r="L1305" t="str">
        <f>IF(K1305&lt;=30, "On-Time (&lt;=30 min)", "Delayed (&gt;30 min)")</f>
        <v>Delayed (&gt;30 min)</v>
      </c>
      <c r="M1305">
        <v>4.4000000000000004</v>
      </c>
    </row>
    <row r="1306" spans="1:13">
      <c r="A1306">
        <v>1305</v>
      </c>
      <c r="B1306" t="s">
        <v>3718</v>
      </c>
      <c r="C1306" s="1" t="s">
        <v>3719</v>
      </c>
      <c r="D1306" s="1" t="s">
        <v>3720</v>
      </c>
      <c r="E1306" t="s">
        <v>21</v>
      </c>
      <c r="F1306" t="s">
        <v>17</v>
      </c>
      <c r="G1306">
        <v>365.9</v>
      </c>
      <c r="H1306" t="s">
        <v>40</v>
      </c>
      <c r="I1306" s="3">
        <v>46029.10124311343</v>
      </c>
      <c r="J1306" s="3">
        <f>HOUR(DeliveryData[[#This Row],[timestamp]])</f>
        <v>2</v>
      </c>
      <c r="K1306">
        <v>52</v>
      </c>
      <c r="L1306" t="str">
        <f>IF(K1306&lt;=30, "On-Time (&lt;=30 min)", "Delayed (&gt;30 min)")</f>
        <v>Delayed (&gt;30 min)</v>
      </c>
      <c r="M1306">
        <v>3.9</v>
      </c>
    </row>
    <row r="1307" spans="1:13">
      <c r="A1307">
        <v>1306</v>
      </c>
      <c r="B1307" t="s">
        <v>3721</v>
      </c>
      <c r="C1307" s="1" t="s">
        <v>3722</v>
      </c>
      <c r="D1307" s="1" t="s">
        <v>3723</v>
      </c>
      <c r="E1307" t="s">
        <v>66</v>
      </c>
      <c r="F1307" t="s">
        <v>17</v>
      </c>
      <c r="G1307">
        <v>463.11</v>
      </c>
      <c r="H1307" t="s">
        <v>18</v>
      </c>
      <c r="I1307" s="3">
        <v>46043.059576446758</v>
      </c>
      <c r="J1307" s="3">
        <f>HOUR(DeliveryData[[#This Row],[timestamp]])</f>
        <v>1</v>
      </c>
      <c r="K1307">
        <v>43</v>
      </c>
      <c r="L1307" t="str">
        <f>IF(K1307&lt;=30, "On-Time (&lt;=30 min)", "Delayed (&gt;30 min)")</f>
        <v>Delayed (&gt;30 min)</v>
      </c>
      <c r="M1307">
        <v>4.0999999999999996</v>
      </c>
    </row>
    <row r="1308" spans="1:13">
      <c r="A1308">
        <v>1307</v>
      </c>
      <c r="B1308" t="s">
        <v>3724</v>
      </c>
      <c r="C1308">
        <v>23.270658388389599</v>
      </c>
      <c r="D1308" s="1" t="s">
        <v>3725</v>
      </c>
      <c r="E1308" t="s">
        <v>128</v>
      </c>
      <c r="F1308" t="s">
        <v>17</v>
      </c>
      <c r="G1308">
        <v>158.26</v>
      </c>
      <c r="H1308" t="s">
        <v>35</v>
      </c>
      <c r="I1308" s="3">
        <v>46037.767909780094</v>
      </c>
      <c r="J1308" s="3">
        <f>HOUR(DeliveryData[[#This Row],[timestamp]])</f>
        <v>18</v>
      </c>
      <c r="K1308">
        <v>33</v>
      </c>
      <c r="L1308" t="str">
        <f>IF(K1308&lt;=30, "On-Time (&lt;=30 min)", "Delayed (&gt;30 min)")</f>
        <v>Delayed (&gt;30 min)</v>
      </c>
      <c r="M1308">
        <v>3.8</v>
      </c>
    </row>
    <row r="1309" spans="1:13">
      <c r="A1309">
        <v>1308</v>
      </c>
      <c r="B1309" t="s">
        <v>3726</v>
      </c>
      <c r="C1309" s="1" t="s">
        <v>3727</v>
      </c>
      <c r="D1309">
        <v>77.415047232452295</v>
      </c>
      <c r="E1309" t="s">
        <v>30</v>
      </c>
      <c r="F1309" t="s">
        <v>31</v>
      </c>
      <c r="G1309">
        <v>294.75</v>
      </c>
      <c r="H1309" t="s">
        <v>18</v>
      </c>
      <c r="I1309" s="3">
        <v>46052.517909780094</v>
      </c>
      <c r="J1309" s="3">
        <f>HOUR(DeliveryData[[#This Row],[timestamp]])</f>
        <v>12</v>
      </c>
      <c r="K1309">
        <v>27</v>
      </c>
      <c r="L1309" t="str">
        <f>IF(K1309&lt;=30, "On-Time (&lt;=30 min)", "Delayed (&gt;30 min)")</f>
        <v>On-Time (&lt;=30 min)</v>
      </c>
      <c r="M1309">
        <v>3.6</v>
      </c>
    </row>
    <row r="1310" spans="1:13">
      <c r="A1310">
        <v>1309</v>
      </c>
      <c r="B1310" t="s">
        <v>3728</v>
      </c>
      <c r="C1310" s="1" t="s">
        <v>3729</v>
      </c>
      <c r="D1310" s="1" t="s">
        <v>3730</v>
      </c>
      <c r="E1310" t="s">
        <v>21</v>
      </c>
      <c r="F1310" t="s">
        <v>17</v>
      </c>
      <c r="G1310">
        <v>541.16</v>
      </c>
      <c r="H1310" t="s">
        <v>40</v>
      </c>
      <c r="I1310" s="3">
        <v>46044.684576446758</v>
      </c>
      <c r="J1310" s="3">
        <f>HOUR(DeliveryData[[#This Row],[timestamp]])</f>
        <v>16</v>
      </c>
      <c r="K1310">
        <v>49</v>
      </c>
      <c r="L1310" t="str">
        <f>IF(K1310&lt;=30, "On-Time (&lt;=30 min)", "Delayed (&gt;30 min)")</f>
        <v>Delayed (&gt;30 min)</v>
      </c>
      <c r="M1310">
        <v>3.6</v>
      </c>
    </row>
    <row r="1311" spans="1:13">
      <c r="A1311">
        <v>1310</v>
      </c>
      <c r="B1311" t="s">
        <v>3731</v>
      </c>
      <c r="C1311" s="1" t="s">
        <v>3732</v>
      </c>
      <c r="D1311">
        <v>77.441182568991806</v>
      </c>
      <c r="E1311" t="s">
        <v>21</v>
      </c>
      <c r="F1311" t="s">
        <v>31</v>
      </c>
      <c r="G1311">
        <v>203.92</v>
      </c>
      <c r="H1311" t="s">
        <v>54</v>
      </c>
      <c r="I1311" s="3">
        <v>46034.10124311343</v>
      </c>
      <c r="J1311" s="3">
        <f>HOUR(DeliveryData[[#This Row],[timestamp]])</f>
        <v>2</v>
      </c>
      <c r="K1311">
        <v>33</v>
      </c>
      <c r="L1311" t="str">
        <f>IF(K1311&lt;=30, "On-Time (&lt;=30 min)", "Delayed (&gt;30 min)")</f>
        <v>Delayed (&gt;30 min)</v>
      </c>
      <c r="M1311">
        <v>4</v>
      </c>
    </row>
    <row r="1312" spans="1:13">
      <c r="A1312">
        <v>1311</v>
      </c>
      <c r="B1312" t="s">
        <v>3733</v>
      </c>
      <c r="C1312" s="1" t="s">
        <v>3734</v>
      </c>
      <c r="D1312" s="1" t="s">
        <v>3735</v>
      </c>
      <c r="E1312" t="s">
        <v>135</v>
      </c>
      <c r="F1312" t="s">
        <v>31</v>
      </c>
      <c r="G1312">
        <v>477.88</v>
      </c>
      <c r="H1312" t="s">
        <v>40</v>
      </c>
      <c r="I1312" s="3">
        <v>46037.017909780094</v>
      </c>
      <c r="J1312" s="3">
        <f>HOUR(DeliveryData[[#This Row],[timestamp]])</f>
        <v>0</v>
      </c>
      <c r="K1312">
        <v>31</v>
      </c>
      <c r="L1312" t="str">
        <f>IF(K1312&lt;=30, "On-Time (&lt;=30 min)", "Delayed (&gt;30 min)")</f>
        <v>Delayed (&gt;30 min)</v>
      </c>
      <c r="M1312">
        <v>4.8</v>
      </c>
    </row>
    <row r="1313" spans="1:13">
      <c r="A1313">
        <v>1312</v>
      </c>
      <c r="B1313" t="s">
        <v>3736</v>
      </c>
      <c r="C1313" s="1" t="s">
        <v>3737</v>
      </c>
      <c r="D1313" s="1" t="s">
        <v>3738</v>
      </c>
      <c r="E1313" t="s">
        <v>39</v>
      </c>
      <c r="F1313" t="s">
        <v>17</v>
      </c>
      <c r="G1313">
        <v>73.78</v>
      </c>
      <c r="H1313" t="s">
        <v>35</v>
      </c>
      <c r="I1313" s="3">
        <v>46047.934576446758</v>
      </c>
      <c r="J1313" s="3">
        <f>HOUR(DeliveryData[[#This Row],[timestamp]])</f>
        <v>22</v>
      </c>
      <c r="K1313">
        <v>49</v>
      </c>
      <c r="L1313" t="str">
        <f>IF(K1313&lt;=30, "On-Time (&lt;=30 min)", "Delayed (&gt;30 min)")</f>
        <v>Delayed (&gt;30 min)</v>
      </c>
      <c r="M1313">
        <v>4.7</v>
      </c>
    </row>
    <row r="1314" spans="1:13">
      <c r="A1314">
        <v>1313</v>
      </c>
      <c r="B1314" t="s">
        <v>3739</v>
      </c>
      <c r="C1314" s="1" t="s">
        <v>3740</v>
      </c>
      <c r="D1314" s="1" t="s">
        <v>3741</v>
      </c>
      <c r="E1314" t="s">
        <v>66</v>
      </c>
      <c r="F1314" t="s">
        <v>17</v>
      </c>
      <c r="G1314">
        <v>100.36</v>
      </c>
      <c r="H1314" t="s">
        <v>146</v>
      </c>
      <c r="I1314" s="3">
        <v>46045.767909780094</v>
      </c>
      <c r="J1314" s="3">
        <f>HOUR(DeliveryData[[#This Row],[timestamp]])</f>
        <v>18</v>
      </c>
      <c r="K1314">
        <v>25</v>
      </c>
      <c r="L1314" t="str">
        <f>IF(K1314&lt;=30, "On-Time (&lt;=30 min)", "Delayed (&gt;30 min)")</f>
        <v>On-Time (&lt;=30 min)</v>
      </c>
      <c r="M1314">
        <v>4.4000000000000004</v>
      </c>
    </row>
    <row r="1315" spans="1:13">
      <c r="A1315">
        <v>1314</v>
      </c>
      <c r="B1315" t="s">
        <v>3742</v>
      </c>
      <c r="C1315">
        <v>23.256706090773498</v>
      </c>
      <c r="D1315" s="1" t="s">
        <v>3743</v>
      </c>
      <c r="E1315" t="s">
        <v>44</v>
      </c>
      <c r="F1315" t="s">
        <v>17</v>
      </c>
      <c r="G1315">
        <v>515.74</v>
      </c>
      <c r="H1315" t="s">
        <v>40</v>
      </c>
      <c r="I1315" s="3">
        <v>46054.767909780094</v>
      </c>
      <c r="J1315" s="3">
        <f>HOUR(DeliveryData[[#This Row],[timestamp]])</f>
        <v>18</v>
      </c>
      <c r="K1315">
        <v>35</v>
      </c>
      <c r="L1315" t="str">
        <f>IF(K1315&lt;=30, "On-Time (&lt;=30 min)", "Delayed (&gt;30 min)")</f>
        <v>Delayed (&gt;30 min)</v>
      </c>
      <c r="M1315">
        <v>3.6</v>
      </c>
    </row>
    <row r="1316" spans="1:13">
      <c r="A1316">
        <v>1315</v>
      </c>
      <c r="B1316" t="s">
        <v>3744</v>
      </c>
      <c r="C1316" s="1" t="s">
        <v>3745</v>
      </c>
      <c r="D1316" s="1" t="s">
        <v>3746</v>
      </c>
      <c r="E1316" t="s">
        <v>49</v>
      </c>
      <c r="F1316" t="s">
        <v>31</v>
      </c>
      <c r="G1316">
        <v>419.57</v>
      </c>
      <c r="H1316" t="s">
        <v>22</v>
      </c>
      <c r="I1316" s="3">
        <v>46038.142909780094</v>
      </c>
      <c r="J1316" s="3">
        <f>HOUR(DeliveryData[[#This Row],[timestamp]])</f>
        <v>3</v>
      </c>
      <c r="K1316">
        <v>27</v>
      </c>
      <c r="L1316" t="str">
        <f>IF(K1316&lt;=30, "On-Time (&lt;=30 min)", "Delayed (&gt;30 min)")</f>
        <v>On-Time (&lt;=30 min)</v>
      </c>
      <c r="M1316">
        <v>4.5</v>
      </c>
    </row>
    <row r="1317" spans="1:13">
      <c r="A1317">
        <v>1316</v>
      </c>
      <c r="B1317" t="s">
        <v>3747</v>
      </c>
      <c r="C1317" s="1" t="s">
        <v>3748</v>
      </c>
      <c r="D1317" s="1" t="s">
        <v>3749</v>
      </c>
      <c r="E1317" t="s">
        <v>172</v>
      </c>
      <c r="F1317" t="s">
        <v>31</v>
      </c>
      <c r="G1317">
        <v>467.73</v>
      </c>
      <c r="H1317" t="s">
        <v>18</v>
      </c>
      <c r="I1317" s="3">
        <v>46039.10124311343</v>
      </c>
      <c r="J1317" s="3">
        <f>HOUR(DeliveryData[[#This Row],[timestamp]])</f>
        <v>2</v>
      </c>
      <c r="K1317">
        <v>41</v>
      </c>
      <c r="L1317" t="str">
        <f>IF(K1317&lt;=30, "On-Time (&lt;=30 min)", "Delayed (&gt;30 min)")</f>
        <v>Delayed (&gt;30 min)</v>
      </c>
      <c r="M1317">
        <v>4.4000000000000004</v>
      </c>
    </row>
    <row r="1318" spans="1:13">
      <c r="A1318">
        <v>1317</v>
      </c>
      <c r="B1318" t="s">
        <v>3750</v>
      </c>
      <c r="C1318" s="1" t="s">
        <v>3751</v>
      </c>
      <c r="D1318" s="1" t="s">
        <v>3752</v>
      </c>
      <c r="E1318" t="s">
        <v>83</v>
      </c>
      <c r="F1318" t="s">
        <v>31</v>
      </c>
      <c r="G1318">
        <v>69.180000000000007</v>
      </c>
      <c r="H1318" t="s">
        <v>18</v>
      </c>
      <c r="I1318" s="3">
        <v>46042.10124311343</v>
      </c>
      <c r="J1318" s="3">
        <f>HOUR(DeliveryData[[#This Row],[timestamp]])</f>
        <v>2</v>
      </c>
      <c r="K1318">
        <v>40</v>
      </c>
      <c r="L1318" t="str">
        <f>IF(K1318&lt;=30, "On-Time (&lt;=30 min)", "Delayed (&gt;30 min)")</f>
        <v>Delayed (&gt;30 min)</v>
      </c>
      <c r="M1318">
        <v>3.6</v>
      </c>
    </row>
    <row r="1319" spans="1:13">
      <c r="A1319">
        <v>1318</v>
      </c>
      <c r="B1319" t="s">
        <v>3753</v>
      </c>
      <c r="C1319" s="1" t="s">
        <v>3754</v>
      </c>
      <c r="D1319" s="1" t="s">
        <v>3755</v>
      </c>
      <c r="E1319" t="s">
        <v>135</v>
      </c>
      <c r="F1319" t="s">
        <v>31</v>
      </c>
      <c r="G1319">
        <v>311.79000000000002</v>
      </c>
      <c r="H1319" t="s">
        <v>54</v>
      </c>
      <c r="I1319" s="3">
        <v>46049.934576446758</v>
      </c>
      <c r="J1319" s="3">
        <f>HOUR(DeliveryData[[#This Row],[timestamp]])</f>
        <v>22</v>
      </c>
      <c r="K1319">
        <v>41</v>
      </c>
      <c r="L1319" t="str">
        <f>IF(K1319&lt;=30, "On-Time (&lt;=30 min)", "Delayed (&gt;30 min)")</f>
        <v>Delayed (&gt;30 min)</v>
      </c>
      <c r="M1319">
        <v>4.0999999999999996</v>
      </c>
    </row>
    <row r="1320" spans="1:13">
      <c r="A1320">
        <v>1319</v>
      </c>
      <c r="B1320" t="s">
        <v>3756</v>
      </c>
      <c r="C1320" s="1" t="s">
        <v>3757</v>
      </c>
      <c r="D1320" s="1" t="s">
        <v>3758</v>
      </c>
      <c r="E1320" t="s">
        <v>128</v>
      </c>
      <c r="F1320" t="s">
        <v>17</v>
      </c>
      <c r="G1320">
        <v>301.31</v>
      </c>
      <c r="H1320" t="s">
        <v>35</v>
      </c>
      <c r="I1320" s="3">
        <v>46046.809576446758</v>
      </c>
      <c r="J1320" s="3">
        <f>HOUR(DeliveryData[[#This Row],[timestamp]])</f>
        <v>19</v>
      </c>
      <c r="K1320">
        <v>33</v>
      </c>
      <c r="L1320" t="str">
        <f>IF(K1320&lt;=30, "On-Time (&lt;=30 min)", "Delayed (&gt;30 min)")</f>
        <v>Delayed (&gt;30 min)</v>
      </c>
      <c r="M1320">
        <v>4.3</v>
      </c>
    </row>
    <row r="1321" spans="1:13">
      <c r="A1321">
        <v>1320</v>
      </c>
      <c r="B1321" t="s">
        <v>3759</v>
      </c>
      <c r="C1321" s="1" t="s">
        <v>3760</v>
      </c>
      <c r="D1321" s="1" t="s">
        <v>3761</v>
      </c>
      <c r="E1321" t="s">
        <v>21</v>
      </c>
      <c r="F1321" t="s">
        <v>31</v>
      </c>
      <c r="G1321">
        <v>664.43</v>
      </c>
      <c r="H1321" t="s">
        <v>54</v>
      </c>
      <c r="I1321" s="3">
        <v>46034.559576446758</v>
      </c>
      <c r="J1321" s="3">
        <f>HOUR(DeliveryData[[#This Row],[timestamp]])</f>
        <v>13</v>
      </c>
      <c r="K1321">
        <v>49</v>
      </c>
      <c r="L1321" t="str">
        <f>IF(K1321&lt;=30, "On-Time (&lt;=30 min)", "Delayed (&gt;30 min)")</f>
        <v>Delayed (&gt;30 min)</v>
      </c>
      <c r="M1321">
        <v>4.2</v>
      </c>
    </row>
    <row r="1322" spans="1:13">
      <c r="A1322">
        <v>1321</v>
      </c>
      <c r="B1322" t="s">
        <v>3762</v>
      </c>
      <c r="C1322" s="1" t="s">
        <v>3763</v>
      </c>
      <c r="D1322" s="1" t="s">
        <v>3764</v>
      </c>
      <c r="E1322" t="s">
        <v>53</v>
      </c>
      <c r="F1322" t="s">
        <v>17</v>
      </c>
      <c r="G1322">
        <v>55.77</v>
      </c>
      <c r="H1322" t="s">
        <v>40</v>
      </c>
      <c r="I1322" s="3">
        <v>46054.267909780094</v>
      </c>
      <c r="J1322" s="3">
        <f>HOUR(DeliveryData[[#This Row],[timestamp]])</f>
        <v>6</v>
      </c>
      <c r="K1322">
        <v>31</v>
      </c>
      <c r="L1322" t="str">
        <f>IF(K1322&lt;=30, "On-Time (&lt;=30 min)", "Delayed (&gt;30 min)")</f>
        <v>Delayed (&gt;30 min)</v>
      </c>
      <c r="M1322">
        <v>3.5</v>
      </c>
    </row>
    <row r="1323" spans="1:13">
      <c r="A1323">
        <v>1322</v>
      </c>
      <c r="B1323" t="s">
        <v>3765</v>
      </c>
      <c r="C1323" s="1" t="s">
        <v>3766</v>
      </c>
      <c r="D1323">
        <v>77.470386702370206</v>
      </c>
      <c r="E1323" t="s">
        <v>66</v>
      </c>
      <c r="F1323" t="s">
        <v>17</v>
      </c>
      <c r="G1323">
        <v>388.48</v>
      </c>
      <c r="H1323" t="s">
        <v>45</v>
      </c>
      <c r="I1323" s="3">
        <v>46041.809576446758</v>
      </c>
      <c r="J1323" s="3">
        <f>HOUR(DeliveryData[[#This Row],[timestamp]])</f>
        <v>19</v>
      </c>
      <c r="K1323">
        <v>43</v>
      </c>
      <c r="L1323" t="str">
        <f>IF(K1323&lt;=30, "On-Time (&lt;=30 min)", "Delayed (&gt;30 min)")</f>
        <v>Delayed (&gt;30 min)</v>
      </c>
      <c r="M1323">
        <v>4.0999999999999996</v>
      </c>
    </row>
    <row r="1324" spans="1:13">
      <c r="A1324">
        <v>1323</v>
      </c>
      <c r="B1324" t="s">
        <v>3767</v>
      </c>
      <c r="C1324" s="1" t="s">
        <v>3768</v>
      </c>
      <c r="D1324" s="1" t="s">
        <v>3769</v>
      </c>
      <c r="E1324" t="s">
        <v>21</v>
      </c>
      <c r="F1324" t="s">
        <v>31</v>
      </c>
      <c r="G1324">
        <v>270.16000000000003</v>
      </c>
      <c r="H1324" t="s">
        <v>18</v>
      </c>
      <c r="I1324" s="3">
        <v>46031.22624311343</v>
      </c>
      <c r="J1324" s="3">
        <f>HOUR(DeliveryData[[#This Row],[timestamp]])</f>
        <v>5</v>
      </c>
      <c r="K1324">
        <v>39</v>
      </c>
      <c r="L1324" t="str">
        <f>IF(K1324&lt;=30, "On-Time (&lt;=30 min)", "Delayed (&gt;30 min)")</f>
        <v>Delayed (&gt;30 min)</v>
      </c>
      <c r="M1324">
        <v>4</v>
      </c>
    </row>
    <row r="1325" spans="1:13">
      <c r="A1325">
        <v>1324</v>
      </c>
      <c r="B1325" t="s">
        <v>3770</v>
      </c>
      <c r="C1325" s="1" t="s">
        <v>3771</v>
      </c>
      <c r="D1325" s="1" t="s">
        <v>3772</v>
      </c>
      <c r="E1325" t="s">
        <v>16</v>
      </c>
      <c r="F1325" t="s">
        <v>31</v>
      </c>
      <c r="G1325">
        <v>196.57</v>
      </c>
      <c r="H1325" t="s">
        <v>18</v>
      </c>
      <c r="I1325" s="3">
        <v>46039.434576446758</v>
      </c>
      <c r="J1325" s="3">
        <f>HOUR(DeliveryData[[#This Row],[timestamp]])</f>
        <v>10</v>
      </c>
      <c r="K1325">
        <v>54</v>
      </c>
      <c r="L1325" t="str">
        <f>IF(K1325&lt;=30, "On-Time (&lt;=30 min)", "Delayed (&gt;30 min)")</f>
        <v>Delayed (&gt;30 min)</v>
      </c>
      <c r="M1325">
        <v>3.6</v>
      </c>
    </row>
    <row r="1326" spans="1:13">
      <c r="A1326">
        <v>1325</v>
      </c>
      <c r="B1326" t="s">
        <v>3773</v>
      </c>
      <c r="C1326" s="1" t="s">
        <v>3774</v>
      </c>
      <c r="D1326" s="1" t="s">
        <v>3775</v>
      </c>
      <c r="E1326" t="s">
        <v>26</v>
      </c>
      <c r="F1326" t="s">
        <v>17</v>
      </c>
      <c r="G1326">
        <v>339.44</v>
      </c>
      <c r="H1326" t="s">
        <v>22</v>
      </c>
      <c r="I1326" s="3">
        <v>46041.142909780094</v>
      </c>
      <c r="J1326" s="3">
        <f>HOUR(DeliveryData[[#This Row],[timestamp]])</f>
        <v>3</v>
      </c>
      <c r="K1326">
        <v>52</v>
      </c>
      <c r="L1326" t="str">
        <f>IF(K1326&lt;=30, "On-Time (&lt;=30 min)", "Delayed (&gt;30 min)")</f>
        <v>Delayed (&gt;30 min)</v>
      </c>
      <c r="M1326">
        <v>4</v>
      </c>
    </row>
    <row r="1327" spans="1:13">
      <c r="A1327">
        <v>1326</v>
      </c>
      <c r="B1327" t="s">
        <v>3776</v>
      </c>
      <c r="C1327" s="1" t="s">
        <v>3777</v>
      </c>
      <c r="D1327" s="1" t="s">
        <v>3778</v>
      </c>
      <c r="E1327" t="s">
        <v>58</v>
      </c>
      <c r="F1327" t="s">
        <v>17</v>
      </c>
      <c r="G1327">
        <v>115.53</v>
      </c>
      <c r="H1327" t="s">
        <v>18</v>
      </c>
      <c r="I1327" s="3">
        <v>46042.892909780094</v>
      </c>
      <c r="J1327" s="3">
        <f>HOUR(DeliveryData[[#This Row],[timestamp]])</f>
        <v>21</v>
      </c>
      <c r="K1327">
        <v>35</v>
      </c>
      <c r="L1327" t="str">
        <f>IF(K1327&lt;=30, "On-Time (&lt;=30 min)", "Delayed (&gt;30 min)")</f>
        <v>Delayed (&gt;30 min)</v>
      </c>
      <c r="M1327">
        <v>4.7</v>
      </c>
    </row>
    <row r="1328" spans="1:13">
      <c r="A1328">
        <v>1327</v>
      </c>
      <c r="B1328" t="s">
        <v>3779</v>
      </c>
      <c r="C1328" s="1" t="s">
        <v>3780</v>
      </c>
      <c r="D1328" s="1" t="s">
        <v>3781</v>
      </c>
      <c r="E1328" t="s">
        <v>118</v>
      </c>
      <c r="F1328" t="s">
        <v>31</v>
      </c>
      <c r="G1328">
        <v>122.37</v>
      </c>
      <c r="H1328" t="s">
        <v>22</v>
      </c>
      <c r="I1328" s="3">
        <v>46047.142909780094</v>
      </c>
      <c r="J1328" s="3">
        <f>HOUR(DeliveryData[[#This Row],[timestamp]])</f>
        <v>3</v>
      </c>
      <c r="K1328">
        <v>40</v>
      </c>
      <c r="L1328" t="str">
        <f>IF(K1328&lt;=30, "On-Time (&lt;=30 min)", "Delayed (&gt;30 min)")</f>
        <v>Delayed (&gt;30 min)</v>
      </c>
      <c r="M1328">
        <v>4.5</v>
      </c>
    </row>
    <row r="1329" spans="1:13">
      <c r="A1329">
        <v>1328</v>
      </c>
      <c r="B1329" t="s">
        <v>3782</v>
      </c>
      <c r="C1329" s="1" t="s">
        <v>3783</v>
      </c>
      <c r="D1329" s="1" t="s">
        <v>3784</v>
      </c>
      <c r="E1329" t="s">
        <v>118</v>
      </c>
      <c r="F1329" t="s">
        <v>31</v>
      </c>
      <c r="G1329">
        <v>207.84</v>
      </c>
      <c r="H1329" t="s">
        <v>146</v>
      </c>
      <c r="I1329" s="3">
        <v>46046.809576446758</v>
      </c>
      <c r="J1329" s="3">
        <f>HOUR(DeliveryData[[#This Row],[timestamp]])</f>
        <v>19</v>
      </c>
      <c r="K1329">
        <v>35</v>
      </c>
      <c r="L1329" t="str">
        <f>IF(K1329&lt;=30, "On-Time (&lt;=30 min)", "Delayed (&gt;30 min)")</f>
        <v>Delayed (&gt;30 min)</v>
      </c>
      <c r="M1329">
        <v>3.9</v>
      </c>
    </row>
    <row r="1330" spans="1:13">
      <c r="A1330">
        <v>1329</v>
      </c>
      <c r="B1330" t="s">
        <v>3785</v>
      </c>
      <c r="C1330" s="1" t="s">
        <v>3786</v>
      </c>
      <c r="D1330" s="1" t="s">
        <v>3787</v>
      </c>
      <c r="E1330" t="s">
        <v>66</v>
      </c>
      <c r="F1330" t="s">
        <v>17</v>
      </c>
      <c r="G1330">
        <v>228.9</v>
      </c>
      <c r="H1330" t="s">
        <v>146</v>
      </c>
      <c r="I1330" s="3">
        <v>46053.85124311343</v>
      </c>
      <c r="J1330" s="3">
        <f>HOUR(DeliveryData[[#This Row],[timestamp]])</f>
        <v>20</v>
      </c>
      <c r="K1330">
        <v>35</v>
      </c>
      <c r="L1330" t="str">
        <f>IF(K1330&lt;=30, "On-Time (&lt;=30 min)", "Delayed (&gt;30 min)")</f>
        <v>Delayed (&gt;30 min)</v>
      </c>
      <c r="M1330">
        <v>4</v>
      </c>
    </row>
    <row r="1331" spans="1:13">
      <c r="A1331">
        <v>1330</v>
      </c>
      <c r="B1331" t="s">
        <v>3788</v>
      </c>
      <c r="C1331" s="1" t="s">
        <v>3789</v>
      </c>
      <c r="D1331" s="1" t="s">
        <v>3790</v>
      </c>
      <c r="E1331" t="s">
        <v>232</v>
      </c>
      <c r="F1331" t="s">
        <v>31</v>
      </c>
      <c r="G1331">
        <v>5.35</v>
      </c>
      <c r="H1331" t="s">
        <v>22</v>
      </c>
      <c r="I1331" s="3">
        <v>46028.767909780094</v>
      </c>
      <c r="J1331" s="3">
        <f>HOUR(DeliveryData[[#This Row],[timestamp]])</f>
        <v>18</v>
      </c>
      <c r="K1331">
        <v>31</v>
      </c>
      <c r="L1331" t="str">
        <f>IF(K1331&lt;=30, "On-Time (&lt;=30 min)", "Delayed (&gt;30 min)")</f>
        <v>Delayed (&gt;30 min)</v>
      </c>
      <c r="M1331">
        <v>3.7</v>
      </c>
    </row>
    <row r="1332" spans="1:13">
      <c r="A1332">
        <v>1331</v>
      </c>
      <c r="B1332" t="s">
        <v>3791</v>
      </c>
      <c r="C1332" s="1" t="s">
        <v>3792</v>
      </c>
      <c r="D1332">
        <v>77.428907076948903</v>
      </c>
      <c r="E1332" t="s">
        <v>135</v>
      </c>
      <c r="F1332" t="s">
        <v>17</v>
      </c>
      <c r="G1332">
        <v>156.05000000000001</v>
      </c>
      <c r="H1332" t="s">
        <v>54</v>
      </c>
      <c r="I1332" s="3">
        <v>46026.97624311343</v>
      </c>
      <c r="J1332" s="3">
        <f>HOUR(DeliveryData[[#This Row],[timestamp]])</f>
        <v>23</v>
      </c>
      <c r="K1332">
        <v>38</v>
      </c>
      <c r="L1332" t="str">
        <f>IF(K1332&lt;=30, "On-Time (&lt;=30 min)", "Delayed (&gt;30 min)")</f>
        <v>Delayed (&gt;30 min)</v>
      </c>
      <c r="M1332">
        <v>4.0999999999999996</v>
      </c>
    </row>
    <row r="1333" spans="1:13">
      <c r="A1333">
        <v>1332</v>
      </c>
      <c r="B1333" t="s">
        <v>3793</v>
      </c>
      <c r="C1333" s="1" t="s">
        <v>3794</v>
      </c>
      <c r="D1333" s="1" t="s">
        <v>3795</v>
      </c>
      <c r="E1333" t="s">
        <v>66</v>
      </c>
      <c r="F1333" t="s">
        <v>31</v>
      </c>
      <c r="G1333">
        <v>24.51</v>
      </c>
      <c r="H1333" t="s">
        <v>40</v>
      </c>
      <c r="I1333" s="3">
        <v>46029.934576446758</v>
      </c>
      <c r="J1333" s="3">
        <f>HOUR(DeliveryData[[#This Row],[timestamp]])</f>
        <v>22</v>
      </c>
      <c r="K1333">
        <v>25</v>
      </c>
      <c r="L1333" t="str">
        <f>IF(K1333&lt;=30, "On-Time (&lt;=30 min)", "Delayed (&gt;30 min)")</f>
        <v>On-Time (&lt;=30 min)</v>
      </c>
      <c r="M1333">
        <v>4.8</v>
      </c>
    </row>
    <row r="1334" spans="1:13">
      <c r="A1334">
        <v>1333</v>
      </c>
      <c r="B1334" t="s">
        <v>3796</v>
      </c>
      <c r="C1334" s="1" t="s">
        <v>3797</v>
      </c>
      <c r="D1334" s="1" t="s">
        <v>3798</v>
      </c>
      <c r="E1334" t="s">
        <v>135</v>
      </c>
      <c r="F1334" t="s">
        <v>17</v>
      </c>
      <c r="G1334">
        <v>164.64</v>
      </c>
      <c r="H1334" t="s">
        <v>18</v>
      </c>
      <c r="I1334" s="3">
        <v>46037.85124311343</v>
      </c>
      <c r="J1334" s="3">
        <f>HOUR(DeliveryData[[#This Row],[timestamp]])</f>
        <v>20</v>
      </c>
      <c r="K1334">
        <v>39</v>
      </c>
      <c r="L1334" t="str">
        <f>IF(K1334&lt;=30, "On-Time (&lt;=30 min)", "Delayed (&gt;30 min)")</f>
        <v>Delayed (&gt;30 min)</v>
      </c>
      <c r="M1334">
        <v>4.3</v>
      </c>
    </row>
    <row r="1335" spans="1:13">
      <c r="A1335">
        <v>1334</v>
      </c>
      <c r="B1335" t="s">
        <v>3799</v>
      </c>
      <c r="C1335" s="1" t="s">
        <v>3800</v>
      </c>
      <c r="D1335" s="1" t="s">
        <v>3801</v>
      </c>
      <c r="E1335" t="s">
        <v>142</v>
      </c>
      <c r="F1335" t="s">
        <v>31</v>
      </c>
      <c r="G1335">
        <v>77.91</v>
      </c>
      <c r="H1335" t="s">
        <v>18</v>
      </c>
      <c r="I1335" s="3">
        <v>46029.142909780094</v>
      </c>
      <c r="J1335" s="3">
        <f>HOUR(DeliveryData[[#This Row],[timestamp]])</f>
        <v>3</v>
      </c>
      <c r="K1335">
        <v>52</v>
      </c>
      <c r="L1335" t="str">
        <f>IF(K1335&lt;=30, "On-Time (&lt;=30 min)", "Delayed (&gt;30 min)")</f>
        <v>Delayed (&gt;30 min)</v>
      </c>
      <c r="M1335">
        <v>4.5999999999999996</v>
      </c>
    </row>
    <row r="1336" spans="1:13">
      <c r="A1336">
        <v>1335</v>
      </c>
      <c r="B1336" t="s">
        <v>3802</v>
      </c>
      <c r="C1336" s="1" t="s">
        <v>3803</v>
      </c>
      <c r="D1336" s="1" t="s">
        <v>3804</v>
      </c>
      <c r="E1336" t="s">
        <v>118</v>
      </c>
      <c r="F1336" t="s">
        <v>17</v>
      </c>
      <c r="G1336">
        <v>203.86</v>
      </c>
      <c r="H1336" t="s">
        <v>18</v>
      </c>
      <c r="I1336" s="3">
        <v>46033.642909780094</v>
      </c>
      <c r="J1336" s="3">
        <f>HOUR(DeliveryData[[#This Row],[timestamp]])</f>
        <v>15</v>
      </c>
      <c r="K1336">
        <v>31</v>
      </c>
      <c r="L1336" t="str">
        <f>IF(K1336&lt;=30, "On-Time (&lt;=30 min)", "Delayed (&gt;30 min)")</f>
        <v>Delayed (&gt;30 min)</v>
      </c>
      <c r="M1336">
        <v>4</v>
      </c>
    </row>
    <row r="1337" spans="1:13">
      <c r="A1337">
        <v>1336</v>
      </c>
      <c r="B1337" t="s">
        <v>3805</v>
      </c>
      <c r="C1337" s="1" t="s">
        <v>3806</v>
      </c>
      <c r="D1337" s="1" t="s">
        <v>3807</v>
      </c>
      <c r="E1337" t="s">
        <v>49</v>
      </c>
      <c r="F1337" t="s">
        <v>31</v>
      </c>
      <c r="G1337">
        <v>70.849999999999994</v>
      </c>
      <c r="H1337" t="s">
        <v>45</v>
      </c>
      <c r="I1337" s="3">
        <v>46044.10124311343</v>
      </c>
      <c r="J1337" s="3">
        <f>HOUR(DeliveryData[[#This Row],[timestamp]])</f>
        <v>2</v>
      </c>
      <c r="K1337">
        <v>35</v>
      </c>
      <c r="L1337" t="str">
        <f>IF(K1337&lt;=30, "On-Time (&lt;=30 min)", "Delayed (&gt;30 min)")</f>
        <v>Delayed (&gt;30 min)</v>
      </c>
      <c r="M1337">
        <v>4.0999999999999996</v>
      </c>
    </row>
    <row r="1338" spans="1:13">
      <c r="A1338">
        <v>1337</v>
      </c>
      <c r="B1338" t="s">
        <v>3808</v>
      </c>
      <c r="C1338" s="1" t="s">
        <v>3809</v>
      </c>
      <c r="D1338">
        <v>77.466889335177399</v>
      </c>
      <c r="E1338" t="s">
        <v>66</v>
      </c>
      <c r="F1338" t="s">
        <v>17</v>
      </c>
      <c r="G1338">
        <v>322.58999999999997</v>
      </c>
      <c r="H1338" t="s">
        <v>69</v>
      </c>
      <c r="I1338" s="3">
        <v>46041.309576446758</v>
      </c>
      <c r="J1338" s="3">
        <f>HOUR(DeliveryData[[#This Row],[timestamp]])</f>
        <v>7</v>
      </c>
      <c r="K1338">
        <v>31</v>
      </c>
      <c r="L1338" t="str">
        <f>IF(K1338&lt;=30, "On-Time (&lt;=30 min)", "Delayed (&gt;30 min)")</f>
        <v>Delayed (&gt;30 min)</v>
      </c>
      <c r="M1338">
        <v>4.4000000000000004</v>
      </c>
    </row>
    <row r="1339" spans="1:13">
      <c r="A1339">
        <v>1338</v>
      </c>
      <c r="B1339" t="s">
        <v>3810</v>
      </c>
      <c r="C1339" s="1" t="s">
        <v>3811</v>
      </c>
      <c r="D1339" s="1" t="s">
        <v>3812</v>
      </c>
      <c r="E1339" t="s">
        <v>16</v>
      </c>
      <c r="F1339" t="s">
        <v>17</v>
      </c>
      <c r="G1339">
        <v>420.27</v>
      </c>
      <c r="H1339" t="s">
        <v>69</v>
      </c>
      <c r="I1339" s="3">
        <v>46053.684576446758</v>
      </c>
      <c r="J1339" s="3">
        <f>HOUR(DeliveryData[[#This Row],[timestamp]])</f>
        <v>16</v>
      </c>
      <c r="K1339">
        <v>37</v>
      </c>
      <c r="L1339" t="str">
        <f>IF(K1339&lt;=30, "On-Time (&lt;=30 min)", "Delayed (&gt;30 min)")</f>
        <v>Delayed (&gt;30 min)</v>
      </c>
      <c r="M1339">
        <v>4.5</v>
      </c>
    </row>
    <row r="1340" spans="1:13">
      <c r="A1340">
        <v>1339</v>
      </c>
      <c r="B1340" t="s">
        <v>3813</v>
      </c>
      <c r="C1340" s="1" t="s">
        <v>3814</v>
      </c>
      <c r="D1340" s="1" t="s">
        <v>3815</v>
      </c>
      <c r="E1340" t="s">
        <v>58</v>
      </c>
      <c r="F1340" t="s">
        <v>17</v>
      </c>
      <c r="G1340">
        <v>20.71</v>
      </c>
      <c r="H1340" t="s">
        <v>54</v>
      </c>
      <c r="I1340" s="3">
        <v>46039.142909780094</v>
      </c>
      <c r="J1340" s="3">
        <f>HOUR(DeliveryData[[#This Row],[timestamp]])</f>
        <v>3</v>
      </c>
      <c r="K1340">
        <v>41</v>
      </c>
      <c r="L1340" t="str">
        <f>IF(K1340&lt;=30, "On-Time (&lt;=30 min)", "Delayed (&gt;30 min)")</f>
        <v>Delayed (&gt;30 min)</v>
      </c>
      <c r="M1340">
        <v>3.9</v>
      </c>
    </row>
    <row r="1341" spans="1:13">
      <c r="A1341">
        <v>1340</v>
      </c>
      <c r="B1341" t="s">
        <v>3816</v>
      </c>
      <c r="C1341" s="1" t="s">
        <v>3817</v>
      </c>
      <c r="D1341" s="1" t="s">
        <v>3818</v>
      </c>
      <c r="E1341" t="s">
        <v>21</v>
      </c>
      <c r="F1341" t="s">
        <v>17</v>
      </c>
      <c r="G1341">
        <v>855.83</v>
      </c>
      <c r="H1341" t="s">
        <v>40</v>
      </c>
      <c r="I1341" s="3">
        <v>46046.934576446758</v>
      </c>
      <c r="J1341" s="3">
        <f>HOUR(DeliveryData[[#This Row],[timestamp]])</f>
        <v>22</v>
      </c>
      <c r="K1341">
        <v>35</v>
      </c>
      <c r="L1341" t="str">
        <f>IF(K1341&lt;=30, "On-Time (&lt;=30 min)", "Delayed (&gt;30 min)")</f>
        <v>Delayed (&gt;30 min)</v>
      </c>
      <c r="M1341">
        <v>3.8</v>
      </c>
    </row>
    <row r="1342" spans="1:13">
      <c r="A1342">
        <v>1341</v>
      </c>
      <c r="B1342" t="s">
        <v>3819</v>
      </c>
      <c r="C1342" s="1" t="s">
        <v>3820</v>
      </c>
      <c r="D1342" s="1" t="s">
        <v>3821</v>
      </c>
      <c r="E1342" t="s">
        <v>118</v>
      </c>
      <c r="F1342" t="s">
        <v>31</v>
      </c>
      <c r="G1342">
        <v>522.49</v>
      </c>
      <c r="H1342" t="s">
        <v>18</v>
      </c>
      <c r="I1342" s="3">
        <v>46047.767909780094</v>
      </c>
      <c r="J1342" s="3">
        <f>HOUR(DeliveryData[[#This Row],[timestamp]])</f>
        <v>18</v>
      </c>
      <c r="K1342">
        <v>39</v>
      </c>
      <c r="L1342" t="str">
        <f>IF(K1342&lt;=30, "On-Time (&lt;=30 min)", "Delayed (&gt;30 min)")</f>
        <v>Delayed (&gt;30 min)</v>
      </c>
      <c r="M1342">
        <v>3.7</v>
      </c>
    </row>
    <row r="1343" spans="1:13">
      <c r="A1343">
        <v>1342</v>
      </c>
      <c r="B1343" t="s">
        <v>3822</v>
      </c>
      <c r="C1343" s="1" t="s">
        <v>3823</v>
      </c>
      <c r="D1343" s="1" t="s">
        <v>3824</v>
      </c>
      <c r="E1343" t="s">
        <v>142</v>
      </c>
      <c r="F1343" t="s">
        <v>31</v>
      </c>
      <c r="G1343">
        <v>304.43</v>
      </c>
      <c r="H1343" t="s">
        <v>159</v>
      </c>
      <c r="I1343" s="3">
        <v>46040.017909780094</v>
      </c>
      <c r="J1343" s="3">
        <f>HOUR(DeliveryData[[#This Row],[timestamp]])</f>
        <v>0</v>
      </c>
      <c r="K1343">
        <v>50</v>
      </c>
      <c r="L1343" t="str">
        <f>IF(K1343&lt;=30, "On-Time (&lt;=30 min)", "Delayed (&gt;30 min)")</f>
        <v>Delayed (&gt;30 min)</v>
      </c>
      <c r="M1343">
        <v>3.9</v>
      </c>
    </row>
    <row r="1344" spans="1:13">
      <c r="A1344">
        <v>1343</v>
      </c>
      <c r="B1344" t="s">
        <v>3825</v>
      </c>
      <c r="C1344" s="1" t="s">
        <v>3826</v>
      </c>
      <c r="D1344" s="1" t="s">
        <v>3827</v>
      </c>
      <c r="E1344" t="s">
        <v>26</v>
      </c>
      <c r="F1344" t="s">
        <v>17</v>
      </c>
      <c r="G1344">
        <v>713.82</v>
      </c>
      <c r="H1344" t="s">
        <v>22</v>
      </c>
      <c r="I1344" s="3">
        <v>46035.85124311343</v>
      </c>
      <c r="J1344" s="3">
        <f>HOUR(DeliveryData[[#This Row],[timestamp]])</f>
        <v>20</v>
      </c>
      <c r="K1344">
        <v>52</v>
      </c>
      <c r="L1344" t="str">
        <f>IF(K1344&lt;=30, "On-Time (&lt;=30 min)", "Delayed (&gt;30 min)")</f>
        <v>Delayed (&gt;30 min)</v>
      </c>
      <c r="M1344">
        <v>3.8</v>
      </c>
    </row>
    <row r="1345" spans="1:13">
      <c r="A1345">
        <v>1344</v>
      </c>
      <c r="B1345" t="s">
        <v>3828</v>
      </c>
      <c r="C1345" s="1" t="s">
        <v>3829</v>
      </c>
      <c r="D1345" s="1" t="s">
        <v>3830</v>
      </c>
      <c r="E1345" t="s">
        <v>135</v>
      </c>
      <c r="F1345" t="s">
        <v>31</v>
      </c>
      <c r="G1345">
        <v>125.61</v>
      </c>
      <c r="H1345" t="s">
        <v>18</v>
      </c>
      <c r="I1345" s="3">
        <v>46045.809576446758</v>
      </c>
      <c r="J1345" s="3">
        <f>HOUR(DeliveryData[[#This Row],[timestamp]])</f>
        <v>19</v>
      </c>
      <c r="K1345">
        <v>25</v>
      </c>
      <c r="L1345" t="str">
        <f>IF(K1345&lt;=30, "On-Time (&lt;=30 min)", "Delayed (&gt;30 min)")</f>
        <v>On-Time (&lt;=30 min)</v>
      </c>
      <c r="M1345">
        <v>3.9</v>
      </c>
    </row>
    <row r="1346" spans="1:13">
      <c r="A1346">
        <v>1345</v>
      </c>
      <c r="B1346" t="s">
        <v>3831</v>
      </c>
      <c r="C1346" s="1" t="s">
        <v>3832</v>
      </c>
      <c r="D1346" s="1" t="s">
        <v>3833</v>
      </c>
      <c r="E1346" t="s">
        <v>83</v>
      </c>
      <c r="F1346" t="s">
        <v>31</v>
      </c>
      <c r="G1346">
        <v>503.01</v>
      </c>
      <c r="H1346" t="s">
        <v>45</v>
      </c>
      <c r="I1346" s="3">
        <v>46048.059576446758</v>
      </c>
      <c r="J1346" s="3">
        <f>HOUR(DeliveryData[[#This Row],[timestamp]])</f>
        <v>1</v>
      </c>
      <c r="K1346">
        <v>27</v>
      </c>
      <c r="L1346" t="str">
        <f>IF(K1346&lt;=30, "On-Time (&lt;=30 min)", "Delayed (&gt;30 min)")</f>
        <v>On-Time (&lt;=30 min)</v>
      </c>
      <c r="M1346">
        <v>4.5</v>
      </c>
    </row>
    <row r="1347" spans="1:13">
      <c r="A1347">
        <v>1346</v>
      </c>
      <c r="B1347" t="s">
        <v>3834</v>
      </c>
      <c r="C1347" s="1" t="s">
        <v>3835</v>
      </c>
      <c r="D1347" s="1" t="s">
        <v>3836</v>
      </c>
      <c r="E1347" t="s">
        <v>135</v>
      </c>
      <c r="F1347" t="s">
        <v>31</v>
      </c>
      <c r="G1347">
        <v>218.31</v>
      </c>
      <c r="H1347" t="s">
        <v>219</v>
      </c>
      <c r="I1347" s="3">
        <v>46032.684576446758</v>
      </c>
      <c r="J1347" s="3">
        <f>HOUR(DeliveryData[[#This Row],[timestamp]])</f>
        <v>16</v>
      </c>
      <c r="K1347">
        <v>25</v>
      </c>
      <c r="L1347" t="str">
        <f>IF(K1347&lt;=30, "On-Time (&lt;=30 min)", "Delayed (&gt;30 min)")</f>
        <v>On-Time (&lt;=30 min)</v>
      </c>
      <c r="M1347">
        <v>4</v>
      </c>
    </row>
    <row r="1348" spans="1:13">
      <c r="A1348">
        <v>1347</v>
      </c>
      <c r="B1348" t="s">
        <v>3837</v>
      </c>
      <c r="C1348">
        <v>23.213300072159001</v>
      </c>
      <c r="D1348" s="1" t="s">
        <v>3838</v>
      </c>
      <c r="E1348" t="s">
        <v>73</v>
      </c>
      <c r="F1348" t="s">
        <v>17</v>
      </c>
      <c r="G1348">
        <v>187.1</v>
      </c>
      <c r="H1348" t="s">
        <v>40</v>
      </c>
      <c r="I1348" s="3">
        <v>46031.809576446758</v>
      </c>
      <c r="J1348" s="3">
        <f>HOUR(DeliveryData[[#This Row],[timestamp]])</f>
        <v>19</v>
      </c>
      <c r="K1348">
        <v>26</v>
      </c>
      <c r="L1348" t="str">
        <f>IF(K1348&lt;=30, "On-Time (&lt;=30 min)", "Delayed (&gt;30 min)")</f>
        <v>On-Time (&lt;=30 min)</v>
      </c>
      <c r="M1348">
        <v>4.8</v>
      </c>
    </row>
    <row r="1349" spans="1:13">
      <c r="A1349">
        <v>1348</v>
      </c>
      <c r="B1349" t="s">
        <v>3839</v>
      </c>
      <c r="C1349" s="1" t="s">
        <v>3840</v>
      </c>
      <c r="D1349">
        <v>77.459343966931002</v>
      </c>
      <c r="E1349" t="s">
        <v>172</v>
      </c>
      <c r="F1349" t="s">
        <v>17</v>
      </c>
      <c r="G1349">
        <v>291.61</v>
      </c>
      <c r="H1349" t="s">
        <v>54</v>
      </c>
      <c r="I1349" s="3">
        <v>46054.559576446758</v>
      </c>
      <c r="J1349" s="3">
        <f>HOUR(DeliveryData[[#This Row],[timestamp]])</f>
        <v>13</v>
      </c>
      <c r="K1349">
        <v>34</v>
      </c>
      <c r="L1349" t="str">
        <f>IF(K1349&lt;=30, "On-Time (&lt;=30 min)", "Delayed (&gt;30 min)")</f>
        <v>Delayed (&gt;30 min)</v>
      </c>
      <c r="M1349">
        <v>3.6</v>
      </c>
    </row>
    <row r="1350" spans="1:13">
      <c r="A1350">
        <v>1349</v>
      </c>
      <c r="B1350" t="s">
        <v>3841</v>
      </c>
      <c r="C1350" s="1" t="s">
        <v>3842</v>
      </c>
      <c r="D1350" s="1" t="s">
        <v>3843</v>
      </c>
      <c r="E1350" t="s">
        <v>83</v>
      </c>
      <c r="F1350" t="s">
        <v>31</v>
      </c>
      <c r="G1350">
        <v>263.68</v>
      </c>
      <c r="H1350" t="s">
        <v>18</v>
      </c>
      <c r="I1350" s="3">
        <v>46046.642909780094</v>
      </c>
      <c r="J1350" s="3">
        <f>HOUR(DeliveryData[[#This Row],[timestamp]])</f>
        <v>15</v>
      </c>
      <c r="K1350">
        <v>32</v>
      </c>
      <c r="L1350" t="str">
        <f>IF(K1350&lt;=30, "On-Time (&lt;=30 min)", "Delayed (&gt;30 min)")</f>
        <v>Delayed (&gt;30 min)</v>
      </c>
      <c r="M1350">
        <v>4.2</v>
      </c>
    </row>
    <row r="1351" spans="1:13">
      <c r="A1351">
        <v>1350</v>
      </c>
      <c r="B1351" t="s">
        <v>3844</v>
      </c>
      <c r="C1351" s="1" t="s">
        <v>3845</v>
      </c>
      <c r="D1351" s="1" t="s">
        <v>3846</v>
      </c>
      <c r="E1351" t="s">
        <v>21</v>
      </c>
      <c r="F1351" t="s">
        <v>31</v>
      </c>
      <c r="G1351">
        <v>113.64</v>
      </c>
      <c r="H1351" t="s">
        <v>22</v>
      </c>
      <c r="I1351" s="3">
        <v>46034.934576446758</v>
      </c>
      <c r="J1351" s="3">
        <f>HOUR(DeliveryData[[#This Row],[timestamp]])</f>
        <v>22</v>
      </c>
      <c r="K1351">
        <v>47</v>
      </c>
      <c r="L1351" t="str">
        <f>IF(K1351&lt;=30, "On-Time (&lt;=30 min)", "Delayed (&gt;30 min)")</f>
        <v>Delayed (&gt;30 min)</v>
      </c>
      <c r="M1351">
        <v>4.7</v>
      </c>
    </row>
    <row r="1352" spans="1:13">
      <c r="A1352">
        <v>1351</v>
      </c>
      <c r="B1352" t="s">
        <v>3847</v>
      </c>
      <c r="C1352" s="1" t="s">
        <v>3848</v>
      </c>
      <c r="D1352" s="1" t="s">
        <v>3849</v>
      </c>
      <c r="E1352" t="s">
        <v>66</v>
      </c>
      <c r="F1352" t="s">
        <v>17</v>
      </c>
      <c r="G1352">
        <v>716.01</v>
      </c>
      <c r="H1352" t="s">
        <v>35</v>
      </c>
      <c r="I1352" s="3">
        <v>46049.85124311343</v>
      </c>
      <c r="J1352" s="3">
        <f>HOUR(DeliveryData[[#This Row],[timestamp]])</f>
        <v>20</v>
      </c>
      <c r="K1352">
        <v>54</v>
      </c>
      <c r="L1352" t="str">
        <f>IF(K1352&lt;=30, "On-Time (&lt;=30 min)", "Delayed (&gt;30 min)")</f>
        <v>Delayed (&gt;30 min)</v>
      </c>
      <c r="M1352">
        <v>4.5999999999999996</v>
      </c>
    </row>
    <row r="1353" spans="1:13">
      <c r="A1353">
        <v>1352</v>
      </c>
      <c r="B1353" t="s">
        <v>3850</v>
      </c>
      <c r="C1353" s="1" t="s">
        <v>3851</v>
      </c>
      <c r="D1353">
        <v>77.397650526953001</v>
      </c>
      <c r="E1353" t="s">
        <v>118</v>
      </c>
      <c r="F1353" t="s">
        <v>17</v>
      </c>
      <c r="G1353">
        <v>396.73</v>
      </c>
      <c r="H1353" t="s">
        <v>22</v>
      </c>
      <c r="I1353" s="3">
        <v>46043.142909780094</v>
      </c>
      <c r="J1353" s="3">
        <f>HOUR(DeliveryData[[#This Row],[timestamp]])</f>
        <v>3</v>
      </c>
      <c r="K1353">
        <v>40</v>
      </c>
      <c r="L1353" t="str">
        <f>IF(K1353&lt;=30, "On-Time (&lt;=30 min)", "Delayed (&gt;30 min)")</f>
        <v>Delayed (&gt;30 min)</v>
      </c>
      <c r="M1353">
        <v>4.4000000000000004</v>
      </c>
    </row>
    <row r="1354" spans="1:13">
      <c r="A1354">
        <v>1353</v>
      </c>
      <c r="B1354" t="s">
        <v>3852</v>
      </c>
      <c r="C1354" s="1" t="s">
        <v>3853</v>
      </c>
      <c r="D1354" s="1" t="s">
        <v>3854</v>
      </c>
      <c r="E1354" t="s">
        <v>232</v>
      </c>
      <c r="F1354" t="s">
        <v>17</v>
      </c>
      <c r="G1354">
        <v>43.45</v>
      </c>
      <c r="H1354" t="s">
        <v>35</v>
      </c>
      <c r="I1354" s="3">
        <v>46034.809576446758</v>
      </c>
      <c r="J1354" s="3">
        <f>HOUR(DeliveryData[[#This Row],[timestamp]])</f>
        <v>19</v>
      </c>
      <c r="K1354">
        <v>52</v>
      </c>
      <c r="L1354" t="str">
        <f>IF(K1354&lt;=30, "On-Time (&lt;=30 min)", "Delayed (&gt;30 min)")</f>
        <v>Delayed (&gt;30 min)</v>
      </c>
      <c r="M1354">
        <v>4.4000000000000004</v>
      </c>
    </row>
    <row r="1355" spans="1:13">
      <c r="A1355">
        <v>1354</v>
      </c>
      <c r="B1355" t="s">
        <v>3855</v>
      </c>
      <c r="C1355" s="1" t="s">
        <v>3856</v>
      </c>
      <c r="D1355">
        <v>77.400450634016494</v>
      </c>
      <c r="E1355" t="s">
        <v>118</v>
      </c>
      <c r="F1355" t="s">
        <v>17</v>
      </c>
      <c r="G1355">
        <v>401.89</v>
      </c>
      <c r="H1355" t="s">
        <v>18</v>
      </c>
      <c r="I1355" s="3">
        <v>46034.892909780094</v>
      </c>
      <c r="J1355" s="3">
        <f>HOUR(DeliveryData[[#This Row],[timestamp]])</f>
        <v>21</v>
      </c>
      <c r="K1355">
        <v>29</v>
      </c>
      <c r="L1355" t="str">
        <f>IF(K1355&lt;=30, "On-Time (&lt;=30 min)", "Delayed (&gt;30 min)")</f>
        <v>On-Time (&lt;=30 min)</v>
      </c>
      <c r="M1355">
        <v>3.9</v>
      </c>
    </row>
    <row r="1356" spans="1:13">
      <c r="A1356">
        <v>1355</v>
      </c>
      <c r="B1356" t="s">
        <v>3857</v>
      </c>
      <c r="C1356" s="1" t="s">
        <v>3858</v>
      </c>
      <c r="D1356">
        <v>77.443152228629799</v>
      </c>
      <c r="E1356" t="s">
        <v>172</v>
      </c>
      <c r="F1356" t="s">
        <v>31</v>
      </c>
      <c r="G1356">
        <v>647.61</v>
      </c>
      <c r="H1356" t="s">
        <v>18</v>
      </c>
      <c r="I1356" s="3">
        <v>46055.684576446758</v>
      </c>
      <c r="J1356" s="3">
        <f>HOUR(DeliveryData[[#This Row],[timestamp]])</f>
        <v>16</v>
      </c>
      <c r="K1356">
        <v>47</v>
      </c>
      <c r="L1356" t="str">
        <f>IF(K1356&lt;=30, "On-Time (&lt;=30 min)", "Delayed (&gt;30 min)")</f>
        <v>Delayed (&gt;30 min)</v>
      </c>
      <c r="M1356">
        <v>4.7</v>
      </c>
    </row>
    <row r="1357" spans="1:13">
      <c r="A1357">
        <v>1356</v>
      </c>
      <c r="B1357" t="s">
        <v>3859</v>
      </c>
      <c r="C1357" s="1" t="s">
        <v>3860</v>
      </c>
      <c r="D1357" s="1" t="s">
        <v>3861</v>
      </c>
      <c r="E1357" t="s">
        <v>21</v>
      </c>
      <c r="F1357" t="s">
        <v>17</v>
      </c>
      <c r="G1357">
        <v>43.54</v>
      </c>
      <c r="H1357" t="s">
        <v>54</v>
      </c>
      <c r="I1357" s="3">
        <v>46052.642909780094</v>
      </c>
      <c r="J1357" s="3">
        <f>HOUR(DeliveryData[[#This Row],[timestamp]])</f>
        <v>15</v>
      </c>
      <c r="K1357">
        <v>40</v>
      </c>
      <c r="L1357" t="str">
        <f>IF(K1357&lt;=30, "On-Time (&lt;=30 min)", "Delayed (&gt;30 min)")</f>
        <v>Delayed (&gt;30 min)</v>
      </c>
      <c r="M1357">
        <v>4.4000000000000004</v>
      </c>
    </row>
    <row r="1358" spans="1:13">
      <c r="A1358">
        <v>1357</v>
      </c>
      <c r="B1358" t="s">
        <v>3862</v>
      </c>
      <c r="C1358" s="1" t="s">
        <v>3863</v>
      </c>
      <c r="D1358" s="1" t="s">
        <v>3864</v>
      </c>
      <c r="E1358" t="s">
        <v>128</v>
      </c>
      <c r="F1358" t="s">
        <v>17</v>
      </c>
      <c r="G1358">
        <v>375.68</v>
      </c>
      <c r="H1358" t="s">
        <v>18</v>
      </c>
      <c r="I1358" s="3">
        <v>46043.309576446758</v>
      </c>
      <c r="J1358" s="3">
        <f>HOUR(DeliveryData[[#This Row],[timestamp]])</f>
        <v>7</v>
      </c>
      <c r="K1358">
        <v>40</v>
      </c>
      <c r="L1358" t="str">
        <f>IF(K1358&lt;=30, "On-Time (&lt;=30 min)", "Delayed (&gt;30 min)")</f>
        <v>Delayed (&gt;30 min)</v>
      </c>
      <c r="M1358">
        <v>4.5</v>
      </c>
    </row>
    <row r="1359" spans="1:13">
      <c r="A1359">
        <v>1358</v>
      </c>
      <c r="B1359" t="s">
        <v>3865</v>
      </c>
      <c r="C1359" s="1" t="s">
        <v>3866</v>
      </c>
      <c r="D1359" s="1" t="s">
        <v>3867</v>
      </c>
      <c r="E1359" t="s">
        <v>66</v>
      </c>
      <c r="F1359" t="s">
        <v>31</v>
      </c>
      <c r="G1359">
        <v>205.18</v>
      </c>
      <c r="H1359" t="s">
        <v>45</v>
      </c>
      <c r="I1359" s="3">
        <v>46050.017909780094</v>
      </c>
      <c r="J1359" s="3">
        <f>HOUR(DeliveryData[[#This Row],[timestamp]])</f>
        <v>0</v>
      </c>
      <c r="K1359">
        <v>28</v>
      </c>
      <c r="L1359" t="str">
        <f>IF(K1359&lt;=30, "On-Time (&lt;=30 min)", "Delayed (&gt;30 min)")</f>
        <v>On-Time (&lt;=30 min)</v>
      </c>
      <c r="M1359">
        <v>4.4000000000000004</v>
      </c>
    </row>
    <row r="1360" spans="1:13">
      <c r="A1360">
        <v>1359</v>
      </c>
      <c r="B1360" t="s">
        <v>3868</v>
      </c>
      <c r="C1360" s="1" t="s">
        <v>3869</v>
      </c>
      <c r="D1360" s="1" t="s">
        <v>3870</v>
      </c>
      <c r="E1360" t="s">
        <v>172</v>
      </c>
      <c r="F1360" t="s">
        <v>31</v>
      </c>
      <c r="G1360">
        <v>157.59</v>
      </c>
      <c r="H1360" t="s">
        <v>54</v>
      </c>
      <c r="I1360" s="3">
        <v>46052.892909780094</v>
      </c>
      <c r="J1360" s="3">
        <f>HOUR(DeliveryData[[#This Row],[timestamp]])</f>
        <v>21</v>
      </c>
      <c r="K1360">
        <v>31</v>
      </c>
      <c r="L1360" t="str">
        <f>IF(K1360&lt;=30, "On-Time (&lt;=30 min)", "Delayed (&gt;30 min)")</f>
        <v>Delayed (&gt;30 min)</v>
      </c>
      <c r="M1360">
        <v>4.3</v>
      </c>
    </row>
    <row r="1361" spans="1:13">
      <c r="A1361">
        <v>1360</v>
      </c>
      <c r="B1361" t="s">
        <v>3871</v>
      </c>
      <c r="C1361" s="1" t="s">
        <v>3872</v>
      </c>
      <c r="D1361" s="1" t="s">
        <v>3873</v>
      </c>
      <c r="E1361" t="s">
        <v>49</v>
      </c>
      <c r="F1361" t="s">
        <v>31</v>
      </c>
      <c r="G1361">
        <v>252.96</v>
      </c>
      <c r="H1361" t="s">
        <v>40</v>
      </c>
      <c r="I1361" s="3">
        <v>46030.684576446758</v>
      </c>
      <c r="J1361" s="3">
        <f>HOUR(DeliveryData[[#This Row],[timestamp]])</f>
        <v>16</v>
      </c>
      <c r="K1361">
        <v>32</v>
      </c>
      <c r="L1361" t="str">
        <f>IF(K1361&lt;=30, "On-Time (&lt;=30 min)", "Delayed (&gt;30 min)")</f>
        <v>Delayed (&gt;30 min)</v>
      </c>
      <c r="M1361">
        <v>4.0999999999999996</v>
      </c>
    </row>
    <row r="1362" spans="1:13">
      <c r="A1362">
        <v>1361</v>
      </c>
      <c r="B1362" t="s">
        <v>3874</v>
      </c>
      <c r="C1362" s="1" t="s">
        <v>3875</v>
      </c>
      <c r="D1362" s="1" t="s">
        <v>3876</v>
      </c>
      <c r="E1362" t="s">
        <v>66</v>
      </c>
      <c r="F1362" t="s">
        <v>17</v>
      </c>
      <c r="G1362">
        <v>252.47</v>
      </c>
      <c r="H1362" t="s">
        <v>40</v>
      </c>
      <c r="I1362" s="3">
        <v>46035.10124311343</v>
      </c>
      <c r="J1362" s="3">
        <f>HOUR(DeliveryData[[#This Row],[timestamp]])</f>
        <v>2</v>
      </c>
      <c r="K1362">
        <v>45</v>
      </c>
      <c r="L1362" t="str">
        <f>IF(K1362&lt;=30, "On-Time (&lt;=30 min)", "Delayed (&gt;30 min)")</f>
        <v>Delayed (&gt;30 min)</v>
      </c>
      <c r="M1362">
        <v>4.4000000000000004</v>
      </c>
    </row>
    <row r="1363" spans="1:13">
      <c r="A1363">
        <v>1362</v>
      </c>
      <c r="B1363" t="s">
        <v>3877</v>
      </c>
      <c r="C1363" s="1" t="s">
        <v>3878</v>
      </c>
      <c r="D1363" s="1" t="s">
        <v>3879</v>
      </c>
      <c r="E1363" t="s">
        <v>118</v>
      </c>
      <c r="F1363" t="s">
        <v>31</v>
      </c>
      <c r="G1363">
        <v>242.4</v>
      </c>
      <c r="H1363" t="s">
        <v>18</v>
      </c>
      <c r="I1363" s="3">
        <v>46032.767909780094</v>
      </c>
      <c r="J1363" s="3">
        <f>HOUR(DeliveryData[[#This Row],[timestamp]])</f>
        <v>18</v>
      </c>
      <c r="K1363">
        <v>31</v>
      </c>
      <c r="L1363" t="str">
        <f>IF(K1363&lt;=30, "On-Time (&lt;=30 min)", "Delayed (&gt;30 min)")</f>
        <v>Delayed (&gt;30 min)</v>
      </c>
      <c r="M1363">
        <v>4.5</v>
      </c>
    </row>
    <row r="1364" spans="1:13">
      <c r="A1364">
        <v>1363</v>
      </c>
      <c r="B1364" t="s">
        <v>3880</v>
      </c>
      <c r="C1364" s="1" t="s">
        <v>3881</v>
      </c>
      <c r="D1364" s="1" t="s">
        <v>3882</v>
      </c>
      <c r="E1364" t="s">
        <v>135</v>
      </c>
      <c r="F1364" t="s">
        <v>31</v>
      </c>
      <c r="G1364">
        <v>315.27999999999997</v>
      </c>
      <c r="H1364" t="s">
        <v>18</v>
      </c>
      <c r="I1364" s="3">
        <v>46029.559576446758</v>
      </c>
      <c r="J1364" s="3">
        <f>HOUR(DeliveryData[[#This Row],[timestamp]])</f>
        <v>13</v>
      </c>
      <c r="K1364">
        <v>31</v>
      </c>
      <c r="L1364" t="str">
        <f>IF(K1364&lt;=30, "On-Time (&lt;=30 min)", "Delayed (&gt;30 min)")</f>
        <v>Delayed (&gt;30 min)</v>
      </c>
      <c r="M1364">
        <v>3.6</v>
      </c>
    </row>
    <row r="1365" spans="1:13">
      <c r="A1365">
        <v>1364</v>
      </c>
      <c r="B1365" t="s">
        <v>3883</v>
      </c>
      <c r="C1365" s="1" t="s">
        <v>3884</v>
      </c>
      <c r="D1365" s="1" t="s">
        <v>3885</v>
      </c>
      <c r="E1365" t="s">
        <v>30</v>
      </c>
      <c r="F1365" t="s">
        <v>17</v>
      </c>
      <c r="G1365">
        <v>84.31</v>
      </c>
      <c r="H1365" t="s">
        <v>219</v>
      </c>
      <c r="I1365" s="3">
        <v>46038.559576446758</v>
      </c>
      <c r="J1365" s="3">
        <f>HOUR(DeliveryData[[#This Row],[timestamp]])</f>
        <v>13</v>
      </c>
      <c r="K1365">
        <v>36</v>
      </c>
      <c r="L1365" t="str">
        <f>IF(K1365&lt;=30, "On-Time (&lt;=30 min)", "Delayed (&gt;30 min)")</f>
        <v>Delayed (&gt;30 min)</v>
      </c>
      <c r="M1365">
        <v>3.7</v>
      </c>
    </row>
    <row r="1366" spans="1:13">
      <c r="A1366">
        <v>1365</v>
      </c>
      <c r="B1366" t="s">
        <v>3886</v>
      </c>
      <c r="C1366" s="1" t="s">
        <v>3887</v>
      </c>
      <c r="D1366" s="1" t="s">
        <v>3888</v>
      </c>
      <c r="E1366" t="s">
        <v>21</v>
      </c>
      <c r="F1366" t="s">
        <v>17</v>
      </c>
      <c r="G1366">
        <v>415.12</v>
      </c>
      <c r="H1366" t="s">
        <v>18</v>
      </c>
      <c r="I1366" s="3">
        <v>46041.892909780094</v>
      </c>
      <c r="J1366" s="3">
        <f>HOUR(DeliveryData[[#This Row],[timestamp]])</f>
        <v>21</v>
      </c>
      <c r="K1366">
        <v>50</v>
      </c>
      <c r="L1366" t="str">
        <f>IF(K1366&lt;=30, "On-Time (&lt;=30 min)", "Delayed (&gt;30 min)")</f>
        <v>Delayed (&gt;30 min)</v>
      </c>
      <c r="M1366">
        <v>4.2</v>
      </c>
    </row>
    <row r="1367" spans="1:13">
      <c r="A1367">
        <v>1366</v>
      </c>
      <c r="B1367" t="s">
        <v>3889</v>
      </c>
      <c r="C1367" s="1" t="s">
        <v>3890</v>
      </c>
      <c r="D1367">
        <v>77.410027358772595</v>
      </c>
      <c r="E1367" t="s">
        <v>118</v>
      </c>
      <c r="F1367" t="s">
        <v>31</v>
      </c>
      <c r="G1367">
        <v>258.16000000000003</v>
      </c>
      <c r="H1367" t="s">
        <v>54</v>
      </c>
      <c r="I1367" s="3">
        <v>46040.72624311343</v>
      </c>
      <c r="J1367" s="3">
        <f>HOUR(DeliveryData[[#This Row],[timestamp]])</f>
        <v>17</v>
      </c>
      <c r="K1367">
        <v>48</v>
      </c>
      <c r="L1367" t="str">
        <f>IF(K1367&lt;=30, "On-Time (&lt;=30 min)", "Delayed (&gt;30 min)")</f>
        <v>Delayed (&gt;30 min)</v>
      </c>
      <c r="M1367">
        <v>4.7</v>
      </c>
    </row>
    <row r="1368" spans="1:13">
      <c r="A1368">
        <v>1367</v>
      </c>
      <c r="B1368" t="s">
        <v>3891</v>
      </c>
      <c r="C1368" s="1" t="s">
        <v>3892</v>
      </c>
      <c r="D1368" s="1" t="s">
        <v>3893</v>
      </c>
      <c r="E1368" t="s">
        <v>83</v>
      </c>
      <c r="F1368" t="s">
        <v>17</v>
      </c>
      <c r="G1368">
        <v>254.18</v>
      </c>
      <c r="H1368" t="s">
        <v>22</v>
      </c>
      <c r="I1368" s="3">
        <v>46039.72624311343</v>
      </c>
      <c r="J1368" s="3">
        <f>HOUR(DeliveryData[[#This Row],[timestamp]])</f>
        <v>17</v>
      </c>
      <c r="K1368">
        <v>53</v>
      </c>
      <c r="L1368" t="str">
        <f>IF(K1368&lt;=30, "On-Time (&lt;=30 min)", "Delayed (&gt;30 min)")</f>
        <v>Delayed (&gt;30 min)</v>
      </c>
      <c r="M1368">
        <v>4.2</v>
      </c>
    </row>
    <row r="1369" spans="1:13">
      <c r="A1369">
        <v>1368</v>
      </c>
      <c r="B1369" t="s">
        <v>3894</v>
      </c>
      <c r="C1369" s="1" t="s">
        <v>3895</v>
      </c>
      <c r="D1369" s="1" t="s">
        <v>3896</v>
      </c>
      <c r="E1369" t="s">
        <v>83</v>
      </c>
      <c r="F1369" t="s">
        <v>31</v>
      </c>
      <c r="G1369">
        <v>91.86</v>
      </c>
      <c r="H1369" t="s">
        <v>18</v>
      </c>
      <c r="I1369" s="3">
        <v>46056.142909780094</v>
      </c>
      <c r="J1369" s="3">
        <f>HOUR(DeliveryData[[#This Row],[timestamp]])</f>
        <v>3</v>
      </c>
      <c r="K1369">
        <v>25</v>
      </c>
      <c r="L1369" t="str">
        <f>IF(K1369&lt;=30, "On-Time (&lt;=30 min)", "Delayed (&gt;30 min)")</f>
        <v>On-Time (&lt;=30 min)</v>
      </c>
      <c r="M1369">
        <v>4.7</v>
      </c>
    </row>
    <row r="1370" spans="1:13">
      <c r="A1370">
        <v>1369</v>
      </c>
      <c r="B1370" t="s">
        <v>3897</v>
      </c>
      <c r="C1370" s="1" t="s">
        <v>3898</v>
      </c>
      <c r="D1370" s="1" t="s">
        <v>3899</v>
      </c>
      <c r="E1370" t="s">
        <v>118</v>
      </c>
      <c r="F1370" t="s">
        <v>31</v>
      </c>
      <c r="G1370">
        <v>278.39999999999998</v>
      </c>
      <c r="H1370" t="s">
        <v>35</v>
      </c>
      <c r="I1370" s="3">
        <v>46032.72624311343</v>
      </c>
      <c r="J1370" s="3">
        <f>HOUR(DeliveryData[[#This Row],[timestamp]])</f>
        <v>17</v>
      </c>
      <c r="K1370">
        <v>45</v>
      </c>
      <c r="L1370" t="str">
        <f>IF(K1370&lt;=30, "On-Time (&lt;=30 min)", "Delayed (&gt;30 min)")</f>
        <v>Delayed (&gt;30 min)</v>
      </c>
      <c r="M1370">
        <v>4.5999999999999996</v>
      </c>
    </row>
    <row r="1371" spans="1:13">
      <c r="A1371">
        <v>1370</v>
      </c>
      <c r="B1371" t="s">
        <v>3900</v>
      </c>
      <c r="C1371" s="1" t="s">
        <v>3901</v>
      </c>
      <c r="D1371" s="1" t="s">
        <v>3902</v>
      </c>
      <c r="E1371" t="s">
        <v>142</v>
      </c>
      <c r="F1371" t="s">
        <v>17</v>
      </c>
      <c r="G1371">
        <v>289.54000000000002</v>
      </c>
      <c r="H1371" t="s">
        <v>40</v>
      </c>
      <c r="I1371" s="3">
        <v>46037.767909780094</v>
      </c>
      <c r="J1371" s="3">
        <f>HOUR(DeliveryData[[#This Row],[timestamp]])</f>
        <v>18</v>
      </c>
      <c r="K1371">
        <v>29</v>
      </c>
      <c r="L1371" t="str">
        <f>IF(K1371&lt;=30, "On-Time (&lt;=30 min)", "Delayed (&gt;30 min)")</f>
        <v>On-Time (&lt;=30 min)</v>
      </c>
      <c r="M1371">
        <v>4.2</v>
      </c>
    </row>
    <row r="1372" spans="1:13">
      <c r="A1372">
        <v>1371</v>
      </c>
      <c r="B1372" t="s">
        <v>3903</v>
      </c>
      <c r="C1372" s="1" t="s">
        <v>3904</v>
      </c>
      <c r="D1372" s="1" t="s">
        <v>3905</v>
      </c>
      <c r="E1372" t="s">
        <v>66</v>
      </c>
      <c r="F1372" t="s">
        <v>17</v>
      </c>
      <c r="G1372">
        <v>342.31</v>
      </c>
      <c r="H1372" t="s">
        <v>18</v>
      </c>
      <c r="I1372" s="3">
        <v>46046.22624311343</v>
      </c>
      <c r="J1372" s="3">
        <f>HOUR(DeliveryData[[#This Row],[timestamp]])</f>
        <v>5</v>
      </c>
      <c r="K1372">
        <v>50</v>
      </c>
      <c r="L1372" t="str">
        <f>IF(K1372&lt;=30, "On-Time (&lt;=30 min)", "Delayed (&gt;30 min)")</f>
        <v>Delayed (&gt;30 min)</v>
      </c>
      <c r="M1372">
        <v>4.7</v>
      </c>
    </row>
    <row r="1373" spans="1:13">
      <c r="A1373">
        <v>1372</v>
      </c>
      <c r="B1373" t="s">
        <v>3906</v>
      </c>
      <c r="C1373" s="1" t="s">
        <v>3907</v>
      </c>
      <c r="D1373" s="1" t="s">
        <v>3908</v>
      </c>
      <c r="E1373" t="s">
        <v>135</v>
      </c>
      <c r="F1373" t="s">
        <v>17</v>
      </c>
      <c r="G1373">
        <v>520.02</v>
      </c>
      <c r="H1373" t="s">
        <v>35</v>
      </c>
      <c r="I1373" s="3">
        <v>46051.059576446758</v>
      </c>
      <c r="J1373" s="3">
        <f>HOUR(DeliveryData[[#This Row],[timestamp]])</f>
        <v>1</v>
      </c>
      <c r="K1373">
        <v>29</v>
      </c>
      <c r="L1373" t="str">
        <f>IF(K1373&lt;=30, "On-Time (&lt;=30 min)", "Delayed (&gt;30 min)")</f>
        <v>On-Time (&lt;=30 min)</v>
      </c>
      <c r="M1373">
        <v>4.7</v>
      </c>
    </row>
    <row r="1374" spans="1:13">
      <c r="A1374">
        <v>1373</v>
      </c>
      <c r="B1374" t="s">
        <v>3909</v>
      </c>
      <c r="C1374" s="1" t="s">
        <v>3910</v>
      </c>
      <c r="D1374" s="1" t="s">
        <v>3911</v>
      </c>
      <c r="E1374" t="s">
        <v>83</v>
      </c>
      <c r="F1374" t="s">
        <v>17</v>
      </c>
      <c r="G1374">
        <v>1093.24</v>
      </c>
      <c r="H1374" t="s">
        <v>54</v>
      </c>
      <c r="I1374" s="3">
        <v>46053.72624311343</v>
      </c>
      <c r="J1374" s="3">
        <f>HOUR(DeliveryData[[#This Row],[timestamp]])</f>
        <v>17</v>
      </c>
      <c r="K1374">
        <v>27</v>
      </c>
      <c r="L1374" t="str">
        <f>IF(K1374&lt;=30, "On-Time (&lt;=30 min)", "Delayed (&gt;30 min)")</f>
        <v>On-Time (&lt;=30 min)</v>
      </c>
      <c r="M1374">
        <v>3.6</v>
      </c>
    </row>
    <row r="1375" spans="1:13">
      <c r="A1375">
        <v>1374</v>
      </c>
      <c r="B1375" t="s">
        <v>3912</v>
      </c>
      <c r="C1375" s="1" t="s">
        <v>3913</v>
      </c>
      <c r="D1375" s="1" t="s">
        <v>3914</v>
      </c>
      <c r="E1375" t="s">
        <v>49</v>
      </c>
      <c r="F1375" t="s">
        <v>31</v>
      </c>
      <c r="G1375">
        <v>121.05</v>
      </c>
      <c r="H1375" t="s">
        <v>22</v>
      </c>
      <c r="I1375" s="3">
        <v>46048.059576446758</v>
      </c>
      <c r="J1375" s="3">
        <f>HOUR(DeliveryData[[#This Row],[timestamp]])</f>
        <v>1</v>
      </c>
      <c r="K1375">
        <v>29</v>
      </c>
      <c r="L1375" t="str">
        <f>IF(K1375&lt;=30, "On-Time (&lt;=30 min)", "Delayed (&gt;30 min)")</f>
        <v>On-Time (&lt;=30 min)</v>
      </c>
      <c r="M1375">
        <v>4.5</v>
      </c>
    </row>
    <row r="1376" spans="1:13">
      <c r="A1376">
        <v>1375</v>
      </c>
      <c r="B1376" t="s">
        <v>3915</v>
      </c>
      <c r="C1376" s="1" t="s">
        <v>3916</v>
      </c>
      <c r="D1376" s="1" t="s">
        <v>3917</v>
      </c>
      <c r="E1376" t="s">
        <v>250</v>
      </c>
      <c r="F1376" t="s">
        <v>31</v>
      </c>
      <c r="G1376">
        <v>240.74</v>
      </c>
      <c r="H1376" t="s">
        <v>45</v>
      </c>
      <c r="I1376" s="3">
        <v>46042.684576446758</v>
      </c>
      <c r="J1376" s="3">
        <f>HOUR(DeliveryData[[#This Row],[timestamp]])</f>
        <v>16</v>
      </c>
      <c r="K1376">
        <v>25</v>
      </c>
      <c r="L1376" t="str">
        <f>IF(K1376&lt;=30, "On-Time (&lt;=30 min)", "Delayed (&gt;30 min)")</f>
        <v>On-Time (&lt;=30 min)</v>
      </c>
      <c r="M1376">
        <v>4.7</v>
      </c>
    </row>
    <row r="1377" spans="1:13">
      <c r="A1377">
        <v>1376</v>
      </c>
      <c r="B1377" t="s">
        <v>3918</v>
      </c>
      <c r="C1377" s="1" t="s">
        <v>3919</v>
      </c>
      <c r="D1377" s="1" t="s">
        <v>3920</v>
      </c>
      <c r="E1377" t="s">
        <v>128</v>
      </c>
      <c r="F1377" t="s">
        <v>17</v>
      </c>
      <c r="G1377">
        <v>645.30999999999995</v>
      </c>
      <c r="H1377" t="s">
        <v>18</v>
      </c>
      <c r="I1377" s="3">
        <v>46036.017909780094</v>
      </c>
      <c r="J1377" s="3">
        <f>HOUR(DeliveryData[[#This Row],[timestamp]])</f>
        <v>0</v>
      </c>
      <c r="K1377">
        <v>28</v>
      </c>
      <c r="L1377" t="str">
        <f>IF(K1377&lt;=30, "On-Time (&lt;=30 min)", "Delayed (&gt;30 min)")</f>
        <v>On-Time (&lt;=30 min)</v>
      </c>
      <c r="M1377">
        <v>4.4000000000000004</v>
      </c>
    </row>
    <row r="1378" spans="1:13">
      <c r="A1378">
        <v>1377</v>
      </c>
      <c r="B1378" t="s">
        <v>3921</v>
      </c>
      <c r="C1378" s="1" t="s">
        <v>3922</v>
      </c>
      <c r="D1378" s="1" t="s">
        <v>3923</v>
      </c>
      <c r="E1378" t="s">
        <v>39</v>
      </c>
      <c r="F1378" t="s">
        <v>17</v>
      </c>
      <c r="G1378">
        <v>210.61</v>
      </c>
      <c r="H1378" t="s">
        <v>18</v>
      </c>
      <c r="I1378" s="3">
        <v>46033.142909780094</v>
      </c>
      <c r="J1378" s="3">
        <f>HOUR(DeliveryData[[#This Row],[timestamp]])</f>
        <v>3</v>
      </c>
      <c r="K1378">
        <v>41</v>
      </c>
      <c r="L1378" t="str">
        <f>IF(K1378&lt;=30, "On-Time (&lt;=30 min)", "Delayed (&gt;30 min)")</f>
        <v>Delayed (&gt;30 min)</v>
      </c>
      <c r="M1378">
        <v>3.5</v>
      </c>
    </row>
    <row r="1379" spans="1:13">
      <c r="A1379">
        <v>1378</v>
      </c>
      <c r="B1379" t="s">
        <v>3924</v>
      </c>
      <c r="C1379" s="1" t="s">
        <v>3925</v>
      </c>
      <c r="D1379" s="1" t="s">
        <v>3926</v>
      </c>
      <c r="E1379" t="s">
        <v>21</v>
      </c>
      <c r="F1379" t="s">
        <v>17</v>
      </c>
      <c r="G1379">
        <v>565.54999999999995</v>
      </c>
      <c r="H1379" t="s">
        <v>18</v>
      </c>
      <c r="I1379" s="3">
        <v>46027.809576446758</v>
      </c>
      <c r="J1379" s="3">
        <f>HOUR(DeliveryData[[#This Row],[timestamp]])</f>
        <v>19</v>
      </c>
      <c r="K1379">
        <v>38</v>
      </c>
      <c r="L1379" t="str">
        <f>IF(K1379&lt;=30, "On-Time (&lt;=30 min)", "Delayed (&gt;30 min)")</f>
        <v>Delayed (&gt;30 min)</v>
      </c>
      <c r="M1379">
        <v>4.5</v>
      </c>
    </row>
    <row r="1380" spans="1:13">
      <c r="A1380">
        <v>1379</v>
      </c>
      <c r="B1380" t="s">
        <v>3927</v>
      </c>
      <c r="C1380" s="1" t="s">
        <v>3928</v>
      </c>
      <c r="D1380" s="1" t="s">
        <v>3929</v>
      </c>
      <c r="E1380" t="s">
        <v>21</v>
      </c>
      <c r="F1380" t="s">
        <v>17</v>
      </c>
      <c r="G1380">
        <v>178.74</v>
      </c>
      <c r="H1380" t="s">
        <v>18</v>
      </c>
      <c r="I1380" s="3">
        <v>46032.72624311343</v>
      </c>
      <c r="J1380" s="3">
        <f>HOUR(DeliveryData[[#This Row],[timestamp]])</f>
        <v>17</v>
      </c>
      <c r="K1380">
        <v>48</v>
      </c>
      <c r="L1380" t="str">
        <f>IF(K1380&lt;=30, "On-Time (&lt;=30 min)", "Delayed (&gt;30 min)")</f>
        <v>Delayed (&gt;30 min)</v>
      </c>
      <c r="M1380">
        <v>4.3</v>
      </c>
    </row>
    <row r="1381" spans="1:13">
      <c r="A1381">
        <v>1380</v>
      </c>
      <c r="B1381" t="s">
        <v>3930</v>
      </c>
      <c r="C1381" s="1" t="s">
        <v>3931</v>
      </c>
      <c r="D1381" s="1" t="s">
        <v>3932</v>
      </c>
      <c r="E1381" t="s">
        <v>21</v>
      </c>
      <c r="F1381" t="s">
        <v>17</v>
      </c>
      <c r="G1381">
        <v>400.21</v>
      </c>
      <c r="H1381" t="s">
        <v>146</v>
      </c>
      <c r="I1381" s="3">
        <v>46026.97624311343</v>
      </c>
      <c r="J1381" s="3">
        <f>HOUR(DeliveryData[[#This Row],[timestamp]])</f>
        <v>23</v>
      </c>
      <c r="K1381">
        <v>38</v>
      </c>
      <c r="L1381" t="str">
        <f>IF(K1381&lt;=30, "On-Time (&lt;=30 min)", "Delayed (&gt;30 min)")</f>
        <v>Delayed (&gt;30 min)</v>
      </c>
      <c r="M1381">
        <v>3.9</v>
      </c>
    </row>
    <row r="1382" spans="1:13">
      <c r="A1382">
        <v>1381</v>
      </c>
      <c r="B1382" t="s">
        <v>3933</v>
      </c>
      <c r="C1382" s="1" t="s">
        <v>3934</v>
      </c>
      <c r="D1382" s="1" t="s">
        <v>3935</v>
      </c>
      <c r="E1382" t="s">
        <v>21</v>
      </c>
      <c r="F1382" t="s">
        <v>17</v>
      </c>
      <c r="G1382">
        <v>527.38</v>
      </c>
      <c r="H1382" t="s">
        <v>18</v>
      </c>
      <c r="I1382" s="3">
        <v>46033.767909780094</v>
      </c>
      <c r="J1382" s="3">
        <f>HOUR(DeliveryData[[#This Row],[timestamp]])</f>
        <v>18</v>
      </c>
      <c r="K1382">
        <v>40</v>
      </c>
      <c r="L1382" t="str">
        <f>IF(K1382&lt;=30, "On-Time (&lt;=30 min)", "Delayed (&gt;30 min)")</f>
        <v>Delayed (&gt;30 min)</v>
      </c>
      <c r="M1382">
        <v>3.7</v>
      </c>
    </row>
    <row r="1383" spans="1:13">
      <c r="A1383">
        <v>1382</v>
      </c>
      <c r="B1383" t="s">
        <v>3936</v>
      </c>
      <c r="C1383" s="1" t="s">
        <v>3937</v>
      </c>
      <c r="D1383" s="1" t="s">
        <v>3938</v>
      </c>
      <c r="E1383" t="s">
        <v>172</v>
      </c>
      <c r="F1383" t="s">
        <v>17</v>
      </c>
      <c r="G1383">
        <v>638.15</v>
      </c>
      <c r="H1383" t="s">
        <v>40</v>
      </c>
      <c r="I1383" s="3">
        <v>46048.97624311343</v>
      </c>
      <c r="J1383" s="3">
        <f>HOUR(DeliveryData[[#This Row],[timestamp]])</f>
        <v>23</v>
      </c>
      <c r="K1383">
        <v>29</v>
      </c>
      <c r="L1383" t="str">
        <f>IF(K1383&lt;=30, "On-Time (&lt;=30 min)", "Delayed (&gt;30 min)")</f>
        <v>On-Time (&lt;=30 min)</v>
      </c>
      <c r="M1383">
        <v>4.4000000000000004</v>
      </c>
    </row>
    <row r="1384" spans="1:13">
      <c r="A1384">
        <v>1383</v>
      </c>
      <c r="B1384" t="s">
        <v>3939</v>
      </c>
      <c r="C1384" s="1" t="s">
        <v>3940</v>
      </c>
      <c r="D1384" s="1" t="s">
        <v>3941</v>
      </c>
      <c r="E1384" t="s">
        <v>128</v>
      </c>
      <c r="F1384" t="s">
        <v>31</v>
      </c>
      <c r="G1384">
        <v>242.69</v>
      </c>
      <c r="H1384" t="s">
        <v>22</v>
      </c>
      <c r="I1384" s="3">
        <v>46050.642909780094</v>
      </c>
      <c r="J1384" s="3">
        <f>HOUR(DeliveryData[[#This Row],[timestamp]])</f>
        <v>15</v>
      </c>
      <c r="K1384">
        <v>52</v>
      </c>
      <c r="L1384" t="str">
        <f>IF(K1384&lt;=30, "On-Time (&lt;=30 min)", "Delayed (&gt;30 min)")</f>
        <v>Delayed (&gt;30 min)</v>
      </c>
      <c r="M1384">
        <v>4.0999999999999996</v>
      </c>
    </row>
    <row r="1385" spans="1:13">
      <c r="A1385">
        <v>1384</v>
      </c>
      <c r="B1385" t="s">
        <v>3942</v>
      </c>
      <c r="C1385" s="1" t="s">
        <v>3943</v>
      </c>
      <c r="D1385">
        <v>77.464849100375204</v>
      </c>
      <c r="E1385" t="s">
        <v>83</v>
      </c>
      <c r="F1385" t="s">
        <v>17</v>
      </c>
      <c r="G1385">
        <v>360.52</v>
      </c>
      <c r="H1385" t="s">
        <v>219</v>
      </c>
      <c r="I1385" s="3">
        <v>46043.142909780094</v>
      </c>
      <c r="J1385" s="3">
        <f>HOUR(DeliveryData[[#This Row],[timestamp]])</f>
        <v>3</v>
      </c>
      <c r="K1385">
        <v>45</v>
      </c>
      <c r="L1385" t="str">
        <f>IF(K1385&lt;=30, "On-Time (&lt;=30 min)", "Delayed (&gt;30 min)")</f>
        <v>Delayed (&gt;30 min)</v>
      </c>
      <c r="M1385">
        <v>3.9</v>
      </c>
    </row>
    <row r="1386" spans="1:13">
      <c r="A1386">
        <v>1385</v>
      </c>
      <c r="B1386" t="s">
        <v>3944</v>
      </c>
      <c r="C1386" s="1" t="s">
        <v>3945</v>
      </c>
      <c r="D1386" s="1" t="s">
        <v>3946</v>
      </c>
      <c r="E1386" t="s">
        <v>21</v>
      </c>
      <c r="F1386" t="s">
        <v>17</v>
      </c>
      <c r="G1386">
        <v>225.12</v>
      </c>
      <c r="H1386" t="s">
        <v>54</v>
      </c>
      <c r="I1386" s="3">
        <v>46051.97624311343</v>
      </c>
      <c r="J1386" s="3">
        <f>HOUR(DeliveryData[[#This Row],[timestamp]])</f>
        <v>23</v>
      </c>
      <c r="K1386">
        <v>27</v>
      </c>
      <c r="L1386" t="str">
        <f>IF(K1386&lt;=30, "On-Time (&lt;=30 min)", "Delayed (&gt;30 min)")</f>
        <v>On-Time (&lt;=30 min)</v>
      </c>
      <c r="M1386">
        <v>3.8</v>
      </c>
    </row>
    <row r="1387" spans="1:13">
      <c r="A1387">
        <v>1386</v>
      </c>
      <c r="B1387" t="s">
        <v>3947</v>
      </c>
      <c r="C1387" s="1" t="s">
        <v>3948</v>
      </c>
      <c r="D1387" s="1" t="s">
        <v>3949</v>
      </c>
      <c r="E1387" t="s">
        <v>118</v>
      </c>
      <c r="F1387" t="s">
        <v>17</v>
      </c>
      <c r="G1387">
        <v>175.28</v>
      </c>
      <c r="H1387" t="s">
        <v>40</v>
      </c>
      <c r="I1387" s="3">
        <v>46040.142909780094</v>
      </c>
      <c r="J1387" s="3">
        <f>HOUR(DeliveryData[[#This Row],[timestamp]])</f>
        <v>3</v>
      </c>
      <c r="K1387">
        <v>50</v>
      </c>
      <c r="L1387" t="str">
        <f>IF(K1387&lt;=30, "On-Time (&lt;=30 min)", "Delayed (&gt;30 min)")</f>
        <v>Delayed (&gt;30 min)</v>
      </c>
      <c r="M1387">
        <v>4.7</v>
      </c>
    </row>
    <row r="1388" spans="1:13">
      <c r="A1388">
        <v>1387</v>
      </c>
      <c r="B1388" t="s">
        <v>3950</v>
      </c>
      <c r="C1388" s="1" t="s">
        <v>3951</v>
      </c>
      <c r="D1388" s="1" t="s">
        <v>3952</v>
      </c>
      <c r="E1388" t="s">
        <v>49</v>
      </c>
      <c r="F1388" t="s">
        <v>31</v>
      </c>
      <c r="G1388">
        <v>373.93</v>
      </c>
      <c r="H1388" t="s">
        <v>35</v>
      </c>
      <c r="I1388" s="3">
        <v>46038.059576446758</v>
      </c>
      <c r="J1388" s="3">
        <f>HOUR(DeliveryData[[#This Row],[timestamp]])</f>
        <v>1</v>
      </c>
      <c r="K1388">
        <v>39</v>
      </c>
      <c r="L1388" t="str">
        <f>IF(K1388&lt;=30, "On-Time (&lt;=30 min)", "Delayed (&gt;30 min)")</f>
        <v>Delayed (&gt;30 min)</v>
      </c>
      <c r="M1388">
        <v>4.3</v>
      </c>
    </row>
    <row r="1389" spans="1:13">
      <c r="A1389">
        <v>1388</v>
      </c>
      <c r="B1389" t="s">
        <v>3953</v>
      </c>
      <c r="C1389" s="1" t="s">
        <v>3954</v>
      </c>
      <c r="D1389" s="1" t="s">
        <v>3955</v>
      </c>
      <c r="E1389" t="s">
        <v>16</v>
      </c>
      <c r="F1389" t="s">
        <v>31</v>
      </c>
      <c r="G1389">
        <v>108.8</v>
      </c>
      <c r="H1389" t="s">
        <v>22</v>
      </c>
      <c r="I1389" s="3">
        <v>46039.72624311343</v>
      </c>
      <c r="J1389" s="3">
        <f>HOUR(DeliveryData[[#This Row],[timestamp]])</f>
        <v>17</v>
      </c>
      <c r="K1389">
        <v>37</v>
      </c>
      <c r="L1389" t="str">
        <f>IF(K1389&lt;=30, "On-Time (&lt;=30 min)", "Delayed (&gt;30 min)")</f>
        <v>Delayed (&gt;30 min)</v>
      </c>
      <c r="M1389">
        <v>3.9</v>
      </c>
    </row>
    <row r="1390" spans="1:13">
      <c r="A1390">
        <v>1389</v>
      </c>
      <c r="B1390" t="s">
        <v>3956</v>
      </c>
      <c r="C1390" s="1" t="s">
        <v>3957</v>
      </c>
      <c r="D1390">
        <v>77.437271955832301</v>
      </c>
      <c r="E1390" t="s">
        <v>21</v>
      </c>
      <c r="F1390" t="s">
        <v>31</v>
      </c>
      <c r="G1390">
        <v>235.7</v>
      </c>
      <c r="H1390" t="s">
        <v>18</v>
      </c>
      <c r="I1390" s="3">
        <v>46044.684576446758</v>
      </c>
      <c r="J1390" s="3">
        <f>HOUR(DeliveryData[[#This Row],[timestamp]])</f>
        <v>16</v>
      </c>
      <c r="K1390">
        <v>28</v>
      </c>
      <c r="L1390" t="str">
        <f>IF(K1390&lt;=30, "On-Time (&lt;=30 min)", "Delayed (&gt;30 min)")</f>
        <v>On-Time (&lt;=30 min)</v>
      </c>
      <c r="M1390">
        <v>4.0999999999999996</v>
      </c>
    </row>
    <row r="1391" spans="1:13">
      <c r="A1391">
        <v>1390</v>
      </c>
      <c r="B1391" t="s">
        <v>3958</v>
      </c>
      <c r="C1391" s="1" t="s">
        <v>3959</v>
      </c>
      <c r="D1391" s="1" t="s">
        <v>3960</v>
      </c>
      <c r="E1391" t="s">
        <v>49</v>
      </c>
      <c r="F1391" t="s">
        <v>17</v>
      </c>
      <c r="G1391">
        <v>236.95</v>
      </c>
      <c r="H1391" t="s">
        <v>54</v>
      </c>
      <c r="I1391" s="3">
        <v>46030.85124311343</v>
      </c>
      <c r="J1391" s="3">
        <f>HOUR(DeliveryData[[#This Row],[timestamp]])</f>
        <v>20</v>
      </c>
      <c r="K1391">
        <v>31</v>
      </c>
      <c r="L1391" t="str">
        <f>IF(K1391&lt;=30, "On-Time (&lt;=30 min)", "Delayed (&gt;30 min)")</f>
        <v>Delayed (&gt;30 min)</v>
      </c>
      <c r="M1391">
        <v>3.7</v>
      </c>
    </row>
    <row r="1392" spans="1:13">
      <c r="A1392">
        <v>1391</v>
      </c>
      <c r="B1392" t="s">
        <v>3961</v>
      </c>
      <c r="C1392" s="1" t="s">
        <v>3962</v>
      </c>
      <c r="D1392" s="1" t="s">
        <v>3963</v>
      </c>
      <c r="E1392" t="s">
        <v>49</v>
      </c>
      <c r="F1392" t="s">
        <v>17</v>
      </c>
      <c r="G1392">
        <v>58.97</v>
      </c>
      <c r="H1392" t="s">
        <v>45</v>
      </c>
      <c r="I1392" s="3">
        <v>46036.72624311343</v>
      </c>
      <c r="J1392" s="3">
        <f>HOUR(DeliveryData[[#This Row],[timestamp]])</f>
        <v>17</v>
      </c>
      <c r="K1392">
        <v>37</v>
      </c>
      <c r="L1392" t="str">
        <f>IF(K1392&lt;=30, "On-Time (&lt;=30 min)", "Delayed (&gt;30 min)")</f>
        <v>Delayed (&gt;30 min)</v>
      </c>
      <c r="M1392">
        <v>3.8</v>
      </c>
    </row>
    <row r="1393" spans="1:13">
      <c r="A1393">
        <v>1392</v>
      </c>
      <c r="B1393" t="s">
        <v>3964</v>
      </c>
      <c r="C1393" s="1" t="s">
        <v>3965</v>
      </c>
      <c r="D1393" s="1" t="s">
        <v>3966</v>
      </c>
      <c r="E1393" t="s">
        <v>83</v>
      </c>
      <c r="F1393" t="s">
        <v>17</v>
      </c>
      <c r="G1393">
        <v>311.57</v>
      </c>
      <c r="H1393" t="s">
        <v>18</v>
      </c>
      <c r="I1393" s="3">
        <v>46032.809576446758</v>
      </c>
      <c r="J1393" s="3">
        <f>HOUR(DeliveryData[[#This Row],[timestamp]])</f>
        <v>19</v>
      </c>
      <c r="K1393">
        <v>49</v>
      </c>
      <c r="L1393" t="str">
        <f>IF(K1393&lt;=30, "On-Time (&lt;=30 min)", "Delayed (&gt;30 min)")</f>
        <v>Delayed (&gt;30 min)</v>
      </c>
      <c r="M1393">
        <v>3.6</v>
      </c>
    </row>
    <row r="1394" spans="1:13">
      <c r="A1394">
        <v>1393</v>
      </c>
      <c r="B1394" t="s">
        <v>3967</v>
      </c>
      <c r="C1394" s="1" t="s">
        <v>3968</v>
      </c>
      <c r="D1394" s="1" t="s">
        <v>3969</v>
      </c>
      <c r="E1394" t="s">
        <v>39</v>
      </c>
      <c r="F1394" t="s">
        <v>31</v>
      </c>
      <c r="G1394">
        <v>253.14</v>
      </c>
      <c r="H1394" t="s">
        <v>40</v>
      </c>
      <c r="I1394" s="3">
        <v>46054.72624311343</v>
      </c>
      <c r="J1394" s="3">
        <f>HOUR(DeliveryData[[#This Row],[timestamp]])</f>
        <v>17</v>
      </c>
      <c r="K1394">
        <v>28</v>
      </c>
      <c r="L1394" t="str">
        <f>IF(K1394&lt;=30, "On-Time (&lt;=30 min)", "Delayed (&gt;30 min)")</f>
        <v>On-Time (&lt;=30 min)</v>
      </c>
      <c r="M1394">
        <v>3.8</v>
      </c>
    </row>
    <row r="1395" spans="1:13">
      <c r="A1395">
        <v>1394</v>
      </c>
      <c r="B1395" t="s">
        <v>3970</v>
      </c>
      <c r="C1395" s="1" t="s">
        <v>3971</v>
      </c>
      <c r="D1395" s="1" t="s">
        <v>3972</v>
      </c>
      <c r="E1395" t="s">
        <v>66</v>
      </c>
      <c r="F1395" t="s">
        <v>17</v>
      </c>
      <c r="G1395">
        <v>494.95</v>
      </c>
      <c r="H1395" t="s">
        <v>18</v>
      </c>
      <c r="I1395" s="3">
        <v>46035.184576446758</v>
      </c>
      <c r="J1395" s="3">
        <f>HOUR(DeliveryData[[#This Row],[timestamp]])</f>
        <v>4</v>
      </c>
      <c r="K1395">
        <v>47</v>
      </c>
      <c r="L1395" t="str">
        <f>IF(K1395&lt;=30, "On-Time (&lt;=30 min)", "Delayed (&gt;30 min)")</f>
        <v>Delayed (&gt;30 min)</v>
      </c>
      <c r="M1395">
        <v>4.7</v>
      </c>
    </row>
    <row r="1396" spans="1:13">
      <c r="A1396">
        <v>1395</v>
      </c>
      <c r="B1396" t="s">
        <v>3973</v>
      </c>
      <c r="C1396" s="1" t="s">
        <v>3974</v>
      </c>
      <c r="D1396" s="1" t="s">
        <v>3975</v>
      </c>
      <c r="E1396" t="s">
        <v>172</v>
      </c>
      <c r="F1396" t="s">
        <v>31</v>
      </c>
      <c r="G1396">
        <v>100.17</v>
      </c>
      <c r="H1396" t="s">
        <v>219</v>
      </c>
      <c r="I1396" s="3">
        <v>46036.184576446758</v>
      </c>
      <c r="J1396" s="3">
        <f>HOUR(DeliveryData[[#This Row],[timestamp]])</f>
        <v>4</v>
      </c>
      <c r="K1396">
        <v>43</v>
      </c>
      <c r="L1396" t="str">
        <f>IF(K1396&lt;=30, "On-Time (&lt;=30 min)", "Delayed (&gt;30 min)")</f>
        <v>Delayed (&gt;30 min)</v>
      </c>
      <c r="M1396">
        <v>4.2</v>
      </c>
    </row>
    <row r="1397" spans="1:13">
      <c r="A1397">
        <v>1396</v>
      </c>
      <c r="B1397" t="s">
        <v>3976</v>
      </c>
      <c r="C1397" s="1" t="s">
        <v>3977</v>
      </c>
      <c r="D1397" s="1" t="s">
        <v>3978</v>
      </c>
      <c r="E1397" t="s">
        <v>232</v>
      </c>
      <c r="F1397" t="s">
        <v>17</v>
      </c>
      <c r="G1397">
        <v>133.88999999999999</v>
      </c>
      <c r="H1397" t="s">
        <v>40</v>
      </c>
      <c r="I1397" s="3">
        <v>46052.184576446758</v>
      </c>
      <c r="J1397" s="3">
        <f>HOUR(DeliveryData[[#This Row],[timestamp]])</f>
        <v>4</v>
      </c>
      <c r="K1397">
        <v>53</v>
      </c>
      <c r="L1397" t="str">
        <f>IF(K1397&lt;=30, "On-Time (&lt;=30 min)", "Delayed (&gt;30 min)")</f>
        <v>Delayed (&gt;30 min)</v>
      </c>
      <c r="M1397">
        <v>4.3</v>
      </c>
    </row>
    <row r="1398" spans="1:13">
      <c r="A1398">
        <v>1397</v>
      </c>
      <c r="B1398" t="s">
        <v>3979</v>
      </c>
      <c r="C1398" s="1" t="s">
        <v>3980</v>
      </c>
      <c r="D1398" s="1" t="s">
        <v>3981</v>
      </c>
      <c r="E1398" t="s">
        <v>39</v>
      </c>
      <c r="F1398" t="s">
        <v>17</v>
      </c>
      <c r="G1398">
        <v>340.77</v>
      </c>
      <c r="H1398" t="s">
        <v>54</v>
      </c>
      <c r="I1398" s="3">
        <v>46034.892909780094</v>
      </c>
      <c r="J1398" s="3">
        <f>HOUR(DeliveryData[[#This Row],[timestamp]])</f>
        <v>21</v>
      </c>
      <c r="K1398">
        <v>29</v>
      </c>
      <c r="L1398" t="str">
        <f>IF(K1398&lt;=30, "On-Time (&lt;=30 min)", "Delayed (&gt;30 min)")</f>
        <v>On-Time (&lt;=30 min)</v>
      </c>
      <c r="M1398">
        <v>4.0999999999999996</v>
      </c>
    </row>
    <row r="1399" spans="1:13">
      <c r="A1399">
        <v>1398</v>
      </c>
      <c r="B1399" t="s">
        <v>3982</v>
      </c>
      <c r="C1399" s="1" t="s">
        <v>3983</v>
      </c>
      <c r="D1399" s="1" t="s">
        <v>3984</v>
      </c>
      <c r="E1399" t="s">
        <v>135</v>
      </c>
      <c r="F1399" t="s">
        <v>31</v>
      </c>
      <c r="G1399">
        <v>49.9</v>
      </c>
      <c r="H1399" t="s">
        <v>18</v>
      </c>
      <c r="I1399" s="3">
        <v>46048.059576446758</v>
      </c>
      <c r="J1399" s="3">
        <f>HOUR(DeliveryData[[#This Row],[timestamp]])</f>
        <v>1</v>
      </c>
      <c r="K1399">
        <v>48</v>
      </c>
      <c r="L1399" t="str">
        <f>IF(K1399&lt;=30, "On-Time (&lt;=30 min)", "Delayed (&gt;30 min)")</f>
        <v>Delayed (&gt;30 min)</v>
      </c>
      <c r="M1399">
        <v>4.0999999999999996</v>
      </c>
    </row>
    <row r="1400" spans="1:13">
      <c r="A1400">
        <v>1399</v>
      </c>
      <c r="B1400" t="s">
        <v>3985</v>
      </c>
      <c r="C1400" s="1" t="s">
        <v>3986</v>
      </c>
      <c r="D1400">
        <v>77.459726839380707</v>
      </c>
      <c r="E1400" t="s">
        <v>172</v>
      </c>
      <c r="F1400" t="s">
        <v>31</v>
      </c>
      <c r="G1400">
        <v>62.79</v>
      </c>
      <c r="H1400" t="s">
        <v>18</v>
      </c>
      <c r="I1400" s="3">
        <v>46035.72624311343</v>
      </c>
      <c r="J1400" s="3">
        <f>HOUR(DeliveryData[[#This Row],[timestamp]])</f>
        <v>17</v>
      </c>
      <c r="K1400">
        <v>54</v>
      </c>
      <c r="L1400" t="str">
        <f>IF(K1400&lt;=30, "On-Time (&lt;=30 min)", "Delayed (&gt;30 min)")</f>
        <v>Delayed (&gt;30 min)</v>
      </c>
      <c r="M1400">
        <v>4.4000000000000004</v>
      </c>
    </row>
    <row r="1401" spans="1:13">
      <c r="A1401">
        <v>1400</v>
      </c>
      <c r="B1401" t="s">
        <v>3987</v>
      </c>
      <c r="C1401" s="1" t="s">
        <v>3988</v>
      </c>
      <c r="D1401" s="1" t="s">
        <v>3989</v>
      </c>
      <c r="E1401" t="s">
        <v>39</v>
      </c>
      <c r="F1401" t="s">
        <v>31</v>
      </c>
      <c r="G1401">
        <v>158.46</v>
      </c>
      <c r="H1401" t="s">
        <v>54</v>
      </c>
      <c r="I1401" s="3">
        <v>46030.142909780094</v>
      </c>
      <c r="J1401" s="3">
        <f>HOUR(DeliveryData[[#This Row],[timestamp]])</f>
        <v>3</v>
      </c>
      <c r="K1401">
        <v>44</v>
      </c>
      <c r="L1401" t="str">
        <f>IF(K1401&lt;=30, "On-Time (&lt;=30 min)", "Delayed (&gt;30 min)")</f>
        <v>Delayed (&gt;30 min)</v>
      </c>
      <c r="M1401">
        <v>3.8</v>
      </c>
    </row>
    <row r="1402" spans="1:13">
      <c r="A1402">
        <v>1401</v>
      </c>
      <c r="B1402" t="s">
        <v>3990</v>
      </c>
      <c r="C1402" s="1" t="s">
        <v>3991</v>
      </c>
      <c r="D1402" s="1" t="s">
        <v>3992</v>
      </c>
      <c r="E1402" t="s">
        <v>135</v>
      </c>
      <c r="F1402" t="s">
        <v>17</v>
      </c>
      <c r="G1402">
        <v>22.56</v>
      </c>
      <c r="H1402" t="s">
        <v>40</v>
      </c>
      <c r="I1402" s="3">
        <v>46027.142909780094</v>
      </c>
      <c r="J1402" s="3">
        <f>HOUR(DeliveryData[[#This Row],[timestamp]])</f>
        <v>3</v>
      </c>
      <c r="K1402">
        <v>40</v>
      </c>
      <c r="L1402" t="str">
        <f>IF(K1402&lt;=30, "On-Time (&lt;=30 min)", "Delayed (&gt;30 min)")</f>
        <v>Delayed (&gt;30 min)</v>
      </c>
      <c r="M1402">
        <v>4.8</v>
      </c>
    </row>
    <row r="1403" spans="1:13">
      <c r="A1403">
        <v>1402</v>
      </c>
      <c r="B1403" t="s">
        <v>3993</v>
      </c>
      <c r="C1403" s="1" t="s">
        <v>3994</v>
      </c>
      <c r="D1403" s="1" t="s">
        <v>3995</v>
      </c>
      <c r="E1403" t="s">
        <v>118</v>
      </c>
      <c r="F1403" t="s">
        <v>17</v>
      </c>
      <c r="G1403">
        <v>181.19</v>
      </c>
      <c r="H1403" t="s">
        <v>22</v>
      </c>
      <c r="I1403" s="3">
        <v>46044.392909780094</v>
      </c>
      <c r="J1403" s="3">
        <f>HOUR(DeliveryData[[#This Row],[timestamp]])</f>
        <v>9</v>
      </c>
      <c r="K1403">
        <v>41</v>
      </c>
      <c r="L1403" t="str">
        <f>IF(K1403&lt;=30, "On-Time (&lt;=30 min)", "Delayed (&gt;30 min)")</f>
        <v>Delayed (&gt;30 min)</v>
      </c>
      <c r="M1403">
        <v>4.5</v>
      </c>
    </row>
    <row r="1404" spans="1:13">
      <c r="A1404">
        <v>1403</v>
      </c>
      <c r="B1404" t="s">
        <v>3996</v>
      </c>
      <c r="C1404" s="1" t="s">
        <v>3997</v>
      </c>
      <c r="D1404" s="1" t="s">
        <v>3998</v>
      </c>
      <c r="E1404" t="s">
        <v>128</v>
      </c>
      <c r="F1404" t="s">
        <v>17</v>
      </c>
      <c r="G1404">
        <v>77.08</v>
      </c>
      <c r="H1404" t="s">
        <v>54</v>
      </c>
      <c r="I1404" s="3">
        <v>46031.35124311343</v>
      </c>
      <c r="J1404" s="3">
        <f>HOUR(DeliveryData[[#This Row],[timestamp]])</f>
        <v>8</v>
      </c>
      <c r="K1404">
        <v>45</v>
      </c>
      <c r="L1404" t="str">
        <f>IF(K1404&lt;=30, "On-Time (&lt;=30 min)", "Delayed (&gt;30 min)")</f>
        <v>Delayed (&gt;30 min)</v>
      </c>
      <c r="M1404">
        <v>4.3</v>
      </c>
    </row>
    <row r="1405" spans="1:13">
      <c r="A1405">
        <v>1404</v>
      </c>
      <c r="B1405" t="s">
        <v>3999</v>
      </c>
      <c r="C1405" s="1" t="s">
        <v>4000</v>
      </c>
      <c r="D1405" s="1" t="s">
        <v>4001</v>
      </c>
      <c r="E1405" t="s">
        <v>118</v>
      </c>
      <c r="F1405" t="s">
        <v>17</v>
      </c>
      <c r="G1405">
        <v>255.99</v>
      </c>
      <c r="H1405" t="s">
        <v>40</v>
      </c>
      <c r="I1405" s="3">
        <v>46028.309576446758</v>
      </c>
      <c r="J1405" s="3">
        <f>HOUR(DeliveryData[[#This Row],[timestamp]])</f>
        <v>7</v>
      </c>
      <c r="K1405">
        <v>50</v>
      </c>
      <c r="L1405" t="str">
        <f>IF(K1405&lt;=30, "On-Time (&lt;=30 min)", "Delayed (&gt;30 min)")</f>
        <v>Delayed (&gt;30 min)</v>
      </c>
      <c r="M1405">
        <v>4</v>
      </c>
    </row>
    <row r="1406" spans="1:13">
      <c r="A1406">
        <v>1405</v>
      </c>
      <c r="B1406" t="s">
        <v>4002</v>
      </c>
      <c r="C1406" s="1" t="s">
        <v>4003</v>
      </c>
      <c r="D1406" s="1" t="s">
        <v>4004</v>
      </c>
      <c r="E1406" t="s">
        <v>73</v>
      </c>
      <c r="F1406" t="s">
        <v>31</v>
      </c>
      <c r="G1406">
        <v>130.07</v>
      </c>
      <c r="H1406" t="s">
        <v>18</v>
      </c>
      <c r="I1406" s="3">
        <v>46034.184576446758</v>
      </c>
      <c r="J1406" s="3">
        <f>HOUR(DeliveryData[[#This Row],[timestamp]])</f>
        <v>4</v>
      </c>
      <c r="K1406">
        <v>48</v>
      </c>
      <c r="L1406" t="str">
        <f>IF(K1406&lt;=30, "On-Time (&lt;=30 min)", "Delayed (&gt;30 min)")</f>
        <v>Delayed (&gt;30 min)</v>
      </c>
      <c r="M1406">
        <v>4</v>
      </c>
    </row>
    <row r="1407" spans="1:13">
      <c r="A1407">
        <v>1406</v>
      </c>
      <c r="B1407" t="s">
        <v>4005</v>
      </c>
      <c r="C1407" s="1" t="s">
        <v>4006</v>
      </c>
      <c r="D1407" s="1" t="s">
        <v>4007</v>
      </c>
      <c r="E1407" t="s">
        <v>118</v>
      </c>
      <c r="F1407" t="s">
        <v>17</v>
      </c>
      <c r="G1407">
        <v>269.27999999999997</v>
      </c>
      <c r="H1407" t="s">
        <v>54</v>
      </c>
      <c r="I1407" s="3">
        <v>46035.85124311343</v>
      </c>
      <c r="J1407" s="3">
        <f>HOUR(DeliveryData[[#This Row],[timestamp]])</f>
        <v>20</v>
      </c>
      <c r="K1407">
        <v>54</v>
      </c>
      <c r="L1407" t="str">
        <f>IF(K1407&lt;=30, "On-Time (&lt;=30 min)", "Delayed (&gt;30 min)")</f>
        <v>Delayed (&gt;30 min)</v>
      </c>
      <c r="M1407">
        <v>4.8</v>
      </c>
    </row>
    <row r="1408" spans="1:13">
      <c r="A1408">
        <v>1407</v>
      </c>
      <c r="B1408" t="s">
        <v>4008</v>
      </c>
      <c r="C1408" s="1" t="s">
        <v>4009</v>
      </c>
      <c r="D1408" s="1" t="s">
        <v>4010</v>
      </c>
      <c r="E1408" t="s">
        <v>66</v>
      </c>
      <c r="F1408" t="s">
        <v>17</v>
      </c>
      <c r="G1408">
        <v>342.62</v>
      </c>
      <c r="H1408" t="s">
        <v>22</v>
      </c>
      <c r="I1408" s="3">
        <v>46030.267909780094</v>
      </c>
      <c r="J1408" s="3">
        <f>HOUR(DeliveryData[[#This Row],[timestamp]])</f>
        <v>6</v>
      </c>
      <c r="K1408">
        <v>39</v>
      </c>
      <c r="L1408" t="str">
        <f>IF(K1408&lt;=30, "On-Time (&lt;=30 min)", "Delayed (&gt;30 min)")</f>
        <v>Delayed (&gt;30 min)</v>
      </c>
      <c r="M1408">
        <v>4.3</v>
      </c>
    </row>
    <row r="1409" spans="1:13">
      <c r="A1409">
        <v>1408</v>
      </c>
      <c r="B1409" t="s">
        <v>4011</v>
      </c>
      <c r="C1409" s="1" t="s">
        <v>4012</v>
      </c>
      <c r="D1409" s="1" t="s">
        <v>4013</v>
      </c>
      <c r="E1409" t="s">
        <v>16</v>
      </c>
      <c r="F1409" t="s">
        <v>31</v>
      </c>
      <c r="G1409">
        <v>200.77</v>
      </c>
      <c r="H1409" t="s">
        <v>18</v>
      </c>
      <c r="I1409" s="3">
        <v>46029.684576446758</v>
      </c>
      <c r="J1409" s="3">
        <f>HOUR(DeliveryData[[#This Row],[timestamp]])</f>
        <v>16</v>
      </c>
      <c r="K1409">
        <v>40</v>
      </c>
      <c r="L1409" t="str">
        <f>IF(K1409&lt;=30, "On-Time (&lt;=30 min)", "Delayed (&gt;30 min)")</f>
        <v>Delayed (&gt;30 min)</v>
      </c>
      <c r="M1409">
        <v>4.3</v>
      </c>
    </row>
    <row r="1410" spans="1:13">
      <c r="A1410">
        <v>1409</v>
      </c>
      <c r="B1410" t="s">
        <v>4014</v>
      </c>
      <c r="C1410" s="1" t="s">
        <v>4015</v>
      </c>
      <c r="D1410" s="1" t="s">
        <v>4016</v>
      </c>
      <c r="E1410" t="s">
        <v>39</v>
      </c>
      <c r="F1410" t="s">
        <v>31</v>
      </c>
      <c r="G1410">
        <v>287.26</v>
      </c>
      <c r="H1410" t="s">
        <v>45</v>
      </c>
      <c r="I1410" s="3">
        <v>46047.809576446758</v>
      </c>
      <c r="J1410" s="3">
        <f>HOUR(DeliveryData[[#This Row],[timestamp]])</f>
        <v>19</v>
      </c>
      <c r="K1410">
        <v>39</v>
      </c>
      <c r="L1410" t="str">
        <f>IF(K1410&lt;=30, "On-Time (&lt;=30 min)", "Delayed (&gt;30 min)")</f>
        <v>Delayed (&gt;30 min)</v>
      </c>
      <c r="M1410">
        <v>3.9</v>
      </c>
    </row>
    <row r="1411" spans="1:13">
      <c r="A1411">
        <v>1410</v>
      </c>
      <c r="B1411" t="s">
        <v>4017</v>
      </c>
      <c r="C1411" s="1" t="s">
        <v>4018</v>
      </c>
      <c r="D1411" s="1" t="s">
        <v>4019</v>
      </c>
      <c r="E1411" t="s">
        <v>21</v>
      </c>
      <c r="F1411" t="s">
        <v>31</v>
      </c>
      <c r="G1411">
        <v>181.3</v>
      </c>
      <c r="H1411" t="s">
        <v>45</v>
      </c>
      <c r="I1411" s="3">
        <v>46029.017909780094</v>
      </c>
      <c r="J1411" s="3">
        <f>HOUR(DeliveryData[[#This Row],[timestamp]])</f>
        <v>0</v>
      </c>
      <c r="K1411">
        <v>34</v>
      </c>
      <c r="L1411" t="str">
        <f>IF(K1411&lt;=30, "On-Time (&lt;=30 min)", "Delayed (&gt;30 min)")</f>
        <v>Delayed (&gt;30 min)</v>
      </c>
      <c r="M1411">
        <v>4.3</v>
      </c>
    </row>
    <row r="1412" spans="1:13">
      <c r="A1412">
        <v>1411</v>
      </c>
      <c r="B1412" t="s">
        <v>4020</v>
      </c>
      <c r="C1412" s="1" t="s">
        <v>4021</v>
      </c>
      <c r="D1412" s="1" t="s">
        <v>4022</v>
      </c>
      <c r="E1412" t="s">
        <v>21</v>
      </c>
      <c r="F1412" t="s">
        <v>17</v>
      </c>
      <c r="G1412">
        <v>351.54</v>
      </c>
      <c r="H1412" t="s">
        <v>40</v>
      </c>
      <c r="I1412" s="3">
        <v>46036.767909780094</v>
      </c>
      <c r="J1412" s="3">
        <f>HOUR(DeliveryData[[#This Row],[timestamp]])</f>
        <v>18</v>
      </c>
      <c r="K1412">
        <v>32</v>
      </c>
      <c r="L1412" t="str">
        <f>IF(K1412&lt;=30, "On-Time (&lt;=30 min)", "Delayed (&gt;30 min)")</f>
        <v>Delayed (&gt;30 min)</v>
      </c>
      <c r="M1412">
        <v>3.6</v>
      </c>
    </row>
    <row r="1413" spans="1:13">
      <c r="A1413">
        <v>1412</v>
      </c>
      <c r="B1413" t="s">
        <v>4023</v>
      </c>
      <c r="C1413" s="1" t="s">
        <v>4024</v>
      </c>
      <c r="D1413" s="1" t="s">
        <v>4025</v>
      </c>
      <c r="E1413" t="s">
        <v>142</v>
      </c>
      <c r="F1413" t="s">
        <v>17</v>
      </c>
      <c r="G1413">
        <v>136.53</v>
      </c>
      <c r="H1413" t="s">
        <v>18</v>
      </c>
      <c r="I1413" s="3">
        <v>46035.767909780094</v>
      </c>
      <c r="J1413" s="3">
        <f>HOUR(DeliveryData[[#This Row],[timestamp]])</f>
        <v>18</v>
      </c>
      <c r="K1413">
        <v>37</v>
      </c>
      <c r="L1413" t="str">
        <f>IF(K1413&lt;=30, "On-Time (&lt;=30 min)", "Delayed (&gt;30 min)")</f>
        <v>Delayed (&gt;30 min)</v>
      </c>
      <c r="M1413">
        <v>3.6</v>
      </c>
    </row>
    <row r="1414" spans="1:13">
      <c r="A1414">
        <v>1413</v>
      </c>
      <c r="B1414" t="s">
        <v>4026</v>
      </c>
      <c r="C1414" s="1" t="s">
        <v>4027</v>
      </c>
      <c r="D1414" s="1" t="s">
        <v>4028</v>
      </c>
      <c r="E1414" t="s">
        <v>135</v>
      </c>
      <c r="F1414" t="s">
        <v>31</v>
      </c>
      <c r="G1414">
        <v>590.98</v>
      </c>
      <c r="H1414" t="s">
        <v>18</v>
      </c>
      <c r="I1414" s="3">
        <v>46039.97624311343</v>
      </c>
      <c r="J1414" s="3">
        <f>HOUR(DeliveryData[[#This Row],[timestamp]])</f>
        <v>23</v>
      </c>
      <c r="K1414">
        <v>40</v>
      </c>
      <c r="L1414" t="str">
        <f>IF(K1414&lt;=30, "On-Time (&lt;=30 min)", "Delayed (&gt;30 min)")</f>
        <v>Delayed (&gt;30 min)</v>
      </c>
      <c r="M1414">
        <v>4.2</v>
      </c>
    </row>
    <row r="1415" spans="1:13">
      <c r="A1415">
        <v>1414</v>
      </c>
      <c r="B1415" t="s">
        <v>4029</v>
      </c>
      <c r="C1415" s="1" t="s">
        <v>4030</v>
      </c>
      <c r="D1415" s="1" t="s">
        <v>4031</v>
      </c>
      <c r="E1415" t="s">
        <v>30</v>
      </c>
      <c r="F1415" t="s">
        <v>17</v>
      </c>
      <c r="G1415">
        <v>400.56</v>
      </c>
      <c r="H1415" t="s">
        <v>22</v>
      </c>
      <c r="I1415" s="3">
        <v>46039.642909780094</v>
      </c>
      <c r="J1415" s="3">
        <f>HOUR(DeliveryData[[#This Row],[timestamp]])</f>
        <v>15</v>
      </c>
      <c r="K1415">
        <v>33</v>
      </c>
      <c r="L1415" t="str">
        <f>IF(K1415&lt;=30, "On-Time (&lt;=30 min)", "Delayed (&gt;30 min)")</f>
        <v>Delayed (&gt;30 min)</v>
      </c>
      <c r="M1415">
        <v>3.9</v>
      </c>
    </row>
    <row r="1416" spans="1:13">
      <c r="A1416">
        <v>1415</v>
      </c>
      <c r="B1416" t="s">
        <v>4032</v>
      </c>
      <c r="C1416" s="1" t="s">
        <v>4033</v>
      </c>
      <c r="D1416" s="1" t="s">
        <v>4034</v>
      </c>
      <c r="E1416" t="s">
        <v>30</v>
      </c>
      <c r="F1416" t="s">
        <v>17</v>
      </c>
      <c r="G1416">
        <v>302.68</v>
      </c>
      <c r="H1416" t="s">
        <v>45</v>
      </c>
      <c r="I1416" s="3">
        <v>46026.684576446758</v>
      </c>
      <c r="J1416" s="3">
        <f>HOUR(DeliveryData[[#This Row],[timestamp]])</f>
        <v>16</v>
      </c>
      <c r="K1416">
        <v>47</v>
      </c>
      <c r="L1416" t="str">
        <f>IF(K1416&lt;=30, "On-Time (&lt;=30 min)", "Delayed (&gt;30 min)")</f>
        <v>Delayed (&gt;30 min)</v>
      </c>
      <c r="M1416">
        <v>4.7</v>
      </c>
    </row>
    <row r="1417" spans="1:13">
      <c r="A1417">
        <v>1416</v>
      </c>
      <c r="B1417" t="s">
        <v>4035</v>
      </c>
      <c r="C1417" s="1" t="s">
        <v>4036</v>
      </c>
      <c r="D1417">
        <v>77.4293987953548</v>
      </c>
      <c r="E1417" t="s">
        <v>49</v>
      </c>
      <c r="F1417" t="s">
        <v>17</v>
      </c>
      <c r="G1417">
        <v>46.18</v>
      </c>
      <c r="H1417" t="s">
        <v>54</v>
      </c>
      <c r="I1417" s="3">
        <v>46042.10124311343</v>
      </c>
      <c r="J1417" s="3">
        <f>HOUR(DeliveryData[[#This Row],[timestamp]])</f>
        <v>2</v>
      </c>
      <c r="K1417">
        <v>34</v>
      </c>
      <c r="L1417" t="str">
        <f>IF(K1417&lt;=30, "On-Time (&lt;=30 min)", "Delayed (&gt;30 min)")</f>
        <v>Delayed (&gt;30 min)</v>
      </c>
      <c r="M1417">
        <v>4.2</v>
      </c>
    </row>
    <row r="1418" spans="1:13">
      <c r="A1418">
        <v>1417</v>
      </c>
      <c r="B1418" t="s">
        <v>4037</v>
      </c>
      <c r="C1418" s="1" t="s">
        <v>4038</v>
      </c>
      <c r="D1418">
        <v>77.426030270459094</v>
      </c>
      <c r="E1418" t="s">
        <v>128</v>
      </c>
      <c r="F1418" t="s">
        <v>17</v>
      </c>
      <c r="G1418">
        <v>213.71</v>
      </c>
      <c r="H1418" t="s">
        <v>18</v>
      </c>
      <c r="I1418" s="3">
        <v>46053.017909780094</v>
      </c>
      <c r="J1418" s="3">
        <f>HOUR(DeliveryData[[#This Row],[timestamp]])</f>
        <v>0</v>
      </c>
      <c r="K1418">
        <v>32</v>
      </c>
      <c r="L1418" t="str">
        <f>IF(K1418&lt;=30, "On-Time (&lt;=30 min)", "Delayed (&gt;30 min)")</f>
        <v>Delayed (&gt;30 min)</v>
      </c>
      <c r="M1418">
        <v>4.5999999999999996</v>
      </c>
    </row>
    <row r="1419" spans="1:13">
      <c r="A1419">
        <v>1418</v>
      </c>
      <c r="B1419" t="s">
        <v>4039</v>
      </c>
      <c r="C1419" s="1" t="s">
        <v>4040</v>
      </c>
      <c r="D1419">
        <v>77.470410751435097</v>
      </c>
      <c r="E1419" t="s">
        <v>66</v>
      </c>
      <c r="F1419" t="s">
        <v>31</v>
      </c>
      <c r="G1419">
        <v>146.85</v>
      </c>
      <c r="H1419" t="s">
        <v>35</v>
      </c>
      <c r="I1419" s="3">
        <v>46044.85124311343</v>
      </c>
      <c r="J1419" s="3">
        <f>HOUR(DeliveryData[[#This Row],[timestamp]])</f>
        <v>20</v>
      </c>
      <c r="K1419">
        <v>54</v>
      </c>
      <c r="L1419" t="str">
        <f>IF(K1419&lt;=30, "On-Time (&lt;=30 min)", "Delayed (&gt;30 min)")</f>
        <v>Delayed (&gt;30 min)</v>
      </c>
      <c r="M1419">
        <v>4</v>
      </c>
    </row>
    <row r="1420" spans="1:13">
      <c r="A1420">
        <v>1419</v>
      </c>
      <c r="B1420" t="s">
        <v>4041</v>
      </c>
      <c r="C1420" s="1" t="s">
        <v>4042</v>
      </c>
      <c r="D1420">
        <v>77.471621220198799</v>
      </c>
      <c r="E1420" t="s">
        <v>66</v>
      </c>
      <c r="F1420" t="s">
        <v>31</v>
      </c>
      <c r="G1420">
        <v>468.25</v>
      </c>
      <c r="H1420" t="s">
        <v>54</v>
      </c>
      <c r="I1420" s="3">
        <v>46046.809576446758</v>
      </c>
      <c r="J1420" s="3">
        <f>HOUR(DeliveryData[[#This Row],[timestamp]])</f>
        <v>19</v>
      </c>
      <c r="K1420">
        <v>36</v>
      </c>
      <c r="L1420" t="str">
        <f>IF(K1420&lt;=30, "On-Time (&lt;=30 min)", "Delayed (&gt;30 min)")</f>
        <v>Delayed (&gt;30 min)</v>
      </c>
      <c r="M1420">
        <v>4</v>
      </c>
    </row>
    <row r="1421" spans="1:13">
      <c r="A1421">
        <v>1420</v>
      </c>
      <c r="B1421" t="s">
        <v>4043</v>
      </c>
      <c r="C1421" s="1" t="s">
        <v>4044</v>
      </c>
      <c r="D1421" s="1" t="s">
        <v>4045</v>
      </c>
      <c r="E1421" t="s">
        <v>232</v>
      </c>
      <c r="F1421" t="s">
        <v>31</v>
      </c>
      <c r="G1421">
        <v>88.58</v>
      </c>
      <c r="H1421" t="s">
        <v>54</v>
      </c>
      <c r="I1421" s="3">
        <v>46050.767909780094</v>
      </c>
      <c r="J1421" s="3">
        <f>HOUR(DeliveryData[[#This Row],[timestamp]])</f>
        <v>18</v>
      </c>
      <c r="K1421">
        <v>52</v>
      </c>
      <c r="L1421" t="str">
        <f>IF(K1421&lt;=30, "On-Time (&lt;=30 min)", "Delayed (&gt;30 min)")</f>
        <v>Delayed (&gt;30 min)</v>
      </c>
      <c r="M1421">
        <v>3.6</v>
      </c>
    </row>
    <row r="1422" spans="1:13">
      <c r="A1422">
        <v>1421</v>
      </c>
      <c r="B1422" t="s">
        <v>4046</v>
      </c>
      <c r="C1422" s="1" t="s">
        <v>4047</v>
      </c>
      <c r="D1422" s="1" t="s">
        <v>4048</v>
      </c>
      <c r="E1422" t="s">
        <v>16</v>
      </c>
      <c r="F1422" t="s">
        <v>31</v>
      </c>
      <c r="G1422">
        <v>127.92</v>
      </c>
      <c r="H1422" t="s">
        <v>40</v>
      </c>
      <c r="I1422" s="3">
        <v>46035.10124311343</v>
      </c>
      <c r="J1422" s="3">
        <f>HOUR(DeliveryData[[#This Row],[timestamp]])</f>
        <v>2</v>
      </c>
      <c r="K1422">
        <v>52</v>
      </c>
      <c r="L1422" t="str">
        <f>IF(K1422&lt;=30, "On-Time (&lt;=30 min)", "Delayed (&gt;30 min)")</f>
        <v>Delayed (&gt;30 min)</v>
      </c>
      <c r="M1422">
        <v>4.2</v>
      </c>
    </row>
    <row r="1423" spans="1:13">
      <c r="A1423">
        <v>1422</v>
      </c>
      <c r="B1423" t="s">
        <v>4049</v>
      </c>
      <c r="C1423" s="1" t="s">
        <v>4050</v>
      </c>
      <c r="D1423" s="1" t="s">
        <v>4051</v>
      </c>
      <c r="E1423" t="s">
        <v>128</v>
      </c>
      <c r="F1423" t="s">
        <v>17</v>
      </c>
      <c r="G1423">
        <v>306.06</v>
      </c>
      <c r="H1423" t="s">
        <v>22</v>
      </c>
      <c r="I1423" s="3">
        <v>46030.684576446758</v>
      </c>
      <c r="J1423" s="3">
        <f>HOUR(DeliveryData[[#This Row],[timestamp]])</f>
        <v>16</v>
      </c>
      <c r="K1423">
        <v>31</v>
      </c>
      <c r="L1423" t="str">
        <f>IF(K1423&lt;=30, "On-Time (&lt;=30 min)", "Delayed (&gt;30 min)")</f>
        <v>Delayed (&gt;30 min)</v>
      </c>
      <c r="M1423">
        <v>4.2</v>
      </c>
    </row>
    <row r="1424" spans="1:13">
      <c r="A1424">
        <v>1423</v>
      </c>
      <c r="B1424" t="s">
        <v>4052</v>
      </c>
      <c r="C1424" s="1" t="s">
        <v>4053</v>
      </c>
      <c r="D1424" s="1" t="s">
        <v>4054</v>
      </c>
      <c r="E1424" t="s">
        <v>250</v>
      </c>
      <c r="F1424" t="s">
        <v>31</v>
      </c>
      <c r="G1424">
        <v>241.29</v>
      </c>
      <c r="H1424" t="s">
        <v>35</v>
      </c>
      <c r="I1424" s="3">
        <v>46039.809576446758</v>
      </c>
      <c r="J1424" s="3">
        <f>HOUR(DeliveryData[[#This Row],[timestamp]])</f>
        <v>19</v>
      </c>
      <c r="K1424">
        <v>40</v>
      </c>
      <c r="L1424" t="str">
        <f>IF(K1424&lt;=30, "On-Time (&lt;=30 min)", "Delayed (&gt;30 min)")</f>
        <v>Delayed (&gt;30 min)</v>
      </c>
      <c r="M1424">
        <v>4.5999999999999996</v>
      </c>
    </row>
    <row r="1425" spans="1:13">
      <c r="A1425">
        <v>1424</v>
      </c>
      <c r="B1425" t="s">
        <v>4055</v>
      </c>
      <c r="C1425" s="1" t="s">
        <v>4056</v>
      </c>
      <c r="D1425" s="1" t="s">
        <v>4057</v>
      </c>
      <c r="E1425" t="s">
        <v>232</v>
      </c>
      <c r="F1425" t="s">
        <v>31</v>
      </c>
      <c r="G1425">
        <v>151.22</v>
      </c>
      <c r="H1425" t="s">
        <v>40</v>
      </c>
      <c r="I1425" s="3">
        <v>46026.809576446758</v>
      </c>
      <c r="J1425" s="3">
        <f>HOUR(DeliveryData[[#This Row],[timestamp]])</f>
        <v>19</v>
      </c>
      <c r="K1425">
        <v>53</v>
      </c>
      <c r="L1425" t="str">
        <f>IF(K1425&lt;=30, "On-Time (&lt;=30 min)", "Delayed (&gt;30 min)")</f>
        <v>Delayed (&gt;30 min)</v>
      </c>
      <c r="M1425">
        <v>4.7</v>
      </c>
    </row>
    <row r="1426" spans="1:13">
      <c r="A1426">
        <v>1425</v>
      </c>
      <c r="B1426" t="s">
        <v>4058</v>
      </c>
      <c r="C1426" s="1" t="s">
        <v>4059</v>
      </c>
      <c r="D1426" s="1" t="s">
        <v>4060</v>
      </c>
      <c r="E1426" t="s">
        <v>39</v>
      </c>
      <c r="F1426" t="s">
        <v>31</v>
      </c>
      <c r="G1426">
        <v>97.67</v>
      </c>
      <c r="H1426" t="s">
        <v>146</v>
      </c>
      <c r="I1426" s="3">
        <v>46046.684576446758</v>
      </c>
      <c r="J1426" s="3">
        <f>HOUR(DeliveryData[[#This Row],[timestamp]])</f>
        <v>16</v>
      </c>
      <c r="K1426">
        <v>38</v>
      </c>
      <c r="L1426" t="str">
        <f>IF(K1426&lt;=30, "On-Time (&lt;=30 min)", "Delayed (&gt;30 min)")</f>
        <v>Delayed (&gt;30 min)</v>
      </c>
      <c r="M1426">
        <v>4.0999999999999996</v>
      </c>
    </row>
    <row r="1427" spans="1:13">
      <c r="A1427">
        <v>1426</v>
      </c>
      <c r="B1427" t="s">
        <v>4061</v>
      </c>
      <c r="C1427" s="1" t="s">
        <v>4062</v>
      </c>
      <c r="D1427" s="1" t="s">
        <v>4063</v>
      </c>
      <c r="E1427" t="s">
        <v>99</v>
      </c>
      <c r="F1427" t="s">
        <v>31</v>
      </c>
      <c r="G1427">
        <v>222.94</v>
      </c>
      <c r="H1427" t="s">
        <v>22</v>
      </c>
      <c r="I1427" s="3">
        <v>46029.017909780094</v>
      </c>
      <c r="J1427" s="3">
        <f>HOUR(DeliveryData[[#This Row],[timestamp]])</f>
        <v>0</v>
      </c>
      <c r="K1427">
        <v>52</v>
      </c>
      <c r="L1427" t="str">
        <f>IF(K1427&lt;=30, "On-Time (&lt;=30 min)", "Delayed (&gt;30 min)")</f>
        <v>Delayed (&gt;30 min)</v>
      </c>
      <c r="M1427">
        <v>4.5</v>
      </c>
    </row>
    <row r="1428" spans="1:13">
      <c r="A1428">
        <v>1427</v>
      </c>
      <c r="B1428" t="s">
        <v>4064</v>
      </c>
      <c r="C1428" s="1" t="s">
        <v>4065</v>
      </c>
      <c r="D1428" s="1" t="s">
        <v>4066</v>
      </c>
      <c r="E1428" t="s">
        <v>118</v>
      </c>
      <c r="F1428" t="s">
        <v>31</v>
      </c>
      <c r="G1428">
        <v>238.63</v>
      </c>
      <c r="H1428" t="s">
        <v>18</v>
      </c>
      <c r="I1428" s="3">
        <v>46030.97624311343</v>
      </c>
      <c r="J1428" s="3">
        <f>HOUR(DeliveryData[[#This Row],[timestamp]])</f>
        <v>23</v>
      </c>
      <c r="K1428">
        <v>34</v>
      </c>
      <c r="L1428" t="str">
        <f>IF(K1428&lt;=30, "On-Time (&lt;=30 min)", "Delayed (&gt;30 min)")</f>
        <v>Delayed (&gt;30 min)</v>
      </c>
      <c r="M1428">
        <v>3.5</v>
      </c>
    </row>
    <row r="1429" spans="1:13">
      <c r="A1429">
        <v>1428</v>
      </c>
      <c r="B1429" t="s">
        <v>4067</v>
      </c>
      <c r="C1429" s="1" t="s">
        <v>4068</v>
      </c>
      <c r="D1429" s="1" t="s">
        <v>4069</v>
      </c>
      <c r="E1429" t="s">
        <v>135</v>
      </c>
      <c r="F1429" t="s">
        <v>17</v>
      </c>
      <c r="G1429">
        <v>379.08</v>
      </c>
      <c r="H1429" t="s">
        <v>40</v>
      </c>
      <c r="I1429" s="3">
        <v>46038.97624311343</v>
      </c>
      <c r="J1429" s="3">
        <f>HOUR(DeliveryData[[#This Row],[timestamp]])</f>
        <v>23</v>
      </c>
      <c r="K1429">
        <v>26</v>
      </c>
      <c r="L1429" t="str">
        <f>IF(K1429&lt;=30, "On-Time (&lt;=30 min)", "Delayed (&gt;30 min)")</f>
        <v>On-Time (&lt;=30 min)</v>
      </c>
      <c r="M1429">
        <v>4.5</v>
      </c>
    </row>
    <row r="1430" spans="1:13">
      <c r="A1430">
        <v>1429</v>
      </c>
      <c r="B1430" t="s">
        <v>4070</v>
      </c>
      <c r="C1430" s="1" t="s">
        <v>4071</v>
      </c>
      <c r="D1430" s="1" t="s">
        <v>4072</v>
      </c>
      <c r="E1430" t="s">
        <v>21</v>
      </c>
      <c r="F1430" t="s">
        <v>17</v>
      </c>
      <c r="G1430">
        <v>859.14</v>
      </c>
      <c r="H1430" t="s">
        <v>54</v>
      </c>
      <c r="I1430" s="3">
        <v>46035.559576446758</v>
      </c>
      <c r="J1430" s="3">
        <f>HOUR(DeliveryData[[#This Row],[timestamp]])</f>
        <v>13</v>
      </c>
      <c r="K1430">
        <v>51</v>
      </c>
      <c r="L1430" t="str">
        <f>IF(K1430&lt;=30, "On-Time (&lt;=30 min)", "Delayed (&gt;30 min)")</f>
        <v>Delayed (&gt;30 min)</v>
      </c>
      <c r="M1430">
        <v>4.2</v>
      </c>
    </row>
    <row r="1431" spans="1:13">
      <c r="A1431">
        <v>1430</v>
      </c>
      <c r="B1431" t="s">
        <v>4073</v>
      </c>
      <c r="C1431" s="1" t="s">
        <v>4074</v>
      </c>
      <c r="D1431" s="1" t="s">
        <v>4075</v>
      </c>
      <c r="E1431" t="s">
        <v>83</v>
      </c>
      <c r="F1431" t="s">
        <v>31</v>
      </c>
      <c r="G1431">
        <v>452.67</v>
      </c>
      <c r="H1431" t="s">
        <v>22</v>
      </c>
      <c r="I1431" s="3">
        <v>46035.22624311343</v>
      </c>
      <c r="J1431" s="3">
        <f>HOUR(DeliveryData[[#This Row],[timestamp]])</f>
        <v>5</v>
      </c>
      <c r="K1431">
        <v>31</v>
      </c>
      <c r="L1431" t="str">
        <f>IF(K1431&lt;=30, "On-Time (&lt;=30 min)", "Delayed (&gt;30 min)")</f>
        <v>Delayed (&gt;30 min)</v>
      </c>
      <c r="M1431">
        <v>4.8</v>
      </c>
    </row>
    <row r="1432" spans="1:13">
      <c r="A1432">
        <v>1431</v>
      </c>
      <c r="B1432" t="s">
        <v>4076</v>
      </c>
      <c r="C1432" s="1" t="s">
        <v>4077</v>
      </c>
      <c r="D1432">
        <v>77.446937540110497</v>
      </c>
      <c r="E1432" t="s">
        <v>172</v>
      </c>
      <c r="F1432" t="s">
        <v>31</v>
      </c>
      <c r="G1432">
        <v>730.42</v>
      </c>
      <c r="H1432" t="s">
        <v>54</v>
      </c>
      <c r="I1432" s="3">
        <v>46043.809576446758</v>
      </c>
      <c r="J1432" s="3">
        <f>HOUR(DeliveryData[[#This Row],[timestamp]])</f>
        <v>19</v>
      </c>
      <c r="K1432">
        <v>30</v>
      </c>
      <c r="L1432" t="str">
        <f>IF(K1432&lt;=30, "On-Time (&lt;=30 min)", "Delayed (&gt;30 min)")</f>
        <v>On-Time (&lt;=30 min)</v>
      </c>
      <c r="M1432">
        <v>3.6</v>
      </c>
    </row>
    <row r="1433" spans="1:13">
      <c r="A1433">
        <v>1432</v>
      </c>
      <c r="B1433" t="s">
        <v>4078</v>
      </c>
      <c r="C1433" s="1" t="s">
        <v>4079</v>
      </c>
      <c r="D1433" s="1" t="s">
        <v>4080</v>
      </c>
      <c r="E1433" t="s">
        <v>172</v>
      </c>
      <c r="F1433" t="s">
        <v>31</v>
      </c>
      <c r="G1433">
        <v>226.69</v>
      </c>
      <c r="H1433" t="s">
        <v>54</v>
      </c>
      <c r="I1433" s="3">
        <v>46030.684576446758</v>
      </c>
      <c r="J1433" s="3">
        <f>HOUR(DeliveryData[[#This Row],[timestamp]])</f>
        <v>16</v>
      </c>
      <c r="K1433">
        <v>43</v>
      </c>
      <c r="L1433" t="str">
        <f>IF(K1433&lt;=30, "On-Time (&lt;=30 min)", "Delayed (&gt;30 min)")</f>
        <v>Delayed (&gt;30 min)</v>
      </c>
      <c r="M1433">
        <v>4.5999999999999996</v>
      </c>
    </row>
    <row r="1434" spans="1:13">
      <c r="A1434">
        <v>1433</v>
      </c>
      <c r="B1434" t="s">
        <v>4081</v>
      </c>
      <c r="C1434" s="1" t="s">
        <v>4082</v>
      </c>
      <c r="D1434" s="1" t="s">
        <v>4083</v>
      </c>
      <c r="E1434" t="s">
        <v>118</v>
      </c>
      <c r="F1434" t="s">
        <v>17</v>
      </c>
      <c r="G1434">
        <v>982.33</v>
      </c>
      <c r="H1434" t="s">
        <v>54</v>
      </c>
      <c r="I1434" s="3">
        <v>46034.684576446758</v>
      </c>
      <c r="J1434" s="3">
        <f>HOUR(DeliveryData[[#This Row],[timestamp]])</f>
        <v>16</v>
      </c>
      <c r="K1434">
        <v>45</v>
      </c>
      <c r="L1434" t="str">
        <f>IF(K1434&lt;=30, "On-Time (&lt;=30 min)", "Delayed (&gt;30 min)")</f>
        <v>Delayed (&gt;30 min)</v>
      </c>
      <c r="M1434">
        <v>3.7</v>
      </c>
    </row>
    <row r="1435" spans="1:13">
      <c r="A1435">
        <v>1434</v>
      </c>
      <c r="B1435" t="s">
        <v>4084</v>
      </c>
      <c r="C1435" s="1" t="s">
        <v>4085</v>
      </c>
      <c r="D1435" s="1" t="s">
        <v>4086</v>
      </c>
      <c r="E1435" t="s">
        <v>128</v>
      </c>
      <c r="F1435" t="s">
        <v>17</v>
      </c>
      <c r="G1435">
        <v>135.77000000000001</v>
      </c>
      <c r="H1435" t="s">
        <v>69</v>
      </c>
      <c r="I1435" s="3">
        <v>46040.684576446758</v>
      </c>
      <c r="J1435" s="3">
        <f>HOUR(DeliveryData[[#This Row],[timestamp]])</f>
        <v>16</v>
      </c>
      <c r="K1435">
        <v>36</v>
      </c>
      <c r="L1435" t="str">
        <f>IF(K1435&lt;=30, "On-Time (&lt;=30 min)", "Delayed (&gt;30 min)")</f>
        <v>Delayed (&gt;30 min)</v>
      </c>
      <c r="M1435">
        <v>3.8</v>
      </c>
    </row>
    <row r="1436" spans="1:13">
      <c r="A1436">
        <v>1435</v>
      </c>
      <c r="B1436" t="s">
        <v>4087</v>
      </c>
      <c r="C1436" s="1" t="s">
        <v>4088</v>
      </c>
      <c r="D1436">
        <v>77.456259945051002</v>
      </c>
      <c r="E1436" t="s">
        <v>16</v>
      </c>
      <c r="F1436" t="s">
        <v>17</v>
      </c>
      <c r="G1436">
        <v>231.81</v>
      </c>
      <c r="H1436" t="s">
        <v>54</v>
      </c>
      <c r="I1436" s="3">
        <v>46034.059576446758</v>
      </c>
      <c r="J1436" s="3">
        <f>HOUR(DeliveryData[[#This Row],[timestamp]])</f>
        <v>1</v>
      </c>
      <c r="K1436">
        <v>31</v>
      </c>
      <c r="L1436" t="str">
        <f>IF(K1436&lt;=30, "On-Time (&lt;=30 min)", "Delayed (&gt;30 min)")</f>
        <v>Delayed (&gt;30 min)</v>
      </c>
      <c r="M1436">
        <v>3.6</v>
      </c>
    </row>
    <row r="1437" spans="1:13">
      <c r="A1437">
        <v>1436</v>
      </c>
      <c r="B1437" t="s">
        <v>4089</v>
      </c>
      <c r="C1437" s="1" t="s">
        <v>4090</v>
      </c>
      <c r="D1437" s="1" t="s">
        <v>4091</v>
      </c>
      <c r="E1437" t="s">
        <v>135</v>
      </c>
      <c r="F1437" t="s">
        <v>17</v>
      </c>
      <c r="G1437">
        <v>332.92</v>
      </c>
      <c r="H1437" t="s">
        <v>40</v>
      </c>
      <c r="I1437" s="3">
        <v>46042.85124311343</v>
      </c>
      <c r="J1437" s="3">
        <f>HOUR(DeliveryData[[#This Row],[timestamp]])</f>
        <v>20</v>
      </c>
      <c r="K1437">
        <v>38</v>
      </c>
      <c r="L1437" t="str">
        <f>IF(K1437&lt;=30, "On-Time (&lt;=30 min)", "Delayed (&gt;30 min)")</f>
        <v>Delayed (&gt;30 min)</v>
      </c>
      <c r="M1437">
        <v>4.7</v>
      </c>
    </row>
    <row r="1438" spans="1:13">
      <c r="A1438">
        <v>1437</v>
      </c>
      <c r="B1438" t="s">
        <v>4092</v>
      </c>
      <c r="C1438" s="1" t="s">
        <v>4093</v>
      </c>
      <c r="D1438" s="1" t="s">
        <v>4094</v>
      </c>
      <c r="E1438" t="s">
        <v>142</v>
      </c>
      <c r="F1438" t="s">
        <v>17</v>
      </c>
      <c r="G1438">
        <v>398.52</v>
      </c>
      <c r="H1438" t="s">
        <v>40</v>
      </c>
      <c r="I1438" s="3">
        <v>46052.642909780094</v>
      </c>
      <c r="J1438" s="3">
        <f>HOUR(DeliveryData[[#This Row],[timestamp]])</f>
        <v>15</v>
      </c>
      <c r="K1438">
        <v>48</v>
      </c>
      <c r="L1438" t="str">
        <f>IF(K1438&lt;=30, "On-Time (&lt;=30 min)", "Delayed (&gt;30 min)")</f>
        <v>Delayed (&gt;30 min)</v>
      </c>
      <c r="M1438">
        <v>3.6</v>
      </c>
    </row>
    <row r="1439" spans="1:13">
      <c r="A1439">
        <v>1438</v>
      </c>
      <c r="B1439" t="s">
        <v>4095</v>
      </c>
      <c r="C1439" s="1" t="s">
        <v>4096</v>
      </c>
      <c r="D1439" s="1" t="s">
        <v>4097</v>
      </c>
      <c r="E1439" t="s">
        <v>73</v>
      </c>
      <c r="F1439" t="s">
        <v>17</v>
      </c>
      <c r="G1439">
        <v>275.97000000000003</v>
      </c>
      <c r="H1439" t="s">
        <v>54</v>
      </c>
      <c r="I1439" s="3">
        <v>46052.892909780094</v>
      </c>
      <c r="J1439" s="3">
        <f>HOUR(DeliveryData[[#This Row],[timestamp]])</f>
        <v>21</v>
      </c>
      <c r="K1439">
        <v>48</v>
      </c>
      <c r="L1439" t="str">
        <f>IF(K1439&lt;=30, "On-Time (&lt;=30 min)", "Delayed (&gt;30 min)")</f>
        <v>Delayed (&gt;30 min)</v>
      </c>
      <c r="M1439">
        <v>4</v>
      </c>
    </row>
    <row r="1440" spans="1:13">
      <c r="A1440">
        <v>1439</v>
      </c>
      <c r="B1440" t="s">
        <v>4098</v>
      </c>
      <c r="C1440" s="1" t="s">
        <v>4099</v>
      </c>
      <c r="D1440" s="1" t="s">
        <v>4100</v>
      </c>
      <c r="E1440" t="s">
        <v>128</v>
      </c>
      <c r="F1440" t="s">
        <v>17</v>
      </c>
      <c r="G1440">
        <v>420.36</v>
      </c>
      <c r="H1440" t="s">
        <v>18</v>
      </c>
      <c r="I1440" s="3">
        <v>46027.184576446758</v>
      </c>
      <c r="J1440" s="3">
        <f>HOUR(DeliveryData[[#This Row],[timestamp]])</f>
        <v>4</v>
      </c>
      <c r="K1440">
        <v>52</v>
      </c>
      <c r="L1440" t="str">
        <f>IF(K1440&lt;=30, "On-Time (&lt;=30 min)", "Delayed (&gt;30 min)")</f>
        <v>Delayed (&gt;30 min)</v>
      </c>
      <c r="M1440">
        <v>4.5999999999999996</v>
      </c>
    </row>
    <row r="1441" spans="1:13">
      <c r="A1441">
        <v>1440</v>
      </c>
      <c r="B1441" t="s">
        <v>4101</v>
      </c>
      <c r="C1441" s="1" t="s">
        <v>4102</v>
      </c>
      <c r="D1441" s="1" t="s">
        <v>4103</v>
      </c>
      <c r="E1441" t="s">
        <v>128</v>
      </c>
      <c r="F1441" t="s">
        <v>31</v>
      </c>
      <c r="G1441">
        <v>599.36</v>
      </c>
      <c r="H1441" t="s">
        <v>219</v>
      </c>
      <c r="I1441" s="3">
        <v>46028.017909780094</v>
      </c>
      <c r="J1441" s="3">
        <f>HOUR(DeliveryData[[#This Row],[timestamp]])</f>
        <v>0</v>
      </c>
      <c r="K1441">
        <v>38</v>
      </c>
      <c r="L1441" t="str">
        <f>IF(K1441&lt;=30, "On-Time (&lt;=30 min)", "Delayed (&gt;30 min)")</f>
        <v>Delayed (&gt;30 min)</v>
      </c>
      <c r="M1441">
        <v>4.7</v>
      </c>
    </row>
    <row r="1442" spans="1:13">
      <c r="A1442">
        <v>1441</v>
      </c>
      <c r="B1442" t="s">
        <v>4104</v>
      </c>
      <c r="C1442" s="1" t="s">
        <v>4105</v>
      </c>
      <c r="D1442" s="1" t="s">
        <v>4106</v>
      </c>
      <c r="E1442" t="s">
        <v>128</v>
      </c>
      <c r="F1442" t="s">
        <v>17</v>
      </c>
      <c r="G1442">
        <v>168.03</v>
      </c>
      <c r="H1442" t="s">
        <v>22</v>
      </c>
      <c r="I1442" s="3">
        <v>46040.47624311343</v>
      </c>
      <c r="J1442" s="3">
        <f>HOUR(DeliveryData[[#This Row],[timestamp]])</f>
        <v>11</v>
      </c>
      <c r="K1442">
        <v>42</v>
      </c>
      <c r="L1442" t="str">
        <f>IF(K1442&lt;=30, "On-Time (&lt;=30 min)", "Delayed (&gt;30 min)")</f>
        <v>Delayed (&gt;30 min)</v>
      </c>
      <c r="M1442">
        <v>4</v>
      </c>
    </row>
    <row r="1443" spans="1:13">
      <c r="A1443">
        <v>1442</v>
      </c>
      <c r="B1443" t="s">
        <v>4107</v>
      </c>
      <c r="C1443" s="1" t="s">
        <v>4108</v>
      </c>
      <c r="D1443">
        <v>77.424201461891201</v>
      </c>
      <c r="E1443" t="s">
        <v>73</v>
      </c>
      <c r="F1443" t="s">
        <v>17</v>
      </c>
      <c r="G1443">
        <v>593.11</v>
      </c>
      <c r="H1443" t="s">
        <v>35</v>
      </c>
      <c r="I1443" s="3">
        <v>46038.767909780094</v>
      </c>
      <c r="J1443" s="3">
        <f>HOUR(DeliveryData[[#This Row],[timestamp]])</f>
        <v>18</v>
      </c>
      <c r="K1443">
        <v>39</v>
      </c>
      <c r="L1443" t="str">
        <f>IF(K1443&lt;=30, "On-Time (&lt;=30 min)", "Delayed (&gt;30 min)")</f>
        <v>Delayed (&gt;30 min)</v>
      </c>
      <c r="M1443">
        <v>4.0999999999999996</v>
      </c>
    </row>
    <row r="1444" spans="1:13">
      <c r="A1444">
        <v>1443</v>
      </c>
      <c r="B1444" t="s">
        <v>4109</v>
      </c>
      <c r="C1444" s="1" t="s">
        <v>4110</v>
      </c>
      <c r="D1444" s="1" t="s">
        <v>4111</v>
      </c>
      <c r="E1444" t="s">
        <v>49</v>
      </c>
      <c r="F1444" t="s">
        <v>17</v>
      </c>
      <c r="G1444">
        <v>709.26</v>
      </c>
      <c r="H1444" t="s">
        <v>69</v>
      </c>
      <c r="I1444" s="3">
        <v>46051.684576446758</v>
      </c>
      <c r="J1444" s="3">
        <f>HOUR(DeliveryData[[#This Row],[timestamp]])</f>
        <v>16</v>
      </c>
      <c r="K1444">
        <v>33</v>
      </c>
      <c r="L1444" t="str">
        <f>IF(K1444&lt;=30, "On-Time (&lt;=30 min)", "Delayed (&gt;30 min)")</f>
        <v>Delayed (&gt;30 min)</v>
      </c>
      <c r="M1444">
        <v>4.5999999999999996</v>
      </c>
    </row>
    <row r="1445" spans="1:13">
      <c r="A1445">
        <v>1444</v>
      </c>
      <c r="B1445" t="s">
        <v>4112</v>
      </c>
      <c r="C1445" s="1" t="s">
        <v>4113</v>
      </c>
      <c r="D1445" s="1" t="s">
        <v>4114</v>
      </c>
      <c r="E1445" t="s">
        <v>53</v>
      </c>
      <c r="F1445" t="s">
        <v>17</v>
      </c>
      <c r="G1445">
        <v>153.18</v>
      </c>
      <c r="H1445" t="s">
        <v>54</v>
      </c>
      <c r="I1445" s="3">
        <v>46042.017909780094</v>
      </c>
      <c r="J1445" s="3">
        <f>HOUR(DeliveryData[[#This Row],[timestamp]])</f>
        <v>0</v>
      </c>
      <c r="K1445">
        <v>44</v>
      </c>
      <c r="L1445" t="str">
        <f>IF(K1445&lt;=30, "On-Time (&lt;=30 min)", "Delayed (&gt;30 min)")</f>
        <v>Delayed (&gt;30 min)</v>
      </c>
      <c r="M1445">
        <v>3.7</v>
      </c>
    </row>
    <row r="1446" spans="1:13">
      <c r="A1446">
        <v>1445</v>
      </c>
      <c r="B1446" t="s">
        <v>4115</v>
      </c>
      <c r="C1446" s="1" t="s">
        <v>4116</v>
      </c>
      <c r="D1446" s="1" t="s">
        <v>4117</v>
      </c>
      <c r="E1446" t="s">
        <v>21</v>
      </c>
      <c r="F1446" t="s">
        <v>17</v>
      </c>
      <c r="G1446">
        <v>379.09</v>
      </c>
      <c r="H1446" t="s">
        <v>18</v>
      </c>
      <c r="I1446" s="3">
        <v>46030.809576446758</v>
      </c>
      <c r="J1446" s="3">
        <f>HOUR(DeliveryData[[#This Row],[timestamp]])</f>
        <v>19</v>
      </c>
      <c r="K1446">
        <v>28</v>
      </c>
      <c r="L1446" t="str">
        <f>IF(K1446&lt;=30, "On-Time (&lt;=30 min)", "Delayed (&gt;30 min)")</f>
        <v>On-Time (&lt;=30 min)</v>
      </c>
      <c r="M1446">
        <v>4.3</v>
      </c>
    </row>
    <row r="1447" spans="1:13">
      <c r="A1447">
        <v>1446</v>
      </c>
      <c r="B1447" t="s">
        <v>4118</v>
      </c>
      <c r="C1447" s="1" t="s">
        <v>4119</v>
      </c>
      <c r="D1447" s="1" t="s">
        <v>4120</v>
      </c>
      <c r="E1447" t="s">
        <v>128</v>
      </c>
      <c r="F1447" t="s">
        <v>31</v>
      </c>
      <c r="G1447">
        <v>452.74</v>
      </c>
      <c r="H1447" t="s">
        <v>35</v>
      </c>
      <c r="I1447" s="3">
        <v>46050.767909780094</v>
      </c>
      <c r="J1447" s="3">
        <f>HOUR(DeliveryData[[#This Row],[timestamp]])</f>
        <v>18</v>
      </c>
      <c r="K1447">
        <v>40</v>
      </c>
      <c r="L1447" t="str">
        <f>IF(K1447&lt;=30, "On-Time (&lt;=30 min)", "Delayed (&gt;30 min)")</f>
        <v>Delayed (&gt;30 min)</v>
      </c>
      <c r="M1447">
        <v>3.9</v>
      </c>
    </row>
    <row r="1448" spans="1:13">
      <c r="A1448">
        <v>1447</v>
      </c>
      <c r="B1448" t="s">
        <v>4121</v>
      </c>
      <c r="C1448" s="1" t="s">
        <v>4122</v>
      </c>
      <c r="D1448" s="1" t="s">
        <v>4123</v>
      </c>
      <c r="E1448" t="s">
        <v>30</v>
      </c>
      <c r="F1448" t="s">
        <v>31</v>
      </c>
      <c r="G1448">
        <v>308.06</v>
      </c>
      <c r="H1448" t="s">
        <v>54</v>
      </c>
      <c r="I1448" s="3">
        <v>46046.142909780094</v>
      </c>
      <c r="J1448" s="3">
        <f>HOUR(DeliveryData[[#This Row],[timestamp]])</f>
        <v>3</v>
      </c>
      <c r="K1448">
        <v>41</v>
      </c>
      <c r="L1448" t="str">
        <f>IF(K1448&lt;=30, "On-Time (&lt;=30 min)", "Delayed (&gt;30 min)")</f>
        <v>Delayed (&gt;30 min)</v>
      </c>
      <c r="M1448">
        <v>3.7</v>
      </c>
    </row>
    <row r="1449" spans="1:13">
      <c r="A1449">
        <v>1448</v>
      </c>
      <c r="B1449" t="s">
        <v>4124</v>
      </c>
      <c r="C1449" s="1" t="s">
        <v>4125</v>
      </c>
      <c r="D1449" s="1" t="s">
        <v>4126</v>
      </c>
      <c r="E1449" t="s">
        <v>58</v>
      </c>
      <c r="F1449" t="s">
        <v>17</v>
      </c>
      <c r="G1449">
        <v>38.54</v>
      </c>
      <c r="H1449" t="s">
        <v>69</v>
      </c>
      <c r="I1449" s="3">
        <v>46056.059576446758</v>
      </c>
      <c r="J1449" s="3">
        <f>HOUR(DeliveryData[[#This Row],[timestamp]])</f>
        <v>1</v>
      </c>
      <c r="K1449">
        <v>40</v>
      </c>
      <c r="L1449" t="str">
        <f>IF(K1449&lt;=30, "On-Time (&lt;=30 min)", "Delayed (&gt;30 min)")</f>
        <v>Delayed (&gt;30 min)</v>
      </c>
      <c r="M1449">
        <v>4.7</v>
      </c>
    </row>
    <row r="1450" spans="1:13">
      <c r="A1450">
        <v>1449</v>
      </c>
      <c r="B1450" t="s">
        <v>4127</v>
      </c>
      <c r="C1450" s="1" t="s">
        <v>4128</v>
      </c>
      <c r="D1450" s="1" t="s">
        <v>4129</v>
      </c>
      <c r="E1450" t="s">
        <v>21</v>
      </c>
      <c r="F1450" t="s">
        <v>31</v>
      </c>
      <c r="G1450">
        <v>457.89</v>
      </c>
      <c r="H1450" t="s">
        <v>18</v>
      </c>
      <c r="I1450" s="3">
        <v>46043.059576446758</v>
      </c>
      <c r="J1450" s="3">
        <f>HOUR(DeliveryData[[#This Row],[timestamp]])</f>
        <v>1</v>
      </c>
      <c r="K1450">
        <v>49</v>
      </c>
      <c r="L1450" t="str">
        <f>IF(K1450&lt;=30, "On-Time (&lt;=30 min)", "Delayed (&gt;30 min)")</f>
        <v>Delayed (&gt;30 min)</v>
      </c>
      <c r="M1450">
        <v>4.5999999999999996</v>
      </c>
    </row>
    <row r="1451" spans="1:13">
      <c r="A1451">
        <v>1450</v>
      </c>
      <c r="B1451" t="s">
        <v>4130</v>
      </c>
      <c r="C1451" s="1" t="s">
        <v>4131</v>
      </c>
      <c r="D1451" s="1" t="s">
        <v>4132</v>
      </c>
      <c r="E1451" t="s">
        <v>49</v>
      </c>
      <c r="F1451" t="s">
        <v>31</v>
      </c>
      <c r="G1451">
        <v>249.12</v>
      </c>
      <c r="H1451" t="s">
        <v>18</v>
      </c>
      <c r="I1451" s="3">
        <v>46053.10124311343</v>
      </c>
      <c r="J1451" s="3">
        <f>HOUR(DeliveryData[[#This Row],[timestamp]])</f>
        <v>2</v>
      </c>
      <c r="K1451">
        <v>28</v>
      </c>
      <c r="L1451" t="str">
        <f>IF(K1451&lt;=30, "On-Time (&lt;=30 min)", "Delayed (&gt;30 min)")</f>
        <v>On-Time (&lt;=30 min)</v>
      </c>
      <c r="M1451">
        <v>4.4000000000000004</v>
      </c>
    </row>
    <row r="1452" spans="1:13">
      <c r="A1452">
        <v>1451</v>
      </c>
      <c r="B1452" t="s">
        <v>4133</v>
      </c>
      <c r="C1452" s="1" t="s">
        <v>4134</v>
      </c>
      <c r="D1452" s="1" t="s">
        <v>4135</v>
      </c>
      <c r="E1452" t="s">
        <v>73</v>
      </c>
      <c r="F1452" t="s">
        <v>31</v>
      </c>
      <c r="G1452">
        <v>216.68</v>
      </c>
      <c r="H1452" t="s">
        <v>18</v>
      </c>
      <c r="I1452" s="3">
        <v>46031.142909780094</v>
      </c>
      <c r="J1452" s="3">
        <f>HOUR(DeliveryData[[#This Row],[timestamp]])</f>
        <v>3</v>
      </c>
      <c r="K1452">
        <v>38</v>
      </c>
      <c r="L1452" t="str">
        <f>IF(K1452&lt;=30, "On-Time (&lt;=30 min)", "Delayed (&gt;30 min)")</f>
        <v>Delayed (&gt;30 min)</v>
      </c>
      <c r="M1452">
        <v>4.7</v>
      </c>
    </row>
    <row r="1453" spans="1:13">
      <c r="A1453">
        <v>1452</v>
      </c>
      <c r="B1453" t="s">
        <v>4136</v>
      </c>
      <c r="C1453" s="1" t="s">
        <v>4137</v>
      </c>
      <c r="D1453" s="1" t="s">
        <v>4138</v>
      </c>
      <c r="E1453" t="s">
        <v>142</v>
      </c>
      <c r="F1453" t="s">
        <v>17</v>
      </c>
      <c r="G1453">
        <v>187.88</v>
      </c>
      <c r="H1453" t="s">
        <v>22</v>
      </c>
      <c r="I1453" s="3">
        <v>46052.434576446758</v>
      </c>
      <c r="J1453" s="3">
        <f>HOUR(DeliveryData[[#This Row],[timestamp]])</f>
        <v>10</v>
      </c>
      <c r="K1453">
        <v>37</v>
      </c>
      <c r="L1453" t="str">
        <f>IF(K1453&lt;=30, "On-Time (&lt;=30 min)", "Delayed (&gt;30 min)")</f>
        <v>Delayed (&gt;30 min)</v>
      </c>
      <c r="M1453">
        <v>3.7</v>
      </c>
    </row>
    <row r="1454" spans="1:13">
      <c r="A1454">
        <v>1453</v>
      </c>
      <c r="B1454" t="s">
        <v>4139</v>
      </c>
      <c r="C1454" s="1" t="s">
        <v>4140</v>
      </c>
      <c r="D1454" s="1" t="s">
        <v>4141</v>
      </c>
      <c r="E1454" t="s">
        <v>53</v>
      </c>
      <c r="F1454" t="s">
        <v>31</v>
      </c>
      <c r="G1454">
        <v>284.35000000000002</v>
      </c>
      <c r="H1454" t="s">
        <v>22</v>
      </c>
      <c r="I1454" s="3">
        <v>46030.72624311343</v>
      </c>
      <c r="J1454" s="3">
        <f>HOUR(DeliveryData[[#This Row],[timestamp]])</f>
        <v>17</v>
      </c>
      <c r="K1454">
        <v>32</v>
      </c>
      <c r="L1454" t="str">
        <f>IF(K1454&lt;=30, "On-Time (&lt;=30 min)", "Delayed (&gt;30 min)")</f>
        <v>Delayed (&gt;30 min)</v>
      </c>
      <c r="M1454">
        <v>3.8</v>
      </c>
    </row>
    <row r="1455" spans="1:13">
      <c r="A1455">
        <v>1454</v>
      </c>
      <c r="B1455" t="s">
        <v>4142</v>
      </c>
      <c r="C1455" s="1" t="s">
        <v>4143</v>
      </c>
      <c r="D1455" s="1" t="s">
        <v>4144</v>
      </c>
      <c r="E1455" t="s">
        <v>83</v>
      </c>
      <c r="F1455" t="s">
        <v>17</v>
      </c>
      <c r="G1455">
        <v>81.19</v>
      </c>
      <c r="H1455" t="s">
        <v>40</v>
      </c>
      <c r="I1455" s="3">
        <v>46055.809576446758</v>
      </c>
      <c r="J1455" s="3">
        <f>HOUR(DeliveryData[[#This Row],[timestamp]])</f>
        <v>19</v>
      </c>
      <c r="K1455">
        <v>34</v>
      </c>
      <c r="L1455" t="str">
        <f>IF(K1455&lt;=30, "On-Time (&lt;=30 min)", "Delayed (&gt;30 min)")</f>
        <v>Delayed (&gt;30 min)</v>
      </c>
      <c r="M1455">
        <v>3.7</v>
      </c>
    </row>
    <row r="1456" spans="1:13">
      <c r="A1456">
        <v>1455</v>
      </c>
      <c r="B1456" t="s">
        <v>4145</v>
      </c>
      <c r="C1456" s="1" t="s">
        <v>4146</v>
      </c>
      <c r="D1456" s="1" t="s">
        <v>4147</v>
      </c>
      <c r="E1456" t="s">
        <v>128</v>
      </c>
      <c r="F1456" t="s">
        <v>17</v>
      </c>
      <c r="G1456">
        <v>235.1</v>
      </c>
      <c r="H1456" t="s">
        <v>18</v>
      </c>
      <c r="I1456" s="3">
        <v>46053.72624311343</v>
      </c>
      <c r="J1456" s="3">
        <f>HOUR(DeliveryData[[#This Row],[timestamp]])</f>
        <v>17</v>
      </c>
      <c r="K1456">
        <v>25</v>
      </c>
      <c r="L1456" t="str">
        <f>IF(K1456&lt;=30, "On-Time (&lt;=30 min)", "Delayed (&gt;30 min)")</f>
        <v>On-Time (&lt;=30 min)</v>
      </c>
      <c r="M1456">
        <v>4.7</v>
      </c>
    </row>
    <row r="1457" spans="1:13">
      <c r="A1457">
        <v>1456</v>
      </c>
      <c r="B1457" t="s">
        <v>4148</v>
      </c>
      <c r="C1457" s="1" t="s">
        <v>4149</v>
      </c>
      <c r="D1457" s="1" t="s">
        <v>4150</v>
      </c>
      <c r="E1457" t="s">
        <v>128</v>
      </c>
      <c r="F1457" t="s">
        <v>31</v>
      </c>
      <c r="G1457">
        <v>253.15</v>
      </c>
      <c r="H1457" t="s">
        <v>18</v>
      </c>
      <c r="I1457" s="3">
        <v>46031.059576446758</v>
      </c>
      <c r="J1457" s="3">
        <f>HOUR(DeliveryData[[#This Row],[timestamp]])</f>
        <v>1</v>
      </c>
      <c r="K1457">
        <v>52</v>
      </c>
      <c r="L1457" t="str">
        <f>IF(K1457&lt;=30, "On-Time (&lt;=30 min)", "Delayed (&gt;30 min)")</f>
        <v>Delayed (&gt;30 min)</v>
      </c>
      <c r="M1457">
        <v>3.6</v>
      </c>
    </row>
    <row r="1458" spans="1:13">
      <c r="A1458">
        <v>1457</v>
      </c>
      <c r="B1458" t="s">
        <v>4151</v>
      </c>
      <c r="C1458" s="1" t="s">
        <v>4152</v>
      </c>
      <c r="D1458" s="1" t="s">
        <v>4153</v>
      </c>
      <c r="E1458" t="s">
        <v>128</v>
      </c>
      <c r="F1458" t="s">
        <v>17</v>
      </c>
      <c r="G1458">
        <v>69.67</v>
      </c>
      <c r="H1458" t="s">
        <v>146</v>
      </c>
      <c r="I1458" s="3">
        <v>46029.97624311343</v>
      </c>
      <c r="J1458" s="3">
        <f>HOUR(DeliveryData[[#This Row],[timestamp]])</f>
        <v>23</v>
      </c>
      <c r="K1458">
        <v>47</v>
      </c>
      <c r="L1458" t="str">
        <f>IF(K1458&lt;=30, "On-Time (&lt;=30 min)", "Delayed (&gt;30 min)")</f>
        <v>Delayed (&gt;30 min)</v>
      </c>
      <c r="M1458">
        <v>4.5</v>
      </c>
    </row>
    <row r="1459" spans="1:13">
      <c r="A1459">
        <v>1458</v>
      </c>
      <c r="B1459" t="s">
        <v>4154</v>
      </c>
      <c r="C1459" s="1" t="s">
        <v>4155</v>
      </c>
      <c r="D1459">
        <v>77.4066319951135</v>
      </c>
      <c r="E1459" t="s">
        <v>49</v>
      </c>
      <c r="F1459" t="s">
        <v>31</v>
      </c>
      <c r="G1459">
        <v>135.51</v>
      </c>
      <c r="H1459" t="s">
        <v>18</v>
      </c>
      <c r="I1459" s="3">
        <v>46032.60124311343</v>
      </c>
      <c r="J1459" s="3">
        <f>HOUR(DeliveryData[[#This Row],[timestamp]])</f>
        <v>14</v>
      </c>
      <c r="K1459">
        <v>43</v>
      </c>
      <c r="L1459" t="str">
        <f>IF(K1459&lt;=30, "On-Time (&lt;=30 min)", "Delayed (&gt;30 min)")</f>
        <v>Delayed (&gt;30 min)</v>
      </c>
      <c r="M1459">
        <v>3.8</v>
      </c>
    </row>
    <row r="1460" spans="1:13">
      <c r="A1460">
        <v>1459</v>
      </c>
      <c r="B1460" t="s">
        <v>4156</v>
      </c>
      <c r="C1460" s="1" t="s">
        <v>4157</v>
      </c>
      <c r="D1460" s="1" t="s">
        <v>4158</v>
      </c>
      <c r="E1460" t="s">
        <v>172</v>
      </c>
      <c r="F1460" t="s">
        <v>17</v>
      </c>
      <c r="G1460">
        <v>222.35</v>
      </c>
      <c r="H1460" t="s">
        <v>18</v>
      </c>
      <c r="I1460" s="3">
        <v>46049.22624311343</v>
      </c>
      <c r="J1460" s="3">
        <f>HOUR(DeliveryData[[#This Row],[timestamp]])</f>
        <v>5</v>
      </c>
      <c r="K1460">
        <v>53</v>
      </c>
      <c r="L1460" t="str">
        <f>IF(K1460&lt;=30, "On-Time (&lt;=30 min)", "Delayed (&gt;30 min)")</f>
        <v>Delayed (&gt;30 min)</v>
      </c>
      <c r="M1460">
        <v>3.5</v>
      </c>
    </row>
    <row r="1461" spans="1:13">
      <c r="A1461">
        <v>1460</v>
      </c>
      <c r="B1461" t="s">
        <v>4159</v>
      </c>
      <c r="C1461" s="1" t="s">
        <v>4160</v>
      </c>
      <c r="D1461" s="1" t="s">
        <v>4161</v>
      </c>
      <c r="E1461" t="s">
        <v>16</v>
      </c>
      <c r="F1461" t="s">
        <v>31</v>
      </c>
      <c r="G1461">
        <v>121.82</v>
      </c>
      <c r="H1461" t="s">
        <v>18</v>
      </c>
      <c r="I1461" s="3">
        <v>46045.059576446758</v>
      </c>
      <c r="J1461" s="3">
        <f>HOUR(DeliveryData[[#This Row],[timestamp]])</f>
        <v>1</v>
      </c>
      <c r="K1461">
        <v>46</v>
      </c>
      <c r="L1461" t="str">
        <f>IF(K1461&lt;=30, "On-Time (&lt;=30 min)", "Delayed (&gt;30 min)")</f>
        <v>Delayed (&gt;30 min)</v>
      </c>
      <c r="M1461">
        <v>3.8</v>
      </c>
    </row>
    <row r="1462" spans="1:13">
      <c r="A1462">
        <v>1461</v>
      </c>
      <c r="B1462" t="s">
        <v>4162</v>
      </c>
      <c r="C1462" s="1" t="s">
        <v>4163</v>
      </c>
      <c r="D1462" s="1" t="s">
        <v>4164</v>
      </c>
      <c r="E1462" t="s">
        <v>83</v>
      </c>
      <c r="F1462" t="s">
        <v>17</v>
      </c>
      <c r="G1462">
        <v>195.92</v>
      </c>
      <c r="H1462" t="s">
        <v>18</v>
      </c>
      <c r="I1462" s="3">
        <v>46054.142909780094</v>
      </c>
      <c r="J1462" s="3">
        <f>HOUR(DeliveryData[[#This Row],[timestamp]])</f>
        <v>3</v>
      </c>
      <c r="K1462">
        <v>27</v>
      </c>
      <c r="L1462" t="str">
        <f>IF(K1462&lt;=30, "On-Time (&lt;=30 min)", "Delayed (&gt;30 min)")</f>
        <v>On-Time (&lt;=30 min)</v>
      </c>
      <c r="M1462">
        <v>4.5999999999999996</v>
      </c>
    </row>
    <row r="1463" spans="1:13">
      <c r="A1463">
        <v>1462</v>
      </c>
      <c r="B1463" t="s">
        <v>4165</v>
      </c>
      <c r="C1463" s="1" t="s">
        <v>4166</v>
      </c>
      <c r="D1463" s="1" t="s">
        <v>4167</v>
      </c>
      <c r="E1463" t="s">
        <v>118</v>
      </c>
      <c r="F1463" t="s">
        <v>31</v>
      </c>
      <c r="G1463">
        <v>77.69</v>
      </c>
      <c r="H1463" t="s">
        <v>18</v>
      </c>
      <c r="I1463" s="3">
        <v>46054.142909780094</v>
      </c>
      <c r="J1463" s="3">
        <f>HOUR(DeliveryData[[#This Row],[timestamp]])</f>
        <v>3</v>
      </c>
      <c r="K1463">
        <v>53</v>
      </c>
      <c r="L1463" t="str">
        <f>IF(K1463&lt;=30, "On-Time (&lt;=30 min)", "Delayed (&gt;30 min)")</f>
        <v>Delayed (&gt;30 min)</v>
      </c>
      <c r="M1463">
        <v>4.4000000000000004</v>
      </c>
    </row>
    <row r="1464" spans="1:13">
      <c r="A1464">
        <v>1463</v>
      </c>
      <c r="B1464" t="s">
        <v>4168</v>
      </c>
      <c r="C1464" s="1" t="s">
        <v>4169</v>
      </c>
      <c r="D1464" s="1" t="s">
        <v>4170</v>
      </c>
      <c r="E1464" t="s">
        <v>16</v>
      </c>
      <c r="F1464" t="s">
        <v>17</v>
      </c>
      <c r="G1464">
        <v>34.01</v>
      </c>
      <c r="H1464" t="s">
        <v>40</v>
      </c>
      <c r="I1464" s="3">
        <v>46052.934576446758</v>
      </c>
      <c r="J1464" s="3">
        <f>HOUR(DeliveryData[[#This Row],[timestamp]])</f>
        <v>22</v>
      </c>
      <c r="K1464">
        <v>34</v>
      </c>
      <c r="L1464" t="str">
        <f>IF(K1464&lt;=30, "On-Time (&lt;=30 min)", "Delayed (&gt;30 min)")</f>
        <v>Delayed (&gt;30 min)</v>
      </c>
      <c r="M1464">
        <v>4.5999999999999996</v>
      </c>
    </row>
    <row r="1465" spans="1:13">
      <c r="A1465">
        <v>1464</v>
      </c>
      <c r="B1465" t="s">
        <v>4171</v>
      </c>
      <c r="C1465" s="1" t="s">
        <v>4172</v>
      </c>
      <c r="D1465" s="1" t="s">
        <v>4173</v>
      </c>
      <c r="E1465" t="s">
        <v>232</v>
      </c>
      <c r="F1465" t="s">
        <v>31</v>
      </c>
      <c r="G1465">
        <v>257.75</v>
      </c>
      <c r="H1465" t="s">
        <v>54</v>
      </c>
      <c r="I1465" s="3">
        <v>46043.017909780094</v>
      </c>
      <c r="J1465" s="3">
        <f>HOUR(DeliveryData[[#This Row],[timestamp]])</f>
        <v>0</v>
      </c>
      <c r="K1465">
        <v>37</v>
      </c>
      <c r="L1465" t="str">
        <f>IF(K1465&lt;=30, "On-Time (&lt;=30 min)", "Delayed (&gt;30 min)")</f>
        <v>Delayed (&gt;30 min)</v>
      </c>
      <c r="M1465">
        <v>4.2</v>
      </c>
    </row>
    <row r="1466" spans="1:13">
      <c r="A1466">
        <v>1465</v>
      </c>
      <c r="B1466" t="s">
        <v>4174</v>
      </c>
      <c r="C1466" s="1" t="s">
        <v>4175</v>
      </c>
      <c r="D1466">
        <v>77.422925076000993</v>
      </c>
      <c r="E1466" t="s">
        <v>73</v>
      </c>
      <c r="F1466" t="s">
        <v>31</v>
      </c>
      <c r="G1466">
        <v>357.74</v>
      </c>
      <c r="H1466" t="s">
        <v>146</v>
      </c>
      <c r="I1466" s="3">
        <v>46054.85124311343</v>
      </c>
      <c r="J1466" s="3">
        <f>HOUR(DeliveryData[[#This Row],[timestamp]])</f>
        <v>20</v>
      </c>
      <c r="K1466">
        <v>47</v>
      </c>
      <c r="L1466" t="str">
        <f>IF(K1466&lt;=30, "On-Time (&lt;=30 min)", "Delayed (&gt;30 min)")</f>
        <v>Delayed (&gt;30 min)</v>
      </c>
      <c r="M1466">
        <v>4.2</v>
      </c>
    </row>
    <row r="1467" spans="1:13">
      <c r="A1467">
        <v>1466</v>
      </c>
      <c r="B1467" t="s">
        <v>4176</v>
      </c>
      <c r="C1467" s="1" t="s">
        <v>4177</v>
      </c>
      <c r="D1467">
        <v>77.4010029463157</v>
      </c>
      <c r="E1467" t="s">
        <v>118</v>
      </c>
      <c r="F1467" t="s">
        <v>17</v>
      </c>
      <c r="G1467">
        <v>285.63</v>
      </c>
      <c r="H1467" t="s">
        <v>22</v>
      </c>
      <c r="I1467" s="3">
        <v>46043.184576446758</v>
      </c>
      <c r="J1467" s="3">
        <f>HOUR(DeliveryData[[#This Row],[timestamp]])</f>
        <v>4</v>
      </c>
      <c r="K1467">
        <v>45</v>
      </c>
      <c r="L1467" t="str">
        <f>IF(K1467&lt;=30, "On-Time (&lt;=30 min)", "Delayed (&gt;30 min)")</f>
        <v>Delayed (&gt;30 min)</v>
      </c>
      <c r="M1467">
        <v>3.8</v>
      </c>
    </row>
    <row r="1468" spans="1:13">
      <c r="A1468">
        <v>1467</v>
      </c>
      <c r="B1468" t="s">
        <v>4178</v>
      </c>
      <c r="C1468">
        <v>23.2548989649774</v>
      </c>
      <c r="D1468">
        <v>77.421022065759701</v>
      </c>
      <c r="E1468" t="s">
        <v>128</v>
      </c>
      <c r="F1468" t="s">
        <v>17</v>
      </c>
      <c r="G1468">
        <v>298.52999999999997</v>
      </c>
      <c r="H1468" t="s">
        <v>35</v>
      </c>
      <c r="I1468" s="3">
        <v>46055.47624311343</v>
      </c>
      <c r="J1468" s="3">
        <f>HOUR(DeliveryData[[#This Row],[timestamp]])</f>
        <v>11</v>
      </c>
      <c r="K1468">
        <v>37</v>
      </c>
      <c r="L1468" t="str">
        <f>IF(K1468&lt;=30, "On-Time (&lt;=30 min)", "Delayed (&gt;30 min)")</f>
        <v>Delayed (&gt;30 min)</v>
      </c>
      <c r="M1468">
        <v>3.5</v>
      </c>
    </row>
    <row r="1469" spans="1:13">
      <c r="A1469">
        <v>1468</v>
      </c>
      <c r="B1469" t="s">
        <v>4179</v>
      </c>
      <c r="C1469" s="1" t="s">
        <v>4180</v>
      </c>
      <c r="D1469" s="1" t="s">
        <v>4181</v>
      </c>
      <c r="E1469" t="s">
        <v>66</v>
      </c>
      <c r="F1469" t="s">
        <v>31</v>
      </c>
      <c r="G1469">
        <v>111.63</v>
      </c>
      <c r="H1469" t="s">
        <v>35</v>
      </c>
      <c r="I1469" s="3">
        <v>46033.809576446758</v>
      </c>
      <c r="J1469" s="3">
        <f>HOUR(DeliveryData[[#This Row],[timestamp]])</f>
        <v>19</v>
      </c>
      <c r="K1469">
        <v>30</v>
      </c>
      <c r="L1469" t="str">
        <f>IF(K1469&lt;=30, "On-Time (&lt;=30 min)", "Delayed (&gt;30 min)")</f>
        <v>On-Time (&lt;=30 min)</v>
      </c>
      <c r="M1469">
        <v>3.7</v>
      </c>
    </row>
    <row r="1470" spans="1:13">
      <c r="A1470">
        <v>1469</v>
      </c>
      <c r="B1470" t="s">
        <v>4182</v>
      </c>
      <c r="C1470" s="1" t="s">
        <v>4183</v>
      </c>
      <c r="D1470">
        <v>77.424670626379196</v>
      </c>
      <c r="E1470" t="s">
        <v>73</v>
      </c>
      <c r="F1470" t="s">
        <v>17</v>
      </c>
      <c r="G1470">
        <v>587.69000000000005</v>
      </c>
      <c r="H1470" t="s">
        <v>40</v>
      </c>
      <c r="I1470" s="3">
        <v>46030.059576446758</v>
      </c>
      <c r="J1470" s="3">
        <f>HOUR(DeliveryData[[#This Row],[timestamp]])</f>
        <v>1</v>
      </c>
      <c r="K1470">
        <v>26</v>
      </c>
      <c r="L1470" t="str">
        <f>IF(K1470&lt;=30, "On-Time (&lt;=30 min)", "Delayed (&gt;30 min)")</f>
        <v>On-Time (&lt;=30 min)</v>
      </c>
      <c r="M1470">
        <v>3.7</v>
      </c>
    </row>
    <row r="1471" spans="1:13">
      <c r="A1471">
        <v>1470</v>
      </c>
      <c r="B1471" t="s">
        <v>4184</v>
      </c>
      <c r="C1471" s="1" t="s">
        <v>4185</v>
      </c>
      <c r="D1471" s="1" t="s">
        <v>4186</v>
      </c>
      <c r="E1471" t="s">
        <v>83</v>
      </c>
      <c r="F1471" t="s">
        <v>31</v>
      </c>
      <c r="G1471">
        <v>130.18</v>
      </c>
      <c r="H1471" t="s">
        <v>54</v>
      </c>
      <c r="I1471" s="3">
        <v>46032.97624311343</v>
      </c>
      <c r="J1471" s="3">
        <f>HOUR(DeliveryData[[#This Row],[timestamp]])</f>
        <v>23</v>
      </c>
      <c r="K1471">
        <v>28</v>
      </c>
      <c r="L1471" t="str">
        <f>IF(K1471&lt;=30, "On-Time (&lt;=30 min)", "Delayed (&gt;30 min)")</f>
        <v>On-Time (&lt;=30 min)</v>
      </c>
      <c r="M1471">
        <v>4.8</v>
      </c>
    </row>
    <row r="1472" spans="1:13">
      <c r="A1472">
        <v>1471</v>
      </c>
      <c r="B1472" t="s">
        <v>4187</v>
      </c>
      <c r="C1472">
        <v>23.1846489756797</v>
      </c>
      <c r="D1472" s="1" t="s">
        <v>4188</v>
      </c>
      <c r="E1472" t="s">
        <v>49</v>
      </c>
      <c r="F1472" t="s">
        <v>31</v>
      </c>
      <c r="G1472">
        <v>160.94</v>
      </c>
      <c r="H1472" t="s">
        <v>18</v>
      </c>
      <c r="I1472" s="3">
        <v>46034.10124311343</v>
      </c>
      <c r="J1472" s="3">
        <f>HOUR(DeliveryData[[#This Row],[timestamp]])</f>
        <v>2</v>
      </c>
      <c r="K1472">
        <v>34</v>
      </c>
      <c r="L1472" t="str">
        <f>IF(K1472&lt;=30, "On-Time (&lt;=30 min)", "Delayed (&gt;30 min)")</f>
        <v>Delayed (&gt;30 min)</v>
      </c>
      <c r="M1472">
        <v>4.8</v>
      </c>
    </row>
    <row r="1473" spans="1:13">
      <c r="A1473">
        <v>1472</v>
      </c>
      <c r="B1473" t="s">
        <v>4189</v>
      </c>
      <c r="C1473" s="1" t="s">
        <v>4190</v>
      </c>
      <c r="D1473" s="1" t="s">
        <v>4191</v>
      </c>
      <c r="E1473" t="s">
        <v>172</v>
      </c>
      <c r="F1473" t="s">
        <v>17</v>
      </c>
      <c r="G1473">
        <v>445.76</v>
      </c>
      <c r="H1473" t="s">
        <v>40</v>
      </c>
      <c r="I1473" s="3">
        <v>46027.684576446758</v>
      </c>
      <c r="J1473" s="3">
        <f>HOUR(DeliveryData[[#This Row],[timestamp]])</f>
        <v>16</v>
      </c>
      <c r="K1473">
        <v>43</v>
      </c>
      <c r="L1473" t="str">
        <f>IF(K1473&lt;=30, "On-Time (&lt;=30 min)", "Delayed (&gt;30 min)")</f>
        <v>Delayed (&gt;30 min)</v>
      </c>
      <c r="M1473">
        <v>3.6</v>
      </c>
    </row>
    <row r="1474" spans="1:13">
      <c r="A1474">
        <v>1473</v>
      </c>
      <c r="B1474" t="s">
        <v>4192</v>
      </c>
      <c r="C1474" s="1" t="s">
        <v>4193</v>
      </c>
      <c r="D1474" s="1" t="s">
        <v>4194</v>
      </c>
      <c r="E1474" t="s">
        <v>135</v>
      </c>
      <c r="F1474" t="s">
        <v>17</v>
      </c>
      <c r="G1474">
        <v>174.29</v>
      </c>
      <c r="H1474" t="s">
        <v>18</v>
      </c>
      <c r="I1474" s="3">
        <v>46052.97624311343</v>
      </c>
      <c r="J1474" s="3">
        <f>HOUR(DeliveryData[[#This Row],[timestamp]])</f>
        <v>23</v>
      </c>
      <c r="K1474">
        <v>29</v>
      </c>
      <c r="L1474" t="str">
        <f>IF(K1474&lt;=30, "On-Time (&lt;=30 min)", "Delayed (&gt;30 min)")</f>
        <v>On-Time (&lt;=30 min)</v>
      </c>
      <c r="M1474">
        <v>4.8</v>
      </c>
    </row>
    <row r="1475" spans="1:13">
      <c r="A1475">
        <v>1474</v>
      </c>
      <c r="B1475" t="s">
        <v>4195</v>
      </c>
      <c r="C1475" s="1" t="s">
        <v>4196</v>
      </c>
      <c r="D1475" s="1" t="s">
        <v>4197</v>
      </c>
      <c r="E1475" t="s">
        <v>118</v>
      </c>
      <c r="F1475" t="s">
        <v>31</v>
      </c>
      <c r="G1475">
        <v>533.02</v>
      </c>
      <c r="H1475" t="s">
        <v>45</v>
      </c>
      <c r="I1475" s="3">
        <v>46055.059576446758</v>
      </c>
      <c r="J1475" s="3">
        <f>HOUR(DeliveryData[[#This Row],[timestamp]])</f>
        <v>1</v>
      </c>
      <c r="K1475">
        <v>54</v>
      </c>
      <c r="L1475" t="str">
        <f>IF(K1475&lt;=30, "On-Time (&lt;=30 min)", "Delayed (&gt;30 min)")</f>
        <v>Delayed (&gt;30 min)</v>
      </c>
      <c r="M1475">
        <v>4.4000000000000004</v>
      </c>
    </row>
    <row r="1476" spans="1:13">
      <c r="A1476">
        <v>1475</v>
      </c>
      <c r="B1476" t="s">
        <v>4198</v>
      </c>
      <c r="C1476" s="1" t="s">
        <v>4199</v>
      </c>
      <c r="D1476">
        <v>77.457778576561395</v>
      </c>
      <c r="E1476" t="s">
        <v>16</v>
      </c>
      <c r="F1476" t="s">
        <v>31</v>
      </c>
      <c r="G1476">
        <v>92.7</v>
      </c>
      <c r="H1476" t="s">
        <v>18</v>
      </c>
      <c r="I1476" s="3">
        <v>46045.85124311343</v>
      </c>
      <c r="J1476" s="3">
        <f>HOUR(DeliveryData[[#This Row],[timestamp]])</f>
        <v>20</v>
      </c>
      <c r="K1476">
        <v>45</v>
      </c>
      <c r="L1476" t="str">
        <f>IF(K1476&lt;=30, "On-Time (&lt;=30 min)", "Delayed (&gt;30 min)")</f>
        <v>Delayed (&gt;30 min)</v>
      </c>
      <c r="M1476">
        <v>3.9</v>
      </c>
    </row>
    <row r="1477" spans="1:13">
      <c r="A1477">
        <v>1476</v>
      </c>
      <c r="B1477" t="s">
        <v>4200</v>
      </c>
      <c r="C1477" s="1" t="s">
        <v>4201</v>
      </c>
      <c r="D1477" s="1" t="s">
        <v>4202</v>
      </c>
      <c r="E1477" t="s">
        <v>232</v>
      </c>
      <c r="F1477" t="s">
        <v>31</v>
      </c>
      <c r="G1477">
        <v>69.849999999999994</v>
      </c>
      <c r="H1477" t="s">
        <v>22</v>
      </c>
      <c r="I1477" s="3">
        <v>46048.517909780094</v>
      </c>
      <c r="J1477" s="3">
        <f>HOUR(DeliveryData[[#This Row],[timestamp]])</f>
        <v>12</v>
      </c>
      <c r="K1477">
        <v>54</v>
      </c>
      <c r="L1477" t="str">
        <f>IF(K1477&lt;=30, "On-Time (&lt;=30 min)", "Delayed (&gt;30 min)")</f>
        <v>Delayed (&gt;30 min)</v>
      </c>
      <c r="M1477">
        <v>4.7</v>
      </c>
    </row>
    <row r="1478" spans="1:13">
      <c r="A1478">
        <v>1477</v>
      </c>
      <c r="B1478" t="s">
        <v>4203</v>
      </c>
      <c r="C1478" s="1" t="s">
        <v>4204</v>
      </c>
      <c r="D1478" s="1" t="s">
        <v>4205</v>
      </c>
      <c r="E1478" t="s">
        <v>142</v>
      </c>
      <c r="F1478" t="s">
        <v>17</v>
      </c>
      <c r="G1478">
        <v>183.21</v>
      </c>
      <c r="H1478" t="s">
        <v>54</v>
      </c>
      <c r="I1478" s="3">
        <v>46054.10124311343</v>
      </c>
      <c r="J1478" s="3">
        <f>HOUR(DeliveryData[[#This Row],[timestamp]])</f>
        <v>2</v>
      </c>
      <c r="K1478">
        <v>33</v>
      </c>
      <c r="L1478" t="str">
        <f>IF(K1478&lt;=30, "On-Time (&lt;=30 min)", "Delayed (&gt;30 min)")</f>
        <v>Delayed (&gt;30 min)</v>
      </c>
      <c r="M1478">
        <v>4</v>
      </c>
    </row>
    <row r="1479" spans="1:13">
      <c r="A1479">
        <v>1478</v>
      </c>
      <c r="B1479" t="s">
        <v>4206</v>
      </c>
      <c r="C1479" s="1" t="s">
        <v>4207</v>
      </c>
      <c r="D1479" s="1" t="s">
        <v>4208</v>
      </c>
      <c r="E1479" t="s">
        <v>39</v>
      </c>
      <c r="F1479" t="s">
        <v>31</v>
      </c>
      <c r="G1479">
        <v>170.02</v>
      </c>
      <c r="H1479" t="s">
        <v>18</v>
      </c>
      <c r="I1479" s="3">
        <v>46044.72624311343</v>
      </c>
      <c r="J1479" s="3">
        <f>HOUR(DeliveryData[[#This Row],[timestamp]])</f>
        <v>17</v>
      </c>
      <c r="K1479">
        <v>35</v>
      </c>
      <c r="L1479" t="str">
        <f>IF(K1479&lt;=30, "On-Time (&lt;=30 min)", "Delayed (&gt;30 min)")</f>
        <v>Delayed (&gt;30 min)</v>
      </c>
      <c r="M1479">
        <v>4.0999999999999996</v>
      </c>
    </row>
    <row r="1480" spans="1:13">
      <c r="A1480">
        <v>1479</v>
      </c>
      <c r="B1480" t="s">
        <v>4209</v>
      </c>
      <c r="C1480" s="1" t="s">
        <v>4210</v>
      </c>
      <c r="D1480" s="1" t="s">
        <v>4211</v>
      </c>
      <c r="E1480" t="s">
        <v>135</v>
      </c>
      <c r="F1480" t="s">
        <v>17</v>
      </c>
      <c r="G1480">
        <v>245.89</v>
      </c>
      <c r="H1480" t="s">
        <v>40</v>
      </c>
      <c r="I1480" s="3">
        <v>46029.184576446758</v>
      </c>
      <c r="J1480" s="3">
        <f>HOUR(DeliveryData[[#This Row],[timestamp]])</f>
        <v>4</v>
      </c>
      <c r="K1480">
        <v>46</v>
      </c>
      <c r="L1480" t="str">
        <f>IF(K1480&lt;=30, "On-Time (&lt;=30 min)", "Delayed (&gt;30 min)")</f>
        <v>Delayed (&gt;30 min)</v>
      </c>
      <c r="M1480">
        <v>4.8</v>
      </c>
    </row>
    <row r="1481" spans="1:13">
      <c r="A1481">
        <v>1480</v>
      </c>
      <c r="B1481" t="s">
        <v>4212</v>
      </c>
      <c r="C1481" s="1" t="s">
        <v>4213</v>
      </c>
      <c r="D1481" s="1" t="s">
        <v>4214</v>
      </c>
      <c r="E1481" t="s">
        <v>21</v>
      </c>
      <c r="F1481" t="s">
        <v>17</v>
      </c>
      <c r="G1481">
        <v>377.45</v>
      </c>
      <c r="H1481" t="s">
        <v>18</v>
      </c>
      <c r="I1481" s="3">
        <v>46052.72624311343</v>
      </c>
      <c r="J1481" s="3">
        <f>HOUR(DeliveryData[[#This Row],[timestamp]])</f>
        <v>17</v>
      </c>
      <c r="K1481">
        <v>38</v>
      </c>
      <c r="L1481" t="str">
        <f>IF(K1481&lt;=30, "On-Time (&lt;=30 min)", "Delayed (&gt;30 min)")</f>
        <v>Delayed (&gt;30 min)</v>
      </c>
      <c r="M1481">
        <v>4.3</v>
      </c>
    </row>
    <row r="1482" spans="1:13">
      <c r="A1482">
        <v>1481</v>
      </c>
      <c r="B1482" t="s">
        <v>4215</v>
      </c>
      <c r="C1482" s="1" t="s">
        <v>4216</v>
      </c>
      <c r="D1482" s="1" t="s">
        <v>4217</v>
      </c>
      <c r="E1482" t="s">
        <v>142</v>
      </c>
      <c r="F1482" t="s">
        <v>17</v>
      </c>
      <c r="G1482">
        <v>145.13</v>
      </c>
      <c r="H1482" t="s">
        <v>45</v>
      </c>
      <c r="I1482" s="3">
        <v>46039.22624311343</v>
      </c>
      <c r="J1482" s="3">
        <f>HOUR(DeliveryData[[#This Row],[timestamp]])</f>
        <v>5</v>
      </c>
      <c r="K1482">
        <v>50</v>
      </c>
      <c r="L1482" t="str">
        <f>IF(K1482&lt;=30, "On-Time (&lt;=30 min)", "Delayed (&gt;30 min)")</f>
        <v>Delayed (&gt;30 min)</v>
      </c>
      <c r="M1482">
        <v>4.5999999999999996</v>
      </c>
    </row>
    <row r="1483" spans="1:13">
      <c r="A1483">
        <v>1482</v>
      </c>
      <c r="B1483" t="s">
        <v>4218</v>
      </c>
      <c r="C1483" s="1" t="s">
        <v>4219</v>
      </c>
      <c r="D1483" s="1" t="s">
        <v>4220</v>
      </c>
      <c r="E1483" t="s">
        <v>44</v>
      </c>
      <c r="F1483" t="s">
        <v>17</v>
      </c>
      <c r="G1483">
        <v>244.81</v>
      </c>
      <c r="H1483" t="s">
        <v>219</v>
      </c>
      <c r="I1483" s="3">
        <v>46053.892909780094</v>
      </c>
      <c r="J1483" s="3">
        <f>HOUR(DeliveryData[[#This Row],[timestamp]])</f>
        <v>21</v>
      </c>
      <c r="K1483">
        <v>36</v>
      </c>
      <c r="L1483" t="str">
        <f>IF(K1483&lt;=30, "On-Time (&lt;=30 min)", "Delayed (&gt;30 min)")</f>
        <v>Delayed (&gt;30 min)</v>
      </c>
      <c r="M1483">
        <v>4.5</v>
      </c>
    </row>
    <row r="1484" spans="1:13">
      <c r="A1484">
        <v>1483</v>
      </c>
      <c r="B1484" t="s">
        <v>4221</v>
      </c>
      <c r="C1484">
        <v>23.15</v>
      </c>
      <c r="D1484" s="1" t="s">
        <v>4222</v>
      </c>
      <c r="E1484" t="s">
        <v>99</v>
      </c>
      <c r="F1484" t="s">
        <v>31</v>
      </c>
      <c r="G1484">
        <v>342.42</v>
      </c>
      <c r="H1484" t="s">
        <v>146</v>
      </c>
      <c r="I1484" s="3">
        <v>46028.142909780094</v>
      </c>
      <c r="J1484" s="3">
        <f>HOUR(DeliveryData[[#This Row],[timestamp]])</f>
        <v>3</v>
      </c>
      <c r="K1484">
        <v>33</v>
      </c>
      <c r="L1484" t="str">
        <f>IF(K1484&lt;=30, "On-Time (&lt;=30 min)", "Delayed (&gt;30 min)")</f>
        <v>Delayed (&gt;30 min)</v>
      </c>
      <c r="M1484">
        <v>4.4000000000000004</v>
      </c>
    </row>
    <row r="1485" spans="1:13">
      <c r="A1485">
        <v>1484</v>
      </c>
      <c r="B1485" t="s">
        <v>4223</v>
      </c>
      <c r="C1485" s="1" t="s">
        <v>4224</v>
      </c>
      <c r="D1485" s="1" t="s">
        <v>4225</v>
      </c>
      <c r="E1485" t="s">
        <v>39</v>
      </c>
      <c r="F1485" t="s">
        <v>31</v>
      </c>
      <c r="G1485">
        <v>626.02</v>
      </c>
      <c r="H1485" t="s">
        <v>35</v>
      </c>
      <c r="I1485" s="3">
        <v>46036.97624311343</v>
      </c>
      <c r="J1485" s="3">
        <f>HOUR(DeliveryData[[#This Row],[timestamp]])</f>
        <v>23</v>
      </c>
      <c r="K1485">
        <v>39</v>
      </c>
      <c r="L1485" t="str">
        <f>IF(K1485&lt;=30, "On-Time (&lt;=30 min)", "Delayed (&gt;30 min)")</f>
        <v>Delayed (&gt;30 min)</v>
      </c>
      <c r="M1485">
        <v>3.7</v>
      </c>
    </row>
    <row r="1486" spans="1:13">
      <c r="A1486">
        <v>1485</v>
      </c>
      <c r="B1486" t="s">
        <v>4226</v>
      </c>
      <c r="C1486" s="1" t="s">
        <v>4227</v>
      </c>
      <c r="D1486" s="1" t="s">
        <v>4228</v>
      </c>
      <c r="E1486" t="s">
        <v>83</v>
      </c>
      <c r="F1486" t="s">
        <v>31</v>
      </c>
      <c r="G1486">
        <v>274.87</v>
      </c>
      <c r="H1486" t="s">
        <v>22</v>
      </c>
      <c r="I1486" s="3">
        <v>46035.72624311343</v>
      </c>
      <c r="J1486" s="3">
        <f>HOUR(DeliveryData[[#This Row],[timestamp]])</f>
        <v>17</v>
      </c>
      <c r="K1486">
        <v>32</v>
      </c>
      <c r="L1486" t="str">
        <f>IF(K1486&lt;=30, "On-Time (&lt;=30 min)", "Delayed (&gt;30 min)")</f>
        <v>Delayed (&gt;30 min)</v>
      </c>
      <c r="M1486">
        <v>3.9</v>
      </c>
    </row>
    <row r="1487" spans="1:13">
      <c r="A1487">
        <v>1486</v>
      </c>
      <c r="B1487" t="s">
        <v>4229</v>
      </c>
      <c r="C1487" s="1" t="s">
        <v>4230</v>
      </c>
      <c r="D1487" s="1" t="s">
        <v>4231</v>
      </c>
      <c r="E1487" t="s">
        <v>135</v>
      </c>
      <c r="F1487" t="s">
        <v>31</v>
      </c>
      <c r="G1487">
        <v>119.99</v>
      </c>
      <c r="H1487" t="s">
        <v>54</v>
      </c>
      <c r="I1487" s="3">
        <v>46056.184576446758</v>
      </c>
      <c r="J1487" s="3">
        <f>HOUR(DeliveryData[[#This Row],[timestamp]])</f>
        <v>4</v>
      </c>
      <c r="K1487">
        <v>49</v>
      </c>
      <c r="L1487" t="str">
        <f>IF(K1487&lt;=30, "On-Time (&lt;=30 min)", "Delayed (&gt;30 min)")</f>
        <v>Delayed (&gt;30 min)</v>
      </c>
      <c r="M1487">
        <v>4.2</v>
      </c>
    </row>
    <row r="1488" spans="1:13">
      <c r="A1488">
        <v>1487</v>
      </c>
      <c r="B1488" t="s">
        <v>4232</v>
      </c>
      <c r="C1488" s="1" t="s">
        <v>4233</v>
      </c>
      <c r="D1488" s="1" t="s">
        <v>4234</v>
      </c>
      <c r="E1488" t="s">
        <v>128</v>
      </c>
      <c r="F1488" t="s">
        <v>17</v>
      </c>
      <c r="G1488">
        <v>160.76</v>
      </c>
      <c r="H1488" t="s">
        <v>35</v>
      </c>
      <c r="I1488" s="3">
        <v>46032.97624311343</v>
      </c>
      <c r="J1488" s="3">
        <f>HOUR(DeliveryData[[#This Row],[timestamp]])</f>
        <v>23</v>
      </c>
      <c r="K1488">
        <v>28</v>
      </c>
      <c r="L1488" t="str">
        <f>IF(K1488&lt;=30, "On-Time (&lt;=30 min)", "Delayed (&gt;30 min)")</f>
        <v>On-Time (&lt;=30 min)</v>
      </c>
      <c r="M1488">
        <v>4.0999999999999996</v>
      </c>
    </row>
    <row r="1489" spans="1:13">
      <c r="A1489">
        <v>1488</v>
      </c>
      <c r="B1489" t="s">
        <v>4235</v>
      </c>
      <c r="C1489" s="1" t="s">
        <v>4236</v>
      </c>
      <c r="D1489" s="1" t="s">
        <v>4237</v>
      </c>
      <c r="E1489" t="s">
        <v>118</v>
      </c>
      <c r="F1489" t="s">
        <v>31</v>
      </c>
      <c r="G1489">
        <v>242.64</v>
      </c>
      <c r="H1489" t="s">
        <v>40</v>
      </c>
      <c r="I1489" s="3">
        <v>46055.017909780094</v>
      </c>
      <c r="J1489" s="3">
        <f>HOUR(DeliveryData[[#This Row],[timestamp]])</f>
        <v>0</v>
      </c>
      <c r="K1489">
        <v>39</v>
      </c>
      <c r="L1489" t="str">
        <f>IF(K1489&lt;=30, "On-Time (&lt;=30 min)", "Delayed (&gt;30 min)")</f>
        <v>Delayed (&gt;30 min)</v>
      </c>
      <c r="M1489">
        <v>4.4000000000000004</v>
      </c>
    </row>
    <row r="1490" spans="1:13">
      <c r="A1490">
        <v>1489</v>
      </c>
      <c r="B1490" t="s">
        <v>4238</v>
      </c>
      <c r="C1490" s="1" t="s">
        <v>4239</v>
      </c>
      <c r="D1490" s="1" t="s">
        <v>4240</v>
      </c>
      <c r="E1490" t="s">
        <v>53</v>
      </c>
      <c r="F1490" t="s">
        <v>31</v>
      </c>
      <c r="G1490">
        <v>511.2</v>
      </c>
      <c r="H1490" t="s">
        <v>40</v>
      </c>
      <c r="I1490" s="3">
        <v>46047.809576446758</v>
      </c>
      <c r="J1490" s="3">
        <f>HOUR(DeliveryData[[#This Row],[timestamp]])</f>
        <v>19</v>
      </c>
      <c r="K1490">
        <v>32</v>
      </c>
      <c r="L1490" t="str">
        <f>IF(K1490&lt;=30, "On-Time (&lt;=30 min)", "Delayed (&gt;30 min)")</f>
        <v>Delayed (&gt;30 min)</v>
      </c>
      <c r="M1490">
        <v>3.5</v>
      </c>
    </row>
    <row r="1491" spans="1:13">
      <c r="A1491">
        <v>1490</v>
      </c>
      <c r="B1491" t="s">
        <v>4241</v>
      </c>
      <c r="C1491" s="1" t="s">
        <v>4242</v>
      </c>
      <c r="D1491" s="1" t="s">
        <v>4243</v>
      </c>
      <c r="E1491" t="s">
        <v>118</v>
      </c>
      <c r="F1491" t="s">
        <v>31</v>
      </c>
      <c r="G1491">
        <v>186.46</v>
      </c>
      <c r="H1491" t="s">
        <v>40</v>
      </c>
      <c r="I1491" s="3">
        <v>46046.017909780094</v>
      </c>
      <c r="J1491" s="3">
        <f>HOUR(DeliveryData[[#This Row],[timestamp]])</f>
        <v>0</v>
      </c>
      <c r="K1491">
        <v>45</v>
      </c>
      <c r="L1491" t="str">
        <f>IF(K1491&lt;=30, "On-Time (&lt;=30 min)", "Delayed (&gt;30 min)")</f>
        <v>Delayed (&gt;30 min)</v>
      </c>
      <c r="M1491">
        <v>3.6</v>
      </c>
    </row>
    <row r="1492" spans="1:13">
      <c r="A1492">
        <v>1491</v>
      </c>
      <c r="B1492" t="s">
        <v>4244</v>
      </c>
      <c r="C1492" s="1" t="s">
        <v>4245</v>
      </c>
      <c r="D1492" s="1" t="s">
        <v>4246</v>
      </c>
      <c r="E1492" t="s">
        <v>99</v>
      </c>
      <c r="F1492" t="s">
        <v>17</v>
      </c>
      <c r="G1492">
        <v>148.66</v>
      </c>
      <c r="H1492" t="s">
        <v>219</v>
      </c>
      <c r="I1492" s="3">
        <v>46051.142909780094</v>
      </c>
      <c r="J1492" s="3">
        <f>HOUR(DeliveryData[[#This Row],[timestamp]])</f>
        <v>3</v>
      </c>
      <c r="K1492">
        <v>38</v>
      </c>
      <c r="L1492" t="str">
        <f>IF(K1492&lt;=30, "On-Time (&lt;=30 min)", "Delayed (&gt;30 min)")</f>
        <v>Delayed (&gt;30 min)</v>
      </c>
      <c r="M1492">
        <v>4.3</v>
      </c>
    </row>
    <row r="1493" spans="1:13">
      <c r="A1493">
        <v>1492</v>
      </c>
      <c r="B1493" t="s">
        <v>4247</v>
      </c>
      <c r="C1493" s="1" t="s">
        <v>4248</v>
      </c>
      <c r="D1493" s="1" t="s">
        <v>4249</v>
      </c>
      <c r="E1493" t="s">
        <v>73</v>
      </c>
      <c r="F1493" t="s">
        <v>31</v>
      </c>
      <c r="G1493">
        <v>392.05</v>
      </c>
      <c r="H1493" t="s">
        <v>69</v>
      </c>
      <c r="I1493" s="3">
        <v>46030.934576446758</v>
      </c>
      <c r="J1493" s="3">
        <f>HOUR(DeliveryData[[#This Row],[timestamp]])</f>
        <v>22</v>
      </c>
      <c r="K1493">
        <v>35</v>
      </c>
      <c r="L1493" t="str">
        <f>IF(K1493&lt;=30, "On-Time (&lt;=30 min)", "Delayed (&gt;30 min)")</f>
        <v>Delayed (&gt;30 min)</v>
      </c>
      <c r="M1493">
        <v>3.5</v>
      </c>
    </row>
    <row r="1494" spans="1:13">
      <c r="A1494">
        <v>1493</v>
      </c>
      <c r="B1494" t="s">
        <v>4250</v>
      </c>
      <c r="C1494" s="1" t="s">
        <v>4251</v>
      </c>
      <c r="D1494" s="1" t="s">
        <v>4252</v>
      </c>
      <c r="E1494" t="s">
        <v>128</v>
      </c>
      <c r="F1494" t="s">
        <v>17</v>
      </c>
      <c r="G1494">
        <v>444.5</v>
      </c>
      <c r="H1494" t="s">
        <v>40</v>
      </c>
      <c r="I1494" s="3">
        <v>46031.059576446758</v>
      </c>
      <c r="J1494" s="3">
        <f>HOUR(DeliveryData[[#This Row],[timestamp]])</f>
        <v>1</v>
      </c>
      <c r="K1494">
        <v>54</v>
      </c>
      <c r="L1494" t="str">
        <f>IF(K1494&lt;=30, "On-Time (&lt;=30 min)", "Delayed (&gt;30 min)")</f>
        <v>Delayed (&gt;30 min)</v>
      </c>
      <c r="M1494">
        <v>4.3</v>
      </c>
    </row>
    <row r="1495" spans="1:13">
      <c r="A1495">
        <v>1494</v>
      </c>
      <c r="B1495" t="s">
        <v>4253</v>
      </c>
      <c r="C1495" s="1" t="s">
        <v>4254</v>
      </c>
      <c r="D1495" s="1" t="s">
        <v>4255</v>
      </c>
      <c r="E1495" t="s">
        <v>16</v>
      </c>
      <c r="F1495" t="s">
        <v>17</v>
      </c>
      <c r="G1495">
        <v>56.01</v>
      </c>
      <c r="H1495" t="s">
        <v>22</v>
      </c>
      <c r="I1495" s="3">
        <v>46028.684576446758</v>
      </c>
      <c r="J1495" s="3">
        <f>HOUR(DeliveryData[[#This Row],[timestamp]])</f>
        <v>16</v>
      </c>
      <c r="K1495">
        <v>49</v>
      </c>
      <c r="L1495" t="str">
        <f>IF(K1495&lt;=30, "On-Time (&lt;=30 min)", "Delayed (&gt;30 min)")</f>
        <v>Delayed (&gt;30 min)</v>
      </c>
      <c r="M1495">
        <v>4.3</v>
      </c>
    </row>
    <row r="1496" spans="1:13">
      <c r="A1496">
        <v>1495</v>
      </c>
      <c r="B1496" t="s">
        <v>4256</v>
      </c>
      <c r="C1496" s="1" t="s">
        <v>4257</v>
      </c>
      <c r="D1496">
        <v>77.474399547702703</v>
      </c>
      <c r="E1496" t="s">
        <v>39</v>
      </c>
      <c r="F1496" t="s">
        <v>17</v>
      </c>
      <c r="G1496">
        <v>144.06</v>
      </c>
      <c r="H1496" t="s">
        <v>159</v>
      </c>
      <c r="I1496" s="3">
        <v>46046.434576446758</v>
      </c>
      <c r="J1496" s="3">
        <f>HOUR(DeliveryData[[#This Row],[timestamp]])</f>
        <v>10</v>
      </c>
      <c r="K1496">
        <v>53</v>
      </c>
      <c r="L1496" t="str">
        <f>IF(K1496&lt;=30, "On-Time (&lt;=30 min)", "Delayed (&gt;30 min)")</f>
        <v>Delayed (&gt;30 min)</v>
      </c>
      <c r="M1496">
        <v>3.8</v>
      </c>
    </row>
    <row r="1497" spans="1:13">
      <c r="A1497">
        <v>1496</v>
      </c>
      <c r="B1497" t="s">
        <v>4258</v>
      </c>
      <c r="C1497" s="1" t="s">
        <v>4259</v>
      </c>
      <c r="D1497">
        <v>77.434685815582199</v>
      </c>
      <c r="E1497" t="s">
        <v>21</v>
      </c>
      <c r="F1497" t="s">
        <v>31</v>
      </c>
      <c r="G1497">
        <v>451.2</v>
      </c>
      <c r="H1497" t="s">
        <v>219</v>
      </c>
      <c r="I1497" s="3">
        <v>46037.60124311343</v>
      </c>
      <c r="J1497" s="3">
        <f>HOUR(DeliveryData[[#This Row],[timestamp]])</f>
        <v>14</v>
      </c>
      <c r="K1497">
        <v>40</v>
      </c>
      <c r="L1497" t="str">
        <f>IF(K1497&lt;=30, "On-Time (&lt;=30 min)", "Delayed (&gt;30 min)")</f>
        <v>Delayed (&gt;30 min)</v>
      </c>
      <c r="M1497">
        <v>4.2</v>
      </c>
    </row>
    <row r="1498" spans="1:13">
      <c r="A1498">
        <v>1497</v>
      </c>
      <c r="B1498" t="s">
        <v>4260</v>
      </c>
      <c r="C1498" s="1" t="s">
        <v>4261</v>
      </c>
      <c r="D1498" s="1" t="s">
        <v>4262</v>
      </c>
      <c r="E1498" t="s">
        <v>16</v>
      </c>
      <c r="F1498" t="s">
        <v>17</v>
      </c>
      <c r="G1498">
        <v>121.25</v>
      </c>
      <c r="H1498" t="s">
        <v>40</v>
      </c>
      <c r="I1498" s="3">
        <v>46056.22624311343</v>
      </c>
      <c r="J1498" s="3">
        <f>HOUR(DeliveryData[[#This Row],[timestamp]])</f>
        <v>5</v>
      </c>
      <c r="K1498">
        <v>41</v>
      </c>
      <c r="L1498" t="str">
        <f>IF(K1498&lt;=30, "On-Time (&lt;=30 min)", "Delayed (&gt;30 min)")</f>
        <v>Delayed (&gt;30 min)</v>
      </c>
      <c r="M1498">
        <v>4.5</v>
      </c>
    </row>
    <row r="1499" spans="1:13">
      <c r="A1499">
        <v>1498</v>
      </c>
      <c r="B1499" t="s">
        <v>4263</v>
      </c>
      <c r="C1499" s="1" t="s">
        <v>4264</v>
      </c>
      <c r="D1499">
        <v>77.412754938619898</v>
      </c>
      <c r="E1499" t="s">
        <v>128</v>
      </c>
      <c r="F1499" t="s">
        <v>17</v>
      </c>
      <c r="G1499">
        <v>385.21</v>
      </c>
      <c r="H1499" t="s">
        <v>18</v>
      </c>
      <c r="I1499" s="3">
        <v>46038.142909780094</v>
      </c>
      <c r="J1499" s="3">
        <f>HOUR(DeliveryData[[#This Row],[timestamp]])</f>
        <v>3</v>
      </c>
      <c r="K1499">
        <v>30</v>
      </c>
      <c r="L1499" t="str">
        <f>IF(K1499&lt;=30, "On-Time (&lt;=30 min)", "Delayed (&gt;30 min)")</f>
        <v>On-Time (&lt;=30 min)</v>
      </c>
      <c r="M1499">
        <v>4</v>
      </c>
    </row>
    <row r="1500" spans="1:13">
      <c r="A1500">
        <v>1499</v>
      </c>
      <c r="B1500" t="s">
        <v>4265</v>
      </c>
      <c r="C1500">
        <v>23.212812270469101</v>
      </c>
      <c r="D1500" s="1" t="s">
        <v>4266</v>
      </c>
      <c r="E1500" t="s">
        <v>73</v>
      </c>
      <c r="F1500" t="s">
        <v>17</v>
      </c>
      <c r="G1500">
        <v>209.43</v>
      </c>
      <c r="H1500" t="s">
        <v>18</v>
      </c>
      <c r="I1500" s="3">
        <v>46040.184576446758</v>
      </c>
      <c r="J1500" s="3">
        <f>HOUR(DeliveryData[[#This Row],[timestamp]])</f>
        <v>4</v>
      </c>
      <c r="K1500">
        <v>44</v>
      </c>
      <c r="L1500" t="str">
        <f>IF(K1500&lt;=30, "On-Time (&lt;=30 min)", "Delayed (&gt;30 min)")</f>
        <v>Delayed (&gt;30 min)</v>
      </c>
      <c r="M1500">
        <v>4.5</v>
      </c>
    </row>
    <row r="1501" spans="1:13">
      <c r="A1501">
        <v>1500</v>
      </c>
      <c r="B1501" t="s">
        <v>4267</v>
      </c>
      <c r="C1501" s="1" t="s">
        <v>4268</v>
      </c>
      <c r="D1501" s="1" t="s">
        <v>4269</v>
      </c>
      <c r="E1501" t="s">
        <v>172</v>
      </c>
      <c r="F1501" t="s">
        <v>31</v>
      </c>
      <c r="G1501">
        <v>204.62</v>
      </c>
      <c r="H1501" t="s">
        <v>18</v>
      </c>
      <c r="I1501" s="3">
        <v>46055.35124311343</v>
      </c>
      <c r="J1501" s="3">
        <f>HOUR(DeliveryData[[#This Row],[timestamp]])</f>
        <v>8</v>
      </c>
      <c r="K1501">
        <v>42</v>
      </c>
      <c r="L1501" t="str">
        <f>IF(K1501&lt;=30, "On-Time (&lt;=30 min)", "Delayed (&gt;30 min)")</f>
        <v>Delayed (&gt;30 min)</v>
      </c>
      <c r="M1501">
        <v>3.7</v>
      </c>
    </row>
    <row r="1502" spans="1:13">
      <c r="A1502">
        <v>1501</v>
      </c>
      <c r="B1502" t="s">
        <v>4270</v>
      </c>
      <c r="C1502" s="1" t="s">
        <v>4271</v>
      </c>
      <c r="D1502" s="1" t="s">
        <v>4272</v>
      </c>
      <c r="E1502" t="s">
        <v>172</v>
      </c>
      <c r="F1502" t="s">
        <v>17</v>
      </c>
      <c r="G1502">
        <v>78.67</v>
      </c>
      <c r="H1502" t="s">
        <v>40</v>
      </c>
      <c r="I1502" s="3">
        <v>46045.684576446758</v>
      </c>
      <c r="J1502" s="3">
        <f>HOUR(DeliveryData[[#This Row],[timestamp]])</f>
        <v>16</v>
      </c>
      <c r="K1502">
        <v>46</v>
      </c>
      <c r="L1502" t="str">
        <f>IF(K1502&lt;=30, "On-Time (&lt;=30 min)", "Delayed (&gt;30 min)")</f>
        <v>Delayed (&gt;30 min)</v>
      </c>
      <c r="M1502">
        <v>4.3</v>
      </c>
    </row>
    <row r="1503" spans="1:13">
      <c r="A1503">
        <v>1502</v>
      </c>
      <c r="B1503" t="s">
        <v>4273</v>
      </c>
      <c r="C1503" s="1" t="s">
        <v>4274</v>
      </c>
      <c r="D1503" s="1" t="s">
        <v>4275</v>
      </c>
      <c r="E1503" t="s">
        <v>21</v>
      </c>
      <c r="F1503" t="s">
        <v>31</v>
      </c>
      <c r="G1503">
        <v>10.01</v>
      </c>
      <c r="H1503" t="s">
        <v>40</v>
      </c>
      <c r="I1503" s="3">
        <v>46045.72624311343</v>
      </c>
      <c r="J1503" s="3">
        <f>HOUR(DeliveryData[[#This Row],[timestamp]])</f>
        <v>17</v>
      </c>
      <c r="K1503">
        <v>38</v>
      </c>
      <c r="L1503" t="str">
        <f>IF(K1503&lt;=30, "On-Time (&lt;=30 min)", "Delayed (&gt;30 min)")</f>
        <v>Delayed (&gt;30 min)</v>
      </c>
      <c r="M1503">
        <v>4.5</v>
      </c>
    </row>
    <row r="1504" spans="1:13">
      <c r="A1504">
        <v>1503</v>
      </c>
      <c r="B1504" t="s">
        <v>4276</v>
      </c>
      <c r="C1504" s="1" t="s">
        <v>4277</v>
      </c>
      <c r="D1504">
        <v>77.447897778903098</v>
      </c>
      <c r="E1504" t="s">
        <v>172</v>
      </c>
      <c r="F1504" t="s">
        <v>17</v>
      </c>
      <c r="G1504">
        <v>446.39</v>
      </c>
      <c r="H1504" t="s">
        <v>54</v>
      </c>
      <c r="I1504" s="3">
        <v>46044.72624311343</v>
      </c>
      <c r="J1504" s="3">
        <f>HOUR(DeliveryData[[#This Row],[timestamp]])</f>
        <v>17</v>
      </c>
      <c r="K1504">
        <v>50</v>
      </c>
      <c r="L1504" t="str">
        <f>IF(K1504&lt;=30, "On-Time (&lt;=30 min)", "Delayed (&gt;30 min)")</f>
        <v>Delayed (&gt;30 min)</v>
      </c>
      <c r="M1504">
        <v>4.3</v>
      </c>
    </row>
    <row r="1505" spans="1:13">
      <c r="A1505">
        <v>1504</v>
      </c>
      <c r="B1505" t="s">
        <v>4278</v>
      </c>
      <c r="C1505" s="1" t="s">
        <v>4279</v>
      </c>
      <c r="D1505" s="1" t="s">
        <v>4280</v>
      </c>
      <c r="E1505" t="s">
        <v>16</v>
      </c>
      <c r="F1505" t="s">
        <v>31</v>
      </c>
      <c r="G1505">
        <v>238.09</v>
      </c>
      <c r="H1505" t="s">
        <v>54</v>
      </c>
      <c r="I1505" s="3">
        <v>46032.97624311343</v>
      </c>
      <c r="J1505" s="3">
        <f>HOUR(DeliveryData[[#This Row],[timestamp]])</f>
        <v>23</v>
      </c>
      <c r="K1505">
        <v>30</v>
      </c>
      <c r="L1505" t="str">
        <f>IF(K1505&lt;=30, "On-Time (&lt;=30 min)", "Delayed (&gt;30 min)")</f>
        <v>On-Time (&lt;=30 min)</v>
      </c>
      <c r="M1505">
        <v>4.0999999999999996</v>
      </c>
    </row>
    <row r="1506" spans="1:13">
      <c r="A1506">
        <v>1505</v>
      </c>
      <c r="B1506" t="s">
        <v>4281</v>
      </c>
      <c r="C1506" s="1" t="s">
        <v>4282</v>
      </c>
      <c r="D1506" s="1" t="s">
        <v>4283</v>
      </c>
      <c r="E1506" t="s">
        <v>172</v>
      </c>
      <c r="F1506" t="s">
        <v>31</v>
      </c>
      <c r="G1506">
        <v>137.68</v>
      </c>
      <c r="H1506" t="s">
        <v>54</v>
      </c>
      <c r="I1506" s="3">
        <v>46050.72624311343</v>
      </c>
      <c r="J1506" s="3">
        <f>HOUR(DeliveryData[[#This Row],[timestamp]])</f>
        <v>17</v>
      </c>
      <c r="K1506">
        <v>34</v>
      </c>
      <c r="L1506" t="str">
        <f>IF(K1506&lt;=30, "On-Time (&lt;=30 min)", "Delayed (&gt;30 min)")</f>
        <v>Delayed (&gt;30 min)</v>
      </c>
      <c r="M1506">
        <v>4.4000000000000004</v>
      </c>
    </row>
    <row r="1507" spans="1:13">
      <c r="A1507">
        <v>1506</v>
      </c>
      <c r="B1507" t="s">
        <v>4284</v>
      </c>
      <c r="C1507" s="1" t="s">
        <v>4285</v>
      </c>
      <c r="D1507" s="1" t="s">
        <v>4286</v>
      </c>
      <c r="E1507" t="s">
        <v>39</v>
      </c>
      <c r="F1507" t="s">
        <v>17</v>
      </c>
      <c r="G1507">
        <v>91.33</v>
      </c>
      <c r="H1507" t="s">
        <v>18</v>
      </c>
      <c r="I1507" s="3">
        <v>46032.72624311343</v>
      </c>
      <c r="J1507" s="3">
        <f>HOUR(DeliveryData[[#This Row],[timestamp]])</f>
        <v>17</v>
      </c>
      <c r="K1507">
        <v>37</v>
      </c>
      <c r="L1507" t="str">
        <f>IF(K1507&lt;=30, "On-Time (&lt;=30 min)", "Delayed (&gt;30 min)")</f>
        <v>Delayed (&gt;30 min)</v>
      </c>
      <c r="M1507">
        <v>3.6</v>
      </c>
    </row>
    <row r="1508" spans="1:13">
      <c r="A1508">
        <v>1507</v>
      </c>
      <c r="B1508" t="s">
        <v>4287</v>
      </c>
      <c r="C1508" s="1" t="s">
        <v>4288</v>
      </c>
      <c r="D1508" s="1" t="s">
        <v>4289</v>
      </c>
      <c r="E1508" t="s">
        <v>172</v>
      </c>
      <c r="F1508" t="s">
        <v>17</v>
      </c>
      <c r="G1508">
        <v>505.35</v>
      </c>
      <c r="H1508" t="s">
        <v>54</v>
      </c>
      <c r="I1508" s="3">
        <v>46037.10124311343</v>
      </c>
      <c r="J1508" s="3">
        <f>HOUR(DeliveryData[[#This Row],[timestamp]])</f>
        <v>2</v>
      </c>
      <c r="K1508">
        <v>52</v>
      </c>
      <c r="L1508" t="str">
        <f>IF(K1508&lt;=30, "On-Time (&lt;=30 min)", "Delayed (&gt;30 min)")</f>
        <v>Delayed (&gt;30 min)</v>
      </c>
      <c r="M1508">
        <v>4.5</v>
      </c>
    </row>
    <row r="1509" spans="1:13">
      <c r="A1509">
        <v>1508</v>
      </c>
      <c r="B1509" t="s">
        <v>4290</v>
      </c>
      <c r="C1509" s="1" t="s">
        <v>4291</v>
      </c>
      <c r="D1509" s="1" t="s">
        <v>4292</v>
      </c>
      <c r="E1509" t="s">
        <v>44</v>
      </c>
      <c r="F1509" t="s">
        <v>17</v>
      </c>
      <c r="G1509">
        <v>65.819999999999993</v>
      </c>
      <c r="H1509" t="s">
        <v>35</v>
      </c>
      <c r="I1509" s="3">
        <v>46032.517909780094</v>
      </c>
      <c r="J1509" s="3">
        <f>HOUR(DeliveryData[[#This Row],[timestamp]])</f>
        <v>12</v>
      </c>
      <c r="K1509">
        <v>38</v>
      </c>
      <c r="L1509" t="str">
        <f>IF(K1509&lt;=30, "On-Time (&lt;=30 min)", "Delayed (&gt;30 min)")</f>
        <v>Delayed (&gt;30 min)</v>
      </c>
      <c r="M1509">
        <v>3.9</v>
      </c>
    </row>
    <row r="1510" spans="1:13">
      <c r="A1510">
        <v>1509</v>
      </c>
      <c r="B1510" t="s">
        <v>4293</v>
      </c>
      <c r="C1510" s="1" t="s">
        <v>4294</v>
      </c>
      <c r="D1510" s="1" t="s">
        <v>4295</v>
      </c>
      <c r="E1510" t="s">
        <v>83</v>
      </c>
      <c r="F1510" t="s">
        <v>31</v>
      </c>
      <c r="G1510">
        <v>453.96</v>
      </c>
      <c r="H1510" t="s">
        <v>219</v>
      </c>
      <c r="I1510" s="3">
        <v>46051.309576446758</v>
      </c>
      <c r="J1510" s="3">
        <f>HOUR(DeliveryData[[#This Row],[timestamp]])</f>
        <v>7</v>
      </c>
      <c r="K1510">
        <v>36</v>
      </c>
      <c r="L1510" t="str">
        <f>IF(K1510&lt;=30, "On-Time (&lt;=30 min)", "Delayed (&gt;30 min)")</f>
        <v>Delayed (&gt;30 min)</v>
      </c>
      <c r="M1510">
        <v>4.5</v>
      </c>
    </row>
    <row r="1511" spans="1:13">
      <c r="A1511">
        <v>1510</v>
      </c>
      <c r="B1511" t="s">
        <v>4296</v>
      </c>
      <c r="C1511">
        <v>23.261385734268</v>
      </c>
      <c r="D1511" s="1" t="s">
        <v>4297</v>
      </c>
      <c r="E1511" t="s">
        <v>128</v>
      </c>
      <c r="F1511" t="s">
        <v>17</v>
      </c>
      <c r="G1511">
        <v>88.51</v>
      </c>
      <c r="H1511" t="s">
        <v>18</v>
      </c>
      <c r="I1511" s="3">
        <v>46042.059576446758</v>
      </c>
      <c r="J1511" s="3">
        <f>HOUR(DeliveryData[[#This Row],[timestamp]])</f>
        <v>1</v>
      </c>
      <c r="K1511">
        <v>47</v>
      </c>
      <c r="L1511" t="str">
        <f>IF(K1511&lt;=30, "On-Time (&lt;=30 min)", "Delayed (&gt;30 min)")</f>
        <v>Delayed (&gt;30 min)</v>
      </c>
      <c r="M1511">
        <v>3.5</v>
      </c>
    </row>
    <row r="1512" spans="1:13">
      <c r="A1512">
        <v>1511</v>
      </c>
      <c r="B1512" t="s">
        <v>4298</v>
      </c>
      <c r="C1512" s="1" t="s">
        <v>4299</v>
      </c>
      <c r="D1512" s="1" t="s">
        <v>4300</v>
      </c>
      <c r="E1512" t="s">
        <v>21</v>
      </c>
      <c r="F1512" t="s">
        <v>31</v>
      </c>
      <c r="G1512">
        <v>110.65</v>
      </c>
      <c r="H1512" t="s">
        <v>40</v>
      </c>
      <c r="I1512" s="3">
        <v>46043.184576446758</v>
      </c>
      <c r="J1512" s="3">
        <f>HOUR(DeliveryData[[#This Row],[timestamp]])</f>
        <v>4</v>
      </c>
      <c r="K1512">
        <v>35</v>
      </c>
      <c r="L1512" t="str">
        <f>IF(K1512&lt;=30, "On-Time (&lt;=30 min)", "Delayed (&gt;30 min)")</f>
        <v>Delayed (&gt;30 min)</v>
      </c>
      <c r="M1512">
        <v>4.5</v>
      </c>
    </row>
    <row r="1513" spans="1:13">
      <c r="A1513">
        <v>1512</v>
      </c>
      <c r="B1513" t="s">
        <v>4301</v>
      </c>
      <c r="C1513" s="1" t="s">
        <v>4302</v>
      </c>
      <c r="D1513" s="1" t="s">
        <v>4303</v>
      </c>
      <c r="E1513" t="s">
        <v>172</v>
      </c>
      <c r="F1513" t="s">
        <v>17</v>
      </c>
      <c r="G1513">
        <v>247.49</v>
      </c>
      <c r="H1513" t="s">
        <v>22</v>
      </c>
      <c r="I1513" s="3">
        <v>46026.684576446758</v>
      </c>
      <c r="J1513" s="3">
        <f>HOUR(DeliveryData[[#This Row],[timestamp]])</f>
        <v>16</v>
      </c>
      <c r="K1513">
        <v>42</v>
      </c>
      <c r="L1513" t="str">
        <f>IF(K1513&lt;=30, "On-Time (&lt;=30 min)", "Delayed (&gt;30 min)")</f>
        <v>Delayed (&gt;30 min)</v>
      </c>
      <c r="M1513">
        <v>4.0999999999999996</v>
      </c>
    </row>
    <row r="1514" spans="1:13">
      <c r="A1514">
        <v>1513</v>
      </c>
      <c r="B1514" t="s">
        <v>4304</v>
      </c>
      <c r="C1514" s="1" t="s">
        <v>4305</v>
      </c>
      <c r="D1514">
        <v>77.454616977606705</v>
      </c>
      <c r="E1514" t="s">
        <v>172</v>
      </c>
      <c r="F1514" t="s">
        <v>31</v>
      </c>
      <c r="G1514">
        <v>342.13</v>
      </c>
      <c r="H1514" t="s">
        <v>54</v>
      </c>
      <c r="I1514" s="3">
        <v>46032.142909780094</v>
      </c>
      <c r="J1514" s="3">
        <f>HOUR(DeliveryData[[#This Row],[timestamp]])</f>
        <v>3</v>
      </c>
      <c r="K1514">
        <v>37</v>
      </c>
      <c r="L1514" t="str">
        <f>IF(K1514&lt;=30, "On-Time (&lt;=30 min)", "Delayed (&gt;30 min)")</f>
        <v>Delayed (&gt;30 min)</v>
      </c>
      <c r="M1514">
        <v>4.2</v>
      </c>
    </row>
    <row r="1515" spans="1:13">
      <c r="A1515">
        <v>1514</v>
      </c>
      <c r="B1515" t="s">
        <v>4306</v>
      </c>
      <c r="C1515" s="1" t="s">
        <v>4307</v>
      </c>
      <c r="D1515" s="1" t="s">
        <v>4308</v>
      </c>
      <c r="E1515" t="s">
        <v>83</v>
      </c>
      <c r="F1515" t="s">
        <v>31</v>
      </c>
      <c r="G1515">
        <v>343.59</v>
      </c>
      <c r="H1515" t="s">
        <v>40</v>
      </c>
      <c r="I1515" s="3">
        <v>46035.809576446758</v>
      </c>
      <c r="J1515" s="3">
        <f>HOUR(DeliveryData[[#This Row],[timestamp]])</f>
        <v>19</v>
      </c>
      <c r="K1515">
        <v>43</v>
      </c>
      <c r="L1515" t="str">
        <f>IF(K1515&lt;=30, "On-Time (&lt;=30 min)", "Delayed (&gt;30 min)")</f>
        <v>Delayed (&gt;30 min)</v>
      </c>
      <c r="M1515">
        <v>4</v>
      </c>
    </row>
    <row r="1516" spans="1:13">
      <c r="A1516">
        <v>1515</v>
      </c>
      <c r="B1516" t="s">
        <v>4309</v>
      </c>
      <c r="C1516" s="1" t="s">
        <v>4310</v>
      </c>
      <c r="D1516" s="1" t="s">
        <v>4311</v>
      </c>
      <c r="E1516" t="s">
        <v>16</v>
      </c>
      <c r="F1516" t="s">
        <v>31</v>
      </c>
      <c r="G1516">
        <v>269.55</v>
      </c>
      <c r="H1516" t="s">
        <v>22</v>
      </c>
      <c r="I1516" s="3">
        <v>46049.892909780094</v>
      </c>
      <c r="J1516" s="3">
        <f>HOUR(DeliveryData[[#This Row],[timestamp]])</f>
        <v>21</v>
      </c>
      <c r="K1516">
        <v>33</v>
      </c>
      <c r="L1516" t="str">
        <f>IF(K1516&lt;=30, "On-Time (&lt;=30 min)", "Delayed (&gt;30 min)")</f>
        <v>Delayed (&gt;30 min)</v>
      </c>
      <c r="M1516">
        <v>4.2</v>
      </c>
    </row>
    <row r="1517" spans="1:13">
      <c r="A1517">
        <v>1516</v>
      </c>
      <c r="B1517" t="s">
        <v>4312</v>
      </c>
      <c r="C1517" s="1" t="s">
        <v>4313</v>
      </c>
      <c r="D1517" s="1" t="s">
        <v>4314</v>
      </c>
      <c r="E1517" t="s">
        <v>21</v>
      </c>
      <c r="F1517" t="s">
        <v>17</v>
      </c>
      <c r="G1517">
        <v>140.37</v>
      </c>
      <c r="H1517" t="s">
        <v>22</v>
      </c>
      <c r="I1517" s="3">
        <v>46033.184576446758</v>
      </c>
      <c r="J1517" s="3">
        <f>HOUR(DeliveryData[[#This Row],[timestamp]])</f>
        <v>4</v>
      </c>
      <c r="K1517">
        <v>54</v>
      </c>
      <c r="L1517" t="str">
        <f>IF(K1517&lt;=30, "On-Time (&lt;=30 min)", "Delayed (&gt;30 min)")</f>
        <v>Delayed (&gt;30 min)</v>
      </c>
      <c r="M1517">
        <v>4.2</v>
      </c>
    </row>
    <row r="1518" spans="1:13">
      <c r="A1518">
        <v>1517</v>
      </c>
      <c r="B1518" t="s">
        <v>4315</v>
      </c>
      <c r="C1518" s="1" t="s">
        <v>4316</v>
      </c>
      <c r="D1518" s="1" t="s">
        <v>4317</v>
      </c>
      <c r="E1518" t="s">
        <v>21</v>
      </c>
      <c r="F1518" t="s">
        <v>31</v>
      </c>
      <c r="G1518">
        <v>104.69</v>
      </c>
      <c r="H1518" t="s">
        <v>219</v>
      </c>
      <c r="I1518" s="3">
        <v>46036.97624311343</v>
      </c>
      <c r="J1518" s="3">
        <f>HOUR(DeliveryData[[#This Row],[timestamp]])</f>
        <v>23</v>
      </c>
      <c r="K1518">
        <v>30</v>
      </c>
      <c r="L1518" t="str">
        <f>IF(K1518&lt;=30, "On-Time (&lt;=30 min)", "Delayed (&gt;30 min)")</f>
        <v>On-Time (&lt;=30 min)</v>
      </c>
      <c r="M1518">
        <v>3.8</v>
      </c>
    </row>
    <row r="1519" spans="1:13">
      <c r="A1519">
        <v>1518</v>
      </c>
      <c r="B1519" t="s">
        <v>4318</v>
      </c>
      <c r="C1519">
        <v>23.223144331547399</v>
      </c>
      <c r="D1519">
        <v>77.432709281567298</v>
      </c>
      <c r="E1519" t="s">
        <v>21</v>
      </c>
      <c r="F1519" t="s">
        <v>17</v>
      </c>
      <c r="G1519">
        <v>115.4</v>
      </c>
      <c r="H1519" t="s">
        <v>22</v>
      </c>
      <c r="I1519" s="3">
        <v>46032.47624311343</v>
      </c>
      <c r="J1519" s="3">
        <f>HOUR(DeliveryData[[#This Row],[timestamp]])</f>
        <v>11</v>
      </c>
      <c r="K1519">
        <v>34</v>
      </c>
      <c r="L1519" t="str">
        <f>IF(K1519&lt;=30, "On-Time (&lt;=30 min)", "Delayed (&gt;30 min)")</f>
        <v>Delayed (&gt;30 min)</v>
      </c>
      <c r="M1519">
        <v>3.8</v>
      </c>
    </row>
    <row r="1520" spans="1:13">
      <c r="A1520">
        <v>1519</v>
      </c>
      <c r="B1520" t="s">
        <v>4319</v>
      </c>
      <c r="C1520" s="1" t="s">
        <v>4320</v>
      </c>
      <c r="D1520" s="1" t="s">
        <v>4321</v>
      </c>
      <c r="E1520" t="s">
        <v>135</v>
      </c>
      <c r="F1520" t="s">
        <v>17</v>
      </c>
      <c r="G1520">
        <v>60.2</v>
      </c>
      <c r="H1520" t="s">
        <v>54</v>
      </c>
      <c r="I1520" s="3">
        <v>46052.72624311343</v>
      </c>
      <c r="J1520" s="3">
        <f>HOUR(DeliveryData[[#This Row],[timestamp]])</f>
        <v>17</v>
      </c>
      <c r="K1520">
        <v>33</v>
      </c>
      <c r="L1520" t="str">
        <f>IF(K1520&lt;=30, "On-Time (&lt;=30 min)", "Delayed (&gt;30 min)")</f>
        <v>Delayed (&gt;30 min)</v>
      </c>
      <c r="M1520">
        <v>4.2</v>
      </c>
    </row>
    <row r="1521" spans="1:13">
      <c r="A1521">
        <v>1520</v>
      </c>
      <c r="B1521" t="s">
        <v>4322</v>
      </c>
      <c r="C1521" s="1" t="s">
        <v>4323</v>
      </c>
      <c r="D1521" s="1" t="s">
        <v>4324</v>
      </c>
      <c r="E1521" t="s">
        <v>135</v>
      </c>
      <c r="F1521" t="s">
        <v>31</v>
      </c>
      <c r="G1521">
        <v>433.33</v>
      </c>
      <c r="H1521" t="s">
        <v>69</v>
      </c>
      <c r="I1521" s="3">
        <v>46026.809576446758</v>
      </c>
      <c r="J1521" s="3">
        <f>HOUR(DeliveryData[[#This Row],[timestamp]])</f>
        <v>19</v>
      </c>
      <c r="K1521">
        <v>40</v>
      </c>
      <c r="L1521" t="str">
        <f>IF(K1521&lt;=30, "On-Time (&lt;=30 min)", "Delayed (&gt;30 min)")</f>
        <v>Delayed (&gt;30 min)</v>
      </c>
      <c r="M1521">
        <v>3.8</v>
      </c>
    </row>
    <row r="1522" spans="1:13">
      <c r="A1522">
        <v>1521</v>
      </c>
      <c r="B1522" t="s">
        <v>4325</v>
      </c>
      <c r="C1522" s="1" t="s">
        <v>4326</v>
      </c>
      <c r="D1522" s="1" t="s">
        <v>4327</v>
      </c>
      <c r="E1522" t="s">
        <v>135</v>
      </c>
      <c r="F1522" t="s">
        <v>17</v>
      </c>
      <c r="G1522">
        <v>45.24</v>
      </c>
      <c r="H1522" t="s">
        <v>54</v>
      </c>
      <c r="I1522" s="3">
        <v>46035.85124311343</v>
      </c>
      <c r="J1522" s="3">
        <f>HOUR(DeliveryData[[#This Row],[timestamp]])</f>
        <v>20</v>
      </c>
      <c r="K1522">
        <v>52</v>
      </c>
      <c r="L1522" t="str">
        <f>IF(K1522&lt;=30, "On-Time (&lt;=30 min)", "Delayed (&gt;30 min)")</f>
        <v>Delayed (&gt;30 min)</v>
      </c>
      <c r="M1522">
        <v>3.8</v>
      </c>
    </row>
    <row r="1523" spans="1:13">
      <c r="A1523">
        <v>1522</v>
      </c>
      <c r="B1523" t="s">
        <v>4328</v>
      </c>
      <c r="C1523" s="1" t="s">
        <v>4329</v>
      </c>
      <c r="D1523" s="1" t="s">
        <v>4330</v>
      </c>
      <c r="E1523" t="s">
        <v>44</v>
      </c>
      <c r="F1523" t="s">
        <v>31</v>
      </c>
      <c r="G1523">
        <v>402.17</v>
      </c>
      <c r="H1523" t="s">
        <v>219</v>
      </c>
      <c r="I1523" s="3">
        <v>46050.934576446758</v>
      </c>
      <c r="J1523" s="3">
        <f>HOUR(DeliveryData[[#This Row],[timestamp]])</f>
        <v>22</v>
      </c>
      <c r="K1523">
        <v>32</v>
      </c>
      <c r="L1523" t="str">
        <f>IF(K1523&lt;=30, "On-Time (&lt;=30 min)", "Delayed (&gt;30 min)")</f>
        <v>Delayed (&gt;30 min)</v>
      </c>
      <c r="M1523">
        <v>4.3</v>
      </c>
    </row>
    <row r="1524" spans="1:13">
      <c r="A1524">
        <v>1523</v>
      </c>
      <c r="B1524" t="s">
        <v>4331</v>
      </c>
      <c r="C1524" s="1" t="s">
        <v>4332</v>
      </c>
      <c r="D1524" s="1" t="s">
        <v>4333</v>
      </c>
      <c r="E1524" t="s">
        <v>21</v>
      </c>
      <c r="F1524" t="s">
        <v>17</v>
      </c>
      <c r="G1524">
        <v>218.88</v>
      </c>
      <c r="H1524" t="s">
        <v>40</v>
      </c>
      <c r="I1524" s="3">
        <v>46029.72624311343</v>
      </c>
      <c r="J1524" s="3">
        <f>HOUR(DeliveryData[[#This Row],[timestamp]])</f>
        <v>17</v>
      </c>
      <c r="K1524">
        <v>28</v>
      </c>
      <c r="L1524" t="str">
        <f>IF(K1524&lt;=30, "On-Time (&lt;=30 min)", "Delayed (&gt;30 min)")</f>
        <v>On-Time (&lt;=30 min)</v>
      </c>
      <c r="M1524">
        <v>4.5</v>
      </c>
    </row>
    <row r="1525" spans="1:13">
      <c r="A1525">
        <v>1524</v>
      </c>
      <c r="B1525" t="s">
        <v>4334</v>
      </c>
      <c r="C1525" s="1" t="s">
        <v>4335</v>
      </c>
      <c r="D1525">
        <v>77.426738710672495</v>
      </c>
      <c r="E1525" t="s">
        <v>21</v>
      </c>
      <c r="F1525" t="s">
        <v>17</v>
      </c>
      <c r="G1525">
        <v>331.7</v>
      </c>
      <c r="H1525" t="s">
        <v>22</v>
      </c>
      <c r="I1525" s="3">
        <v>46053.017909780094</v>
      </c>
      <c r="J1525" s="3">
        <f>HOUR(DeliveryData[[#This Row],[timestamp]])</f>
        <v>0</v>
      </c>
      <c r="K1525">
        <v>41</v>
      </c>
      <c r="L1525" t="str">
        <f>IF(K1525&lt;=30, "On-Time (&lt;=30 min)", "Delayed (&gt;30 min)")</f>
        <v>Delayed (&gt;30 min)</v>
      </c>
      <c r="M1525">
        <v>4.3</v>
      </c>
    </row>
    <row r="1526" spans="1:13">
      <c r="A1526">
        <v>1525</v>
      </c>
      <c r="B1526" t="s">
        <v>4336</v>
      </c>
      <c r="C1526" s="1" t="s">
        <v>4337</v>
      </c>
      <c r="D1526" s="1" t="s">
        <v>4338</v>
      </c>
      <c r="E1526" t="s">
        <v>66</v>
      </c>
      <c r="F1526" t="s">
        <v>17</v>
      </c>
      <c r="G1526">
        <v>233.06</v>
      </c>
      <c r="H1526" t="s">
        <v>45</v>
      </c>
      <c r="I1526" s="3">
        <v>46054.767909780094</v>
      </c>
      <c r="J1526" s="3">
        <f>HOUR(DeliveryData[[#This Row],[timestamp]])</f>
        <v>18</v>
      </c>
      <c r="K1526">
        <v>34</v>
      </c>
      <c r="L1526" t="str">
        <f>IF(K1526&lt;=30, "On-Time (&lt;=30 min)", "Delayed (&gt;30 min)")</f>
        <v>Delayed (&gt;30 min)</v>
      </c>
      <c r="M1526">
        <v>3.7</v>
      </c>
    </row>
    <row r="1527" spans="1:13">
      <c r="A1527">
        <v>1526</v>
      </c>
      <c r="B1527" t="s">
        <v>4339</v>
      </c>
      <c r="C1527" s="1" t="s">
        <v>4340</v>
      </c>
      <c r="D1527" s="1" t="s">
        <v>4341</v>
      </c>
      <c r="E1527" t="s">
        <v>53</v>
      </c>
      <c r="F1527" t="s">
        <v>31</v>
      </c>
      <c r="G1527">
        <v>227.07</v>
      </c>
      <c r="H1527" t="s">
        <v>40</v>
      </c>
      <c r="I1527" s="3">
        <v>46037.059576446758</v>
      </c>
      <c r="J1527" s="3">
        <f>HOUR(DeliveryData[[#This Row],[timestamp]])</f>
        <v>1</v>
      </c>
      <c r="K1527">
        <v>34</v>
      </c>
      <c r="L1527" t="str">
        <f>IF(K1527&lt;=30, "On-Time (&lt;=30 min)", "Delayed (&gt;30 min)")</f>
        <v>Delayed (&gt;30 min)</v>
      </c>
      <c r="M1527">
        <v>4.4000000000000004</v>
      </c>
    </row>
    <row r="1528" spans="1:13">
      <c r="A1528">
        <v>1527</v>
      </c>
      <c r="B1528" t="s">
        <v>4342</v>
      </c>
      <c r="C1528" s="1" t="s">
        <v>4343</v>
      </c>
      <c r="D1528">
        <v>77.425012395452796</v>
      </c>
      <c r="E1528" t="s">
        <v>142</v>
      </c>
      <c r="F1528" t="s">
        <v>17</v>
      </c>
      <c r="G1528">
        <v>362.26</v>
      </c>
      <c r="H1528" t="s">
        <v>22</v>
      </c>
      <c r="I1528" s="3">
        <v>46040.10124311343</v>
      </c>
      <c r="J1528" s="3">
        <f>HOUR(DeliveryData[[#This Row],[timestamp]])</f>
        <v>2</v>
      </c>
      <c r="K1528">
        <v>26</v>
      </c>
      <c r="L1528" t="str">
        <f>IF(K1528&lt;=30, "On-Time (&lt;=30 min)", "Delayed (&gt;30 min)")</f>
        <v>On-Time (&lt;=30 min)</v>
      </c>
      <c r="M1528">
        <v>3.9</v>
      </c>
    </row>
    <row r="1529" spans="1:13">
      <c r="A1529">
        <v>1528</v>
      </c>
      <c r="B1529" t="s">
        <v>4344</v>
      </c>
      <c r="C1529" s="1" t="s">
        <v>4345</v>
      </c>
      <c r="D1529" s="1" t="s">
        <v>4346</v>
      </c>
      <c r="E1529" t="s">
        <v>128</v>
      </c>
      <c r="F1529" t="s">
        <v>31</v>
      </c>
      <c r="G1529">
        <v>217.14</v>
      </c>
      <c r="H1529" t="s">
        <v>45</v>
      </c>
      <c r="I1529" s="3">
        <v>46037.22624311343</v>
      </c>
      <c r="J1529" s="3">
        <f>HOUR(DeliveryData[[#This Row],[timestamp]])</f>
        <v>5</v>
      </c>
      <c r="K1529">
        <v>35</v>
      </c>
      <c r="L1529" t="str">
        <f>IF(K1529&lt;=30, "On-Time (&lt;=30 min)", "Delayed (&gt;30 min)")</f>
        <v>Delayed (&gt;30 min)</v>
      </c>
      <c r="M1529">
        <v>4.2</v>
      </c>
    </row>
    <row r="1530" spans="1:13">
      <c r="A1530">
        <v>1529</v>
      </c>
      <c r="B1530" t="s">
        <v>4347</v>
      </c>
      <c r="C1530" s="1" t="s">
        <v>4348</v>
      </c>
      <c r="D1530" s="1" t="s">
        <v>4349</v>
      </c>
      <c r="E1530" t="s">
        <v>58</v>
      </c>
      <c r="F1530" t="s">
        <v>17</v>
      </c>
      <c r="G1530">
        <v>453.88</v>
      </c>
      <c r="H1530" t="s">
        <v>18</v>
      </c>
      <c r="I1530" s="3">
        <v>46035.72624311343</v>
      </c>
      <c r="J1530" s="3">
        <f>HOUR(DeliveryData[[#This Row],[timestamp]])</f>
        <v>17</v>
      </c>
      <c r="K1530">
        <v>48</v>
      </c>
      <c r="L1530" t="str">
        <f>IF(K1530&lt;=30, "On-Time (&lt;=30 min)", "Delayed (&gt;30 min)")</f>
        <v>Delayed (&gt;30 min)</v>
      </c>
      <c r="M1530">
        <v>4.0999999999999996</v>
      </c>
    </row>
    <row r="1531" spans="1:13">
      <c r="A1531">
        <v>1530</v>
      </c>
      <c r="B1531" t="s">
        <v>4350</v>
      </c>
      <c r="C1531" s="1" t="s">
        <v>4351</v>
      </c>
      <c r="D1531" s="1" t="s">
        <v>4352</v>
      </c>
      <c r="E1531" t="s">
        <v>53</v>
      </c>
      <c r="F1531" t="s">
        <v>17</v>
      </c>
      <c r="G1531">
        <v>213.81</v>
      </c>
      <c r="H1531" t="s">
        <v>35</v>
      </c>
      <c r="I1531" s="3">
        <v>46027.059576446758</v>
      </c>
      <c r="J1531" s="3">
        <f>HOUR(DeliveryData[[#This Row],[timestamp]])</f>
        <v>1</v>
      </c>
      <c r="K1531">
        <v>35</v>
      </c>
      <c r="L1531" t="str">
        <f>IF(K1531&lt;=30, "On-Time (&lt;=30 min)", "Delayed (&gt;30 min)")</f>
        <v>Delayed (&gt;30 min)</v>
      </c>
      <c r="M1531">
        <v>4.0999999999999996</v>
      </c>
    </row>
    <row r="1532" spans="1:13">
      <c r="A1532">
        <v>1531</v>
      </c>
      <c r="B1532" t="s">
        <v>4353</v>
      </c>
      <c r="C1532" s="1" t="s">
        <v>4354</v>
      </c>
      <c r="D1532" s="1" t="s">
        <v>4355</v>
      </c>
      <c r="E1532" t="s">
        <v>39</v>
      </c>
      <c r="F1532" t="s">
        <v>31</v>
      </c>
      <c r="G1532">
        <v>119.59</v>
      </c>
      <c r="H1532" t="s">
        <v>18</v>
      </c>
      <c r="I1532" s="3">
        <v>46027.017909780094</v>
      </c>
      <c r="J1532" s="3">
        <f>HOUR(DeliveryData[[#This Row],[timestamp]])</f>
        <v>0</v>
      </c>
      <c r="K1532">
        <v>50</v>
      </c>
      <c r="L1532" t="str">
        <f>IF(K1532&lt;=30, "On-Time (&lt;=30 min)", "Delayed (&gt;30 min)")</f>
        <v>Delayed (&gt;30 min)</v>
      </c>
      <c r="M1532">
        <v>4.5</v>
      </c>
    </row>
    <row r="1533" spans="1:13">
      <c r="A1533">
        <v>1532</v>
      </c>
      <c r="B1533" t="s">
        <v>4356</v>
      </c>
      <c r="C1533" s="1" t="s">
        <v>4357</v>
      </c>
      <c r="D1533" s="1" t="s">
        <v>4358</v>
      </c>
      <c r="E1533" t="s">
        <v>118</v>
      </c>
      <c r="F1533" t="s">
        <v>17</v>
      </c>
      <c r="G1533">
        <v>52.2</v>
      </c>
      <c r="H1533" t="s">
        <v>35</v>
      </c>
      <c r="I1533" s="3">
        <v>46055.142909780094</v>
      </c>
      <c r="J1533" s="3">
        <f>HOUR(DeliveryData[[#This Row],[timestamp]])</f>
        <v>3</v>
      </c>
      <c r="K1533">
        <v>34</v>
      </c>
      <c r="L1533" t="str">
        <f>IF(K1533&lt;=30, "On-Time (&lt;=30 min)", "Delayed (&gt;30 min)")</f>
        <v>Delayed (&gt;30 min)</v>
      </c>
      <c r="M1533">
        <v>4.5999999999999996</v>
      </c>
    </row>
    <row r="1534" spans="1:13">
      <c r="A1534">
        <v>1533</v>
      </c>
      <c r="B1534" t="s">
        <v>4359</v>
      </c>
      <c r="C1534" s="1" t="s">
        <v>4360</v>
      </c>
      <c r="D1534" s="1" t="s">
        <v>4361</v>
      </c>
      <c r="E1534" t="s">
        <v>83</v>
      </c>
      <c r="F1534" t="s">
        <v>17</v>
      </c>
      <c r="G1534">
        <v>245.19</v>
      </c>
      <c r="H1534" t="s">
        <v>22</v>
      </c>
      <c r="I1534" s="3">
        <v>46036.559576446758</v>
      </c>
      <c r="J1534" s="3">
        <f>HOUR(DeliveryData[[#This Row],[timestamp]])</f>
        <v>13</v>
      </c>
      <c r="K1534">
        <v>34</v>
      </c>
      <c r="L1534" t="str">
        <f>IF(K1534&lt;=30, "On-Time (&lt;=30 min)", "Delayed (&gt;30 min)")</f>
        <v>Delayed (&gt;30 min)</v>
      </c>
      <c r="M1534">
        <v>3.6</v>
      </c>
    </row>
    <row r="1535" spans="1:13">
      <c r="A1535">
        <v>1534</v>
      </c>
      <c r="B1535" t="s">
        <v>4362</v>
      </c>
      <c r="C1535" s="1" t="s">
        <v>4363</v>
      </c>
      <c r="D1535" s="1" t="s">
        <v>4364</v>
      </c>
      <c r="E1535" t="s">
        <v>49</v>
      </c>
      <c r="F1535" t="s">
        <v>31</v>
      </c>
      <c r="G1535">
        <v>72.45</v>
      </c>
      <c r="H1535" t="s">
        <v>69</v>
      </c>
      <c r="I1535" s="3">
        <v>46036.767909780094</v>
      </c>
      <c r="J1535" s="3">
        <f>HOUR(DeliveryData[[#This Row],[timestamp]])</f>
        <v>18</v>
      </c>
      <c r="K1535">
        <v>37</v>
      </c>
      <c r="L1535" t="str">
        <f>IF(K1535&lt;=30, "On-Time (&lt;=30 min)", "Delayed (&gt;30 min)")</f>
        <v>Delayed (&gt;30 min)</v>
      </c>
      <c r="M1535">
        <v>4.4000000000000004</v>
      </c>
    </row>
    <row r="1536" spans="1:13">
      <c r="A1536">
        <v>1535</v>
      </c>
      <c r="B1536" t="s">
        <v>4365</v>
      </c>
      <c r="C1536" s="1" t="s">
        <v>4366</v>
      </c>
      <c r="D1536" s="1" t="s">
        <v>4367</v>
      </c>
      <c r="E1536" t="s">
        <v>232</v>
      </c>
      <c r="F1536" t="s">
        <v>31</v>
      </c>
      <c r="G1536">
        <v>438.42</v>
      </c>
      <c r="H1536" t="s">
        <v>22</v>
      </c>
      <c r="I1536" s="3">
        <v>46030.85124311343</v>
      </c>
      <c r="J1536" s="3">
        <f>HOUR(DeliveryData[[#This Row],[timestamp]])</f>
        <v>20</v>
      </c>
      <c r="K1536">
        <v>42</v>
      </c>
      <c r="L1536" t="str">
        <f>IF(K1536&lt;=30, "On-Time (&lt;=30 min)", "Delayed (&gt;30 min)")</f>
        <v>Delayed (&gt;30 min)</v>
      </c>
      <c r="M1536">
        <v>4.4000000000000004</v>
      </c>
    </row>
    <row r="1537" spans="1:13">
      <c r="A1537">
        <v>1536</v>
      </c>
      <c r="B1537" t="s">
        <v>4368</v>
      </c>
      <c r="C1537" s="1" t="s">
        <v>4369</v>
      </c>
      <c r="D1537" s="1" t="s">
        <v>4370</v>
      </c>
      <c r="E1537" t="s">
        <v>44</v>
      </c>
      <c r="F1537" t="s">
        <v>31</v>
      </c>
      <c r="G1537">
        <v>15.38</v>
      </c>
      <c r="H1537" t="s">
        <v>219</v>
      </c>
      <c r="I1537" s="3">
        <v>46037.017909780094</v>
      </c>
      <c r="J1537" s="3">
        <f>HOUR(DeliveryData[[#This Row],[timestamp]])</f>
        <v>0</v>
      </c>
      <c r="K1537">
        <v>44</v>
      </c>
      <c r="L1537" t="str">
        <f>IF(K1537&lt;=30, "On-Time (&lt;=30 min)", "Delayed (&gt;30 min)")</f>
        <v>Delayed (&gt;30 min)</v>
      </c>
      <c r="M1537">
        <v>4.8</v>
      </c>
    </row>
    <row r="1538" spans="1:13">
      <c r="A1538">
        <v>1537</v>
      </c>
      <c r="B1538" t="s">
        <v>4371</v>
      </c>
      <c r="C1538" s="1" t="s">
        <v>4372</v>
      </c>
      <c r="D1538">
        <v>77.460133756545204</v>
      </c>
      <c r="E1538" t="s">
        <v>172</v>
      </c>
      <c r="F1538" t="s">
        <v>17</v>
      </c>
      <c r="G1538">
        <v>100.88</v>
      </c>
      <c r="H1538" t="s">
        <v>40</v>
      </c>
      <c r="I1538" s="3">
        <v>46051.85124311343</v>
      </c>
      <c r="J1538" s="3">
        <f>HOUR(DeliveryData[[#This Row],[timestamp]])</f>
        <v>20</v>
      </c>
      <c r="K1538">
        <v>33</v>
      </c>
      <c r="L1538" t="str">
        <f>IF(K1538&lt;=30, "On-Time (&lt;=30 min)", "Delayed (&gt;30 min)")</f>
        <v>Delayed (&gt;30 min)</v>
      </c>
      <c r="M1538">
        <v>4.2</v>
      </c>
    </row>
    <row r="1539" spans="1:13">
      <c r="A1539">
        <v>1538</v>
      </c>
      <c r="B1539" t="s">
        <v>4373</v>
      </c>
      <c r="C1539" s="1" t="s">
        <v>4374</v>
      </c>
      <c r="D1539" s="1" t="s">
        <v>4375</v>
      </c>
      <c r="E1539" t="s">
        <v>66</v>
      </c>
      <c r="F1539" t="s">
        <v>31</v>
      </c>
      <c r="G1539">
        <v>109.48</v>
      </c>
      <c r="H1539" t="s">
        <v>18</v>
      </c>
      <c r="I1539" s="3">
        <v>46042.184576446758</v>
      </c>
      <c r="J1539" s="3">
        <f>HOUR(DeliveryData[[#This Row],[timestamp]])</f>
        <v>4</v>
      </c>
      <c r="K1539">
        <v>52</v>
      </c>
      <c r="L1539" t="str">
        <f>IF(K1539&lt;=30, "On-Time (&lt;=30 min)", "Delayed (&gt;30 min)")</f>
        <v>Delayed (&gt;30 min)</v>
      </c>
      <c r="M1539">
        <v>3.9</v>
      </c>
    </row>
    <row r="1540" spans="1:13">
      <c r="A1540">
        <v>1539</v>
      </c>
      <c r="B1540" t="s">
        <v>4376</v>
      </c>
      <c r="C1540" s="1" t="s">
        <v>4377</v>
      </c>
      <c r="D1540" s="1" t="s">
        <v>4378</v>
      </c>
      <c r="E1540" t="s">
        <v>58</v>
      </c>
      <c r="F1540" t="s">
        <v>31</v>
      </c>
      <c r="G1540">
        <v>230.93</v>
      </c>
      <c r="H1540" t="s">
        <v>22</v>
      </c>
      <c r="I1540" s="3">
        <v>46030.10124311343</v>
      </c>
      <c r="J1540" s="3">
        <f>HOUR(DeliveryData[[#This Row],[timestamp]])</f>
        <v>2</v>
      </c>
      <c r="K1540">
        <v>25</v>
      </c>
      <c r="L1540" t="str">
        <f>IF(K1540&lt;=30, "On-Time (&lt;=30 min)", "Delayed (&gt;30 min)")</f>
        <v>On-Time (&lt;=30 min)</v>
      </c>
      <c r="M1540">
        <v>3.7</v>
      </c>
    </row>
    <row r="1541" spans="1:13">
      <c r="A1541">
        <v>1540</v>
      </c>
      <c r="B1541" t="s">
        <v>4379</v>
      </c>
      <c r="C1541" s="1" t="s">
        <v>4380</v>
      </c>
      <c r="D1541" s="1" t="s">
        <v>4381</v>
      </c>
      <c r="E1541" t="s">
        <v>83</v>
      </c>
      <c r="F1541" t="s">
        <v>17</v>
      </c>
      <c r="G1541">
        <v>203.98</v>
      </c>
      <c r="H1541" t="s">
        <v>18</v>
      </c>
      <c r="I1541" s="3">
        <v>46052.142909780094</v>
      </c>
      <c r="J1541" s="3">
        <f>HOUR(DeliveryData[[#This Row],[timestamp]])</f>
        <v>3</v>
      </c>
      <c r="K1541">
        <v>27</v>
      </c>
      <c r="L1541" t="str">
        <f>IF(K1541&lt;=30, "On-Time (&lt;=30 min)", "Delayed (&gt;30 min)")</f>
        <v>On-Time (&lt;=30 min)</v>
      </c>
      <c r="M1541">
        <v>4.5999999999999996</v>
      </c>
    </row>
    <row r="1542" spans="1:13">
      <c r="A1542">
        <v>1541</v>
      </c>
      <c r="B1542" t="s">
        <v>4382</v>
      </c>
      <c r="C1542" s="1" t="s">
        <v>4383</v>
      </c>
      <c r="D1542" s="1" t="s">
        <v>4384</v>
      </c>
      <c r="E1542" t="s">
        <v>21</v>
      </c>
      <c r="F1542" t="s">
        <v>17</v>
      </c>
      <c r="G1542">
        <v>296.44</v>
      </c>
      <c r="H1542" t="s">
        <v>18</v>
      </c>
      <c r="I1542" s="3">
        <v>46056.184576446758</v>
      </c>
      <c r="J1542" s="3">
        <f>HOUR(DeliveryData[[#This Row],[timestamp]])</f>
        <v>4</v>
      </c>
      <c r="K1542">
        <v>34</v>
      </c>
      <c r="L1542" t="str">
        <f>IF(K1542&lt;=30, "On-Time (&lt;=30 min)", "Delayed (&gt;30 min)")</f>
        <v>Delayed (&gt;30 min)</v>
      </c>
      <c r="M1542">
        <v>3.6</v>
      </c>
    </row>
    <row r="1543" spans="1:13">
      <c r="A1543">
        <v>1542</v>
      </c>
      <c r="B1543" t="s">
        <v>4385</v>
      </c>
      <c r="C1543" s="1" t="s">
        <v>4386</v>
      </c>
      <c r="D1543" s="1" t="s">
        <v>4387</v>
      </c>
      <c r="E1543" t="s">
        <v>83</v>
      </c>
      <c r="F1543" t="s">
        <v>31</v>
      </c>
      <c r="G1543">
        <v>331.41</v>
      </c>
      <c r="H1543" t="s">
        <v>18</v>
      </c>
      <c r="I1543" s="3">
        <v>46056.059576446758</v>
      </c>
      <c r="J1543" s="3">
        <f>HOUR(DeliveryData[[#This Row],[timestamp]])</f>
        <v>1</v>
      </c>
      <c r="K1543">
        <v>33</v>
      </c>
      <c r="L1543" t="str">
        <f>IF(K1543&lt;=30, "On-Time (&lt;=30 min)", "Delayed (&gt;30 min)")</f>
        <v>Delayed (&gt;30 min)</v>
      </c>
      <c r="M1543">
        <v>4.5999999999999996</v>
      </c>
    </row>
    <row r="1544" spans="1:13">
      <c r="A1544">
        <v>1543</v>
      </c>
      <c r="B1544" t="s">
        <v>4388</v>
      </c>
      <c r="C1544" s="1" t="s">
        <v>4389</v>
      </c>
      <c r="D1544" s="1" t="s">
        <v>4390</v>
      </c>
      <c r="E1544" t="s">
        <v>39</v>
      </c>
      <c r="F1544" t="s">
        <v>17</v>
      </c>
      <c r="G1544">
        <v>293.17</v>
      </c>
      <c r="H1544" t="s">
        <v>18</v>
      </c>
      <c r="I1544" s="3">
        <v>46053.767909780094</v>
      </c>
      <c r="J1544" s="3">
        <f>HOUR(DeliveryData[[#This Row],[timestamp]])</f>
        <v>18</v>
      </c>
      <c r="K1544">
        <v>32</v>
      </c>
      <c r="L1544" t="str">
        <f>IF(K1544&lt;=30, "On-Time (&lt;=30 min)", "Delayed (&gt;30 min)")</f>
        <v>Delayed (&gt;30 min)</v>
      </c>
      <c r="M1544">
        <v>3.9</v>
      </c>
    </row>
    <row r="1545" spans="1:13">
      <c r="A1545">
        <v>1544</v>
      </c>
      <c r="B1545" t="s">
        <v>4391</v>
      </c>
      <c r="C1545" s="1" t="s">
        <v>4392</v>
      </c>
      <c r="D1545" s="1" t="s">
        <v>4393</v>
      </c>
      <c r="E1545" t="s">
        <v>16</v>
      </c>
      <c r="F1545" t="s">
        <v>31</v>
      </c>
      <c r="G1545">
        <v>290.79000000000002</v>
      </c>
      <c r="H1545" t="s">
        <v>18</v>
      </c>
      <c r="I1545" s="3">
        <v>46027.809576446758</v>
      </c>
      <c r="J1545" s="3">
        <f>HOUR(DeliveryData[[#This Row],[timestamp]])</f>
        <v>19</v>
      </c>
      <c r="K1545">
        <v>49</v>
      </c>
      <c r="L1545" t="str">
        <f>IF(K1545&lt;=30, "On-Time (&lt;=30 min)", "Delayed (&gt;30 min)")</f>
        <v>Delayed (&gt;30 min)</v>
      </c>
      <c r="M1545">
        <v>3.9</v>
      </c>
    </row>
    <row r="1546" spans="1:13">
      <c r="A1546">
        <v>1545</v>
      </c>
      <c r="B1546" t="s">
        <v>4394</v>
      </c>
      <c r="C1546" s="1" t="s">
        <v>4395</v>
      </c>
      <c r="D1546" s="1" t="s">
        <v>4396</v>
      </c>
      <c r="E1546" t="s">
        <v>73</v>
      </c>
      <c r="F1546" t="s">
        <v>31</v>
      </c>
      <c r="G1546">
        <v>94.75</v>
      </c>
      <c r="H1546" t="s">
        <v>54</v>
      </c>
      <c r="I1546" s="3">
        <v>46042.85124311343</v>
      </c>
      <c r="J1546" s="3">
        <f>HOUR(DeliveryData[[#This Row],[timestamp]])</f>
        <v>20</v>
      </c>
      <c r="K1546">
        <v>31</v>
      </c>
      <c r="L1546" t="str">
        <f>IF(K1546&lt;=30, "On-Time (&lt;=30 min)", "Delayed (&gt;30 min)")</f>
        <v>Delayed (&gt;30 min)</v>
      </c>
      <c r="M1546">
        <v>4.4000000000000004</v>
      </c>
    </row>
    <row r="1547" spans="1:13">
      <c r="A1547">
        <v>1546</v>
      </c>
      <c r="B1547" t="s">
        <v>4397</v>
      </c>
      <c r="C1547" s="1" t="s">
        <v>4398</v>
      </c>
      <c r="D1547" s="1" t="s">
        <v>4399</v>
      </c>
      <c r="E1547" t="s">
        <v>39</v>
      </c>
      <c r="F1547" t="s">
        <v>17</v>
      </c>
      <c r="G1547">
        <v>237.23</v>
      </c>
      <c r="H1547" t="s">
        <v>35</v>
      </c>
      <c r="I1547" s="3">
        <v>46050.809576446758</v>
      </c>
      <c r="J1547" s="3">
        <f>HOUR(DeliveryData[[#This Row],[timestamp]])</f>
        <v>19</v>
      </c>
      <c r="K1547">
        <v>35</v>
      </c>
      <c r="L1547" t="str">
        <f>IF(K1547&lt;=30, "On-Time (&lt;=30 min)", "Delayed (&gt;30 min)")</f>
        <v>Delayed (&gt;30 min)</v>
      </c>
      <c r="M1547">
        <v>4.5</v>
      </c>
    </row>
    <row r="1548" spans="1:13">
      <c r="A1548">
        <v>1547</v>
      </c>
      <c r="B1548" t="s">
        <v>4400</v>
      </c>
      <c r="C1548" s="1" t="s">
        <v>4401</v>
      </c>
      <c r="D1548" s="1" t="s">
        <v>4402</v>
      </c>
      <c r="E1548" t="s">
        <v>73</v>
      </c>
      <c r="F1548" t="s">
        <v>17</v>
      </c>
      <c r="G1548">
        <v>77.31</v>
      </c>
      <c r="H1548" t="s">
        <v>22</v>
      </c>
      <c r="I1548" s="3">
        <v>46051.72624311343</v>
      </c>
      <c r="J1548" s="3">
        <f>HOUR(DeliveryData[[#This Row],[timestamp]])</f>
        <v>17</v>
      </c>
      <c r="K1548">
        <v>34</v>
      </c>
      <c r="L1548" t="str">
        <f>IF(K1548&lt;=30, "On-Time (&lt;=30 min)", "Delayed (&gt;30 min)")</f>
        <v>Delayed (&gt;30 min)</v>
      </c>
      <c r="M1548">
        <v>4.3</v>
      </c>
    </row>
    <row r="1549" spans="1:13">
      <c r="A1549">
        <v>1548</v>
      </c>
      <c r="B1549" t="s">
        <v>4403</v>
      </c>
      <c r="C1549" s="1" t="s">
        <v>4404</v>
      </c>
      <c r="D1549" s="1" t="s">
        <v>4405</v>
      </c>
      <c r="E1549" t="s">
        <v>142</v>
      </c>
      <c r="F1549" t="s">
        <v>31</v>
      </c>
      <c r="G1549">
        <v>147.44999999999999</v>
      </c>
      <c r="H1549" t="s">
        <v>22</v>
      </c>
      <c r="I1549" s="3">
        <v>46027.767909780094</v>
      </c>
      <c r="J1549" s="3">
        <f>HOUR(DeliveryData[[#This Row],[timestamp]])</f>
        <v>18</v>
      </c>
      <c r="K1549">
        <v>42</v>
      </c>
      <c r="L1549" t="str">
        <f>IF(K1549&lt;=30, "On-Time (&lt;=30 min)", "Delayed (&gt;30 min)")</f>
        <v>Delayed (&gt;30 min)</v>
      </c>
      <c r="M1549">
        <v>4.8</v>
      </c>
    </row>
    <row r="1550" spans="1:13">
      <c r="A1550">
        <v>1549</v>
      </c>
      <c r="B1550" t="s">
        <v>4406</v>
      </c>
      <c r="C1550" s="1" t="s">
        <v>4407</v>
      </c>
      <c r="D1550">
        <v>77.4388114460493</v>
      </c>
      <c r="E1550" t="s">
        <v>73</v>
      </c>
      <c r="F1550" t="s">
        <v>17</v>
      </c>
      <c r="G1550">
        <v>245.11</v>
      </c>
      <c r="H1550" t="s">
        <v>54</v>
      </c>
      <c r="I1550" s="3">
        <v>46055.142909780094</v>
      </c>
      <c r="J1550" s="3">
        <f>HOUR(DeliveryData[[#This Row],[timestamp]])</f>
        <v>3</v>
      </c>
      <c r="K1550">
        <v>51</v>
      </c>
      <c r="L1550" t="str">
        <f>IF(K1550&lt;=30, "On-Time (&lt;=30 min)", "Delayed (&gt;30 min)")</f>
        <v>Delayed (&gt;30 min)</v>
      </c>
      <c r="M1550">
        <v>3.6</v>
      </c>
    </row>
    <row r="1551" spans="1:13">
      <c r="A1551">
        <v>1550</v>
      </c>
      <c r="B1551" t="s">
        <v>4408</v>
      </c>
      <c r="C1551" s="1" t="s">
        <v>4409</v>
      </c>
      <c r="D1551" s="1" t="s">
        <v>4410</v>
      </c>
      <c r="E1551" t="s">
        <v>58</v>
      </c>
      <c r="F1551" t="s">
        <v>31</v>
      </c>
      <c r="G1551">
        <v>301.26</v>
      </c>
      <c r="H1551" t="s">
        <v>40</v>
      </c>
      <c r="I1551" s="3">
        <v>46037.10124311343</v>
      </c>
      <c r="J1551" s="3">
        <f>HOUR(DeliveryData[[#This Row],[timestamp]])</f>
        <v>2</v>
      </c>
      <c r="K1551">
        <v>36</v>
      </c>
      <c r="L1551" t="str">
        <f>IF(K1551&lt;=30, "On-Time (&lt;=30 min)", "Delayed (&gt;30 min)")</f>
        <v>Delayed (&gt;30 min)</v>
      </c>
      <c r="M1551">
        <v>4.4000000000000004</v>
      </c>
    </row>
    <row r="1552" spans="1:13">
      <c r="A1552">
        <v>1551</v>
      </c>
      <c r="B1552" t="s">
        <v>4411</v>
      </c>
      <c r="C1552" s="1" t="s">
        <v>4412</v>
      </c>
      <c r="D1552">
        <v>77.440510848314005</v>
      </c>
      <c r="E1552" t="s">
        <v>26</v>
      </c>
      <c r="F1552" t="s">
        <v>17</v>
      </c>
      <c r="G1552">
        <v>132.88</v>
      </c>
      <c r="H1552" t="s">
        <v>18</v>
      </c>
      <c r="I1552" s="3">
        <v>46031.97624311343</v>
      </c>
      <c r="J1552" s="3">
        <f>HOUR(DeliveryData[[#This Row],[timestamp]])</f>
        <v>23</v>
      </c>
      <c r="K1552">
        <v>26</v>
      </c>
      <c r="L1552" t="str">
        <f>IF(K1552&lt;=30, "On-Time (&lt;=30 min)", "Delayed (&gt;30 min)")</f>
        <v>On-Time (&lt;=30 min)</v>
      </c>
      <c r="M1552">
        <v>4</v>
      </c>
    </row>
    <row r="1553" spans="1:13">
      <c r="A1553">
        <v>1552</v>
      </c>
      <c r="B1553" t="s">
        <v>4413</v>
      </c>
      <c r="C1553" s="1" t="s">
        <v>4414</v>
      </c>
      <c r="D1553" s="1" t="s">
        <v>4415</v>
      </c>
      <c r="E1553" t="s">
        <v>16</v>
      </c>
      <c r="F1553" t="s">
        <v>31</v>
      </c>
      <c r="G1553">
        <v>206</v>
      </c>
      <c r="H1553" t="s">
        <v>18</v>
      </c>
      <c r="I1553" s="3">
        <v>46027.85124311343</v>
      </c>
      <c r="J1553" s="3">
        <f>HOUR(DeliveryData[[#This Row],[timestamp]])</f>
        <v>20</v>
      </c>
      <c r="K1553">
        <v>43</v>
      </c>
      <c r="L1553" t="str">
        <f>IF(K1553&lt;=30, "On-Time (&lt;=30 min)", "Delayed (&gt;30 min)")</f>
        <v>Delayed (&gt;30 min)</v>
      </c>
      <c r="M1553">
        <v>4.3</v>
      </c>
    </row>
    <row r="1554" spans="1:13">
      <c r="A1554">
        <v>1553</v>
      </c>
      <c r="B1554" t="s">
        <v>4416</v>
      </c>
      <c r="C1554" s="1" t="s">
        <v>4417</v>
      </c>
      <c r="D1554">
        <v>77.475837083144498</v>
      </c>
      <c r="E1554" t="s">
        <v>66</v>
      </c>
      <c r="F1554" t="s">
        <v>17</v>
      </c>
      <c r="G1554">
        <v>263.22000000000003</v>
      </c>
      <c r="H1554" t="s">
        <v>69</v>
      </c>
      <c r="I1554" s="3">
        <v>46049.184576446758</v>
      </c>
      <c r="J1554" s="3">
        <f>HOUR(DeliveryData[[#This Row],[timestamp]])</f>
        <v>4</v>
      </c>
      <c r="K1554">
        <v>39</v>
      </c>
      <c r="L1554" t="str">
        <f>IF(K1554&lt;=30, "On-Time (&lt;=30 min)", "Delayed (&gt;30 min)")</f>
        <v>Delayed (&gt;30 min)</v>
      </c>
      <c r="M1554">
        <v>3.9</v>
      </c>
    </row>
    <row r="1555" spans="1:13">
      <c r="A1555">
        <v>1554</v>
      </c>
      <c r="B1555" t="s">
        <v>4418</v>
      </c>
      <c r="C1555" s="1" t="s">
        <v>4419</v>
      </c>
      <c r="D1555">
        <v>77.469183575421596</v>
      </c>
      <c r="E1555" t="s">
        <v>66</v>
      </c>
      <c r="F1555" t="s">
        <v>31</v>
      </c>
      <c r="G1555">
        <v>421.23</v>
      </c>
      <c r="H1555" t="s">
        <v>45</v>
      </c>
      <c r="I1555" s="3">
        <v>46049.142909780094</v>
      </c>
      <c r="J1555" s="3">
        <f>HOUR(DeliveryData[[#This Row],[timestamp]])</f>
        <v>3</v>
      </c>
      <c r="K1555">
        <v>36</v>
      </c>
      <c r="L1555" t="str">
        <f>IF(K1555&lt;=30, "On-Time (&lt;=30 min)", "Delayed (&gt;30 min)")</f>
        <v>Delayed (&gt;30 min)</v>
      </c>
      <c r="M1555">
        <v>4.4000000000000004</v>
      </c>
    </row>
    <row r="1556" spans="1:13">
      <c r="A1556">
        <v>1555</v>
      </c>
      <c r="B1556" t="s">
        <v>4420</v>
      </c>
      <c r="C1556" s="1" t="s">
        <v>4421</v>
      </c>
      <c r="D1556" s="1" t="s">
        <v>4422</v>
      </c>
      <c r="E1556" t="s">
        <v>21</v>
      </c>
      <c r="F1556" t="s">
        <v>31</v>
      </c>
      <c r="G1556">
        <v>824.28</v>
      </c>
      <c r="H1556" t="s">
        <v>146</v>
      </c>
      <c r="I1556" s="3">
        <v>46044.72624311343</v>
      </c>
      <c r="J1556" s="3">
        <f>HOUR(DeliveryData[[#This Row],[timestamp]])</f>
        <v>17</v>
      </c>
      <c r="K1556">
        <v>51</v>
      </c>
      <c r="L1556" t="str">
        <f>IF(K1556&lt;=30, "On-Time (&lt;=30 min)", "Delayed (&gt;30 min)")</f>
        <v>Delayed (&gt;30 min)</v>
      </c>
      <c r="M1556">
        <v>3.6</v>
      </c>
    </row>
    <row r="1557" spans="1:13">
      <c r="A1557">
        <v>1556</v>
      </c>
      <c r="B1557" t="s">
        <v>4423</v>
      </c>
      <c r="C1557" s="1" t="s">
        <v>4424</v>
      </c>
      <c r="D1557" s="1" t="s">
        <v>4425</v>
      </c>
      <c r="E1557" t="s">
        <v>66</v>
      </c>
      <c r="F1557" t="s">
        <v>31</v>
      </c>
      <c r="G1557">
        <v>331.37</v>
      </c>
      <c r="H1557" t="s">
        <v>40</v>
      </c>
      <c r="I1557" s="3">
        <v>46037.017909780094</v>
      </c>
      <c r="J1557" s="3">
        <f>HOUR(DeliveryData[[#This Row],[timestamp]])</f>
        <v>0</v>
      </c>
      <c r="K1557">
        <v>52</v>
      </c>
      <c r="L1557" t="str">
        <f>IF(K1557&lt;=30, "On-Time (&lt;=30 min)", "Delayed (&gt;30 min)")</f>
        <v>Delayed (&gt;30 min)</v>
      </c>
      <c r="M1557">
        <v>3.9</v>
      </c>
    </row>
    <row r="1558" spans="1:13">
      <c r="A1558">
        <v>1557</v>
      </c>
      <c r="B1558" t="s">
        <v>4426</v>
      </c>
      <c r="C1558" s="1" t="s">
        <v>4427</v>
      </c>
      <c r="D1558" s="1" t="s">
        <v>4428</v>
      </c>
      <c r="E1558" t="s">
        <v>21</v>
      </c>
      <c r="F1558" t="s">
        <v>17</v>
      </c>
      <c r="G1558">
        <v>82.16</v>
      </c>
      <c r="H1558" t="s">
        <v>18</v>
      </c>
      <c r="I1558" s="3">
        <v>46038.517909780094</v>
      </c>
      <c r="J1558" s="3">
        <f>HOUR(DeliveryData[[#This Row],[timestamp]])</f>
        <v>12</v>
      </c>
      <c r="K1558">
        <v>52</v>
      </c>
      <c r="L1558" t="str">
        <f>IF(K1558&lt;=30, "On-Time (&lt;=30 min)", "Delayed (&gt;30 min)")</f>
        <v>Delayed (&gt;30 min)</v>
      </c>
      <c r="M1558">
        <v>4.5999999999999996</v>
      </c>
    </row>
    <row r="1559" spans="1:13">
      <c r="A1559">
        <v>1558</v>
      </c>
      <c r="B1559" t="s">
        <v>4429</v>
      </c>
      <c r="C1559" s="1" t="s">
        <v>4430</v>
      </c>
      <c r="D1559" s="1" t="s">
        <v>4431</v>
      </c>
      <c r="E1559" t="s">
        <v>135</v>
      </c>
      <c r="F1559" t="s">
        <v>31</v>
      </c>
      <c r="G1559">
        <v>356.53</v>
      </c>
      <c r="H1559" t="s">
        <v>219</v>
      </c>
      <c r="I1559" s="3">
        <v>46043.642909780094</v>
      </c>
      <c r="J1559" s="3">
        <f>HOUR(DeliveryData[[#This Row],[timestamp]])</f>
        <v>15</v>
      </c>
      <c r="K1559">
        <v>44</v>
      </c>
      <c r="L1559" t="str">
        <f>IF(K1559&lt;=30, "On-Time (&lt;=30 min)", "Delayed (&gt;30 min)")</f>
        <v>Delayed (&gt;30 min)</v>
      </c>
      <c r="M1559">
        <v>4.4000000000000004</v>
      </c>
    </row>
    <row r="1560" spans="1:13">
      <c r="A1560">
        <v>1559</v>
      </c>
      <c r="B1560" t="s">
        <v>4432</v>
      </c>
      <c r="C1560">
        <v>23.229329651189001</v>
      </c>
      <c r="D1560" s="1" t="s">
        <v>4433</v>
      </c>
      <c r="E1560" t="s">
        <v>58</v>
      </c>
      <c r="F1560" t="s">
        <v>31</v>
      </c>
      <c r="G1560">
        <v>389.51</v>
      </c>
      <c r="H1560" t="s">
        <v>18</v>
      </c>
      <c r="I1560" s="3">
        <v>46037.142909780094</v>
      </c>
      <c r="J1560" s="3">
        <f>HOUR(DeliveryData[[#This Row],[timestamp]])</f>
        <v>3</v>
      </c>
      <c r="K1560">
        <v>40</v>
      </c>
      <c r="L1560" t="str">
        <f>IF(K1560&lt;=30, "On-Time (&lt;=30 min)", "Delayed (&gt;30 min)")</f>
        <v>Delayed (&gt;30 min)</v>
      </c>
      <c r="M1560">
        <v>4.3</v>
      </c>
    </row>
    <row r="1561" spans="1:13">
      <c r="A1561">
        <v>1560</v>
      </c>
      <c r="B1561" t="s">
        <v>4434</v>
      </c>
      <c r="C1561">
        <v>23.249444054107698</v>
      </c>
      <c r="D1561" s="1" t="s">
        <v>4435</v>
      </c>
      <c r="E1561" t="s">
        <v>53</v>
      </c>
      <c r="F1561" t="s">
        <v>17</v>
      </c>
      <c r="G1561">
        <v>160.61000000000001</v>
      </c>
      <c r="H1561" t="s">
        <v>35</v>
      </c>
      <c r="I1561" s="3">
        <v>46049.059576446758</v>
      </c>
      <c r="J1561" s="3">
        <f>HOUR(DeliveryData[[#This Row],[timestamp]])</f>
        <v>1</v>
      </c>
      <c r="K1561">
        <v>32</v>
      </c>
      <c r="L1561" t="str">
        <f>IF(K1561&lt;=30, "On-Time (&lt;=30 min)", "Delayed (&gt;30 min)")</f>
        <v>Delayed (&gt;30 min)</v>
      </c>
      <c r="M1561">
        <v>4.3</v>
      </c>
    </row>
    <row r="1562" spans="1:13">
      <c r="A1562">
        <v>1561</v>
      </c>
      <c r="B1562" t="s">
        <v>4436</v>
      </c>
      <c r="C1562" s="1" t="s">
        <v>4437</v>
      </c>
      <c r="D1562" s="1" t="s">
        <v>4438</v>
      </c>
      <c r="E1562" t="s">
        <v>49</v>
      </c>
      <c r="F1562" t="s">
        <v>17</v>
      </c>
      <c r="G1562">
        <v>301.45999999999998</v>
      </c>
      <c r="H1562" t="s">
        <v>45</v>
      </c>
      <c r="I1562" s="3">
        <v>46033.85124311343</v>
      </c>
      <c r="J1562" s="3">
        <f>HOUR(DeliveryData[[#This Row],[timestamp]])</f>
        <v>20</v>
      </c>
      <c r="K1562">
        <v>39</v>
      </c>
      <c r="L1562" t="str">
        <f>IF(K1562&lt;=30, "On-Time (&lt;=30 min)", "Delayed (&gt;30 min)")</f>
        <v>Delayed (&gt;30 min)</v>
      </c>
      <c r="M1562">
        <v>3.5</v>
      </c>
    </row>
    <row r="1563" spans="1:13">
      <c r="A1563">
        <v>1562</v>
      </c>
      <c r="B1563" t="s">
        <v>4439</v>
      </c>
      <c r="C1563" s="1" t="s">
        <v>4440</v>
      </c>
      <c r="D1563" s="1" t="s">
        <v>4441</v>
      </c>
      <c r="E1563" t="s">
        <v>21</v>
      </c>
      <c r="F1563" t="s">
        <v>17</v>
      </c>
      <c r="G1563">
        <v>62.28</v>
      </c>
      <c r="H1563" t="s">
        <v>18</v>
      </c>
      <c r="I1563" s="3">
        <v>46054.934576446758</v>
      </c>
      <c r="J1563" s="3">
        <f>HOUR(DeliveryData[[#This Row],[timestamp]])</f>
        <v>22</v>
      </c>
      <c r="K1563">
        <v>43</v>
      </c>
      <c r="L1563" t="str">
        <f>IF(K1563&lt;=30, "On-Time (&lt;=30 min)", "Delayed (&gt;30 min)")</f>
        <v>Delayed (&gt;30 min)</v>
      </c>
      <c r="M1563">
        <v>3.7</v>
      </c>
    </row>
    <row r="1564" spans="1:13">
      <c r="A1564">
        <v>1563</v>
      </c>
      <c r="B1564" t="s">
        <v>4442</v>
      </c>
      <c r="C1564" s="1" t="s">
        <v>4443</v>
      </c>
      <c r="D1564" s="1" t="s">
        <v>4444</v>
      </c>
      <c r="E1564" t="s">
        <v>128</v>
      </c>
      <c r="F1564" t="s">
        <v>17</v>
      </c>
      <c r="G1564">
        <v>105.52</v>
      </c>
      <c r="H1564" t="s">
        <v>18</v>
      </c>
      <c r="I1564" s="3">
        <v>46043.892909780094</v>
      </c>
      <c r="J1564" s="3">
        <f>HOUR(DeliveryData[[#This Row],[timestamp]])</f>
        <v>21</v>
      </c>
      <c r="K1564">
        <v>49</v>
      </c>
      <c r="L1564" t="str">
        <f>IF(K1564&lt;=30, "On-Time (&lt;=30 min)", "Delayed (&gt;30 min)")</f>
        <v>Delayed (&gt;30 min)</v>
      </c>
      <c r="M1564">
        <v>3.6</v>
      </c>
    </row>
    <row r="1565" spans="1:13">
      <c r="A1565">
        <v>1564</v>
      </c>
      <c r="B1565" t="s">
        <v>4445</v>
      </c>
      <c r="C1565" s="1" t="s">
        <v>4446</v>
      </c>
      <c r="D1565" s="1" t="s">
        <v>4447</v>
      </c>
      <c r="E1565" t="s">
        <v>232</v>
      </c>
      <c r="F1565" t="s">
        <v>31</v>
      </c>
      <c r="G1565">
        <v>139.55000000000001</v>
      </c>
      <c r="H1565" t="s">
        <v>18</v>
      </c>
      <c r="I1565" s="3">
        <v>46055.392909780094</v>
      </c>
      <c r="J1565" s="3">
        <f>HOUR(DeliveryData[[#This Row],[timestamp]])</f>
        <v>9</v>
      </c>
      <c r="K1565">
        <v>36</v>
      </c>
      <c r="L1565" t="str">
        <f>IF(K1565&lt;=30, "On-Time (&lt;=30 min)", "Delayed (&gt;30 min)")</f>
        <v>Delayed (&gt;30 min)</v>
      </c>
      <c r="M1565">
        <v>4.2</v>
      </c>
    </row>
    <row r="1566" spans="1:13">
      <c r="A1566">
        <v>1565</v>
      </c>
      <c r="B1566" t="s">
        <v>4448</v>
      </c>
      <c r="C1566" s="1" t="s">
        <v>4449</v>
      </c>
      <c r="D1566" s="1" t="s">
        <v>4450</v>
      </c>
      <c r="E1566" t="s">
        <v>30</v>
      </c>
      <c r="F1566" t="s">
        <v>17</v>
      </c>
      <c r="G1566">
        <v>290.22000000000003</v>
      </c>
      <c r="H1566" t="s">
        <v>45</v>
      </c>
      <c r="I1566" s="3">
        <v>46027.517909780094</v>
      </c>
      <c r="J1566" s="3">
        <f>HOUR(DeliveryData[[#This Row],[timestamp]])</f>
        <v>12</v>
      </c>
      <c r="K1566">
        <v>53</v>
      </c>
      <c r="L1566" t="str">
        <f>IF(K1566&lt;=30, "On-Time (&lt;=30 min)", "Delayed (&gt;30 min)")</f>
        <v>Delayed (&gt;30 min)</v>
      </c>
      <c r="M1566">
        <v>3.8</v>
      </c>
    </row>
    <row r="1567" spans="1:13">
      <c r="A1567">
        <v>1566</v>
      </c>
      <c r="B1567" t="s">
        <v>4451</v>
      </c>
      <c r="C1567" s="1" t="s">
        <v>4452</v>
      </c>
      <c r="D1567" s="1" t="s">
        <v>4453</v>
      </c>
      <c r="E1567" t="s">
        <v>21</v>
      </c>
      <c r="F1567" t="s">
        <v>17</v>
      </c>
      <c r="G1567">
        <v>299.8</v>
      </c>
      <c r="H1567" t="s">
        <v>54</v>
      </c>
      <c r="I1567" s="3">
        <v>46053.809576446758</v>
      </c>
      <c r="J1567" s="3">
        <f>HOUR(DeliveryData[[#This Row],[timestamp]])</f>
        <v>19</v>
      </c>
      <c r="K1567">
        <v>49</v>
      </c>
      <c r="L1567" t="str">
        <f>IF(K1567&lt;=30, "On-Time (&lt;=30 min)", "Delayed (&gt;30 min)")</f>
        <v>Delayed (&gt;30 min)</v>
      </c>
      <c r="M1567">
        <v>3.5</v>
      </c>
    </row>
    <row r="1568" spans="1:13">
      <c r="A1568">
        <v>1567</v>
      </c>
      <c r="B1568" t="s">
        <v>4454</v>
      </c>
      <c r="C1568" s="1" t="s">
        <v>4455</v>
      </c>
      <c r="D1568" s="1" t="s">
        <v>4456</v>
      </c>
      <c r="E1568" t="s">
        <v>58</v>
      </c>
      <c r="F1568" t="s">
        <v>31</v>
      </c>
      <c r="G1568">
        <v>310.58999999999997</v>
      </c>
      <c r="H1568" t="s">
        <v>35</v>
      </c>
      <c r="I1568" s="3">
        <v>46044.72624311343</v>
      </c>
      <c r="J1568" s="3">
        <f>HOUR(DeliveryData[[#This Row],[timestamp]])</f>
        <v>17</v>
      </c>
      <c r="K1568">
        <v>53</v>
      </c>
      <c r="L1568" t="str">
        <f>IF(K1568&lt;=30, "On-Time (&lt;=30 min)", "Delayed (&gt;30 min)")</f>
        <v>Delayed (&gt;30 min)</v>
      </c>
      <c r="M1568">
        <v>4.0999999999999996</v>
      </c>
    </row>
    <row r="1569" spans="1:13">
      <c r="A1569">
        <v>1568</v>
      </c>
      <c r="B1569" t="s">
        <v>4457</v>
      </c>
      <c r="C1569" s="1" t="s">
        <v>4458</v>
      </c>
      <c r="D1569" s="1" t="s">
        <v>4459</v>
      </c>
      <c r="E1569" t="s">
        <v>135</v>
      </c>
      <c r="F1569" t="s">
        <v>31</v>
      </c>
      <c r="G1569">
        <v>294.05</v>
      </c>
      <c r="H1569" t="s">
        <v>45</v>
      </c>
      <c r="I1569" s="3">
        <v>46041.559576446758</v>
      </c>
      <c r="J1569" s="3">
        <f>HOUR(DeliveryData[[#This Row],[timestamp]])</f>
        <v>13</v>
      </c>
      <c r="K1569">
        <v>44</v>
      </c>
      <c r="L1569" t="str">
        <f>IF(K1569&lt;=30, "On-Time (&lt;=30 min)", "Delayed (&gt;30 min)")</f>
        <v>Delayed (&gt;30 min)</v>
      </c>
      <c r="M1569">
        <v>3.5</v>
      </c>
    </row>
    <row r="1570" spans="1:13">
      <c r="A1570">
        <v>1569</v>
      </c>
      <c r="B1570" t="s">
        <v>4460</v>
      </c>
      <c r="C1570" s="1" t="s">
        <v>4461</v>
      </c>
      <c r="D1570" s="1" t="s">
        <v>4462</v>
      </c>
      <c r="E1570" t="s">
        <v>58</v>
      </c>
      <c r="F1570" t="s">
        <v>17</v>
      </c>
      <c r="G1570">
        <v>22.11</v>
      </c>
      <c r="H1570" t="s">
        <v>22</v>
      </c>
      <c r="I1570" s="3">
        <v>46044.767909780094</v>
      </c>
      <c r="J1570" s="3">
        <f>HOUR(DeliveryData[[#This Row],[timestamp]])</f>
        <v>18</v>
      </c>
      <c r="K1570">
        <v>27</v>
      </c>
      <c r="L1570" t="str">
        <f>IF(K1570&lt;=30, "On-Time (&lt;=30 min)", "Delayed (&gt;30 min)")</f>
        <v>On-Time (&lt;=30 min)</v>
      </c>
      <c r="M1570">
        <v>3.7</v>
      </c>
    </row>
    <row r="1571" spans="1:13">
      <c r="A1571">
        <v>1570</v>
      </c>
      <c r="B1571" t="s">
        <v>4463</v>
      </c>
      <c r="C1571" s="1" t="s">
        <v>4464</v>
      </c>
      <c r="D1571" s="1" t="s">
        <v>4465</v>
      </c>
      <c r="E1571" t="s">
        <v>118</v>
      </c>
      <c r="F1571" t="s">
        <v>17</v>
      </c>
      <c r="G1571">
        <v>560.08000000000004</v>
      </c>
      <c r="H1571" t="s">
        <v>18</v>
      </c>
      <c r="I1571" s="3">
        <v>46044.642909780094</v>
      </c>
      <c r="J1571" s="3">
        <f>HOUR(DeliveryData[[#This Row],[timestamp]])</f>
        <v>15</v>
      </c>
      <c r="K1571">
        <v>54</v>
      </c>
      <c r="L1571" t="str">
        <f>IF(K1571&lt;=30, "On-Time (&lt;=30 min)", "Delayed (&gt;30 min)")</f>
        <v>Delayed (&gt;30 min)</v>
      </c>
      <c r="M1571">
        <v>4</v>
      </c>
    </row>
    <row r="1572" spans="1:13">
      <c r="A1572">
        <v>1571</v>
      </c>
      <c r="B1572" t="s">
        <v>4466</v>
      </c>
      <c r="C1572" s="1" t="s">
        <v>4467</v>
      </c>
      <c r="D1572" s="1" t="s">
        <v>4468</v>
      </c>
      <c r="E1572" t="s">
        <v>21</v>
      </c>
      <c r="F1572" t="s">
        <v>31</v>
      </c>
      <c r="G1572">
        <v>348.34</v>
      </c>
      <c r="H1572" t="s">
        <v>54</v>
      </c>
      <c r="I1572" s="3">
        <v>46048.059576446758</v>
      </c>
      <c r="J1572" s="3">
        <f>HOUR(DeliveryData[[#This Row],[timestamp]])</f>
        <v>1</v>
      </c>
      <c r="K1572">
        <v>27</v>
      </c>
      <c r="L1572" t="str">
        <f>IF(K1572&lt;=30, "On-Time (&lt;=30 min)", "Delayed (&gt;30 min)")</f>
        <v>On-Time (&lt;=30 min)</v>
      </c>
      <c r="M1572">
        <v>3.6</v>
      </c>
    </row>
    <row r="1573" spans="1:13">
      <c r="A1573">
        <v>1572</v>
      </c>
      <c r="B1573" t="s">
        <v>4469</v>
      </c>
      <c r="C1573" s="1" t="s">
        <v>4470</v>
      </c>
      <c r="D1573">
        <v>77.4401803517909</v>
      </c>
      <c r="E1573" t="s">
        <v>172</v>
      </c>
      <c r="F1573" t="s">
        <v>17</v>
      </c>
      <c r="G1573">
        <v>312.07</v>
      </c>
      <c r="H1573" t="s">
        <v>35</v>
      </c>
      <c r="I1573" s="3">
        <v>46046.767909780094</v>
      </c>
      <c r="J1573" s="3">
        <f>HOUR(DeliveryData[[#This Row],[timestamp]])</f>
        <v>18</v>
      </c>
      <c r="K1573">
        <v>32</v>
      </c>
      <c r="L1573" t="str">
        <f>IF(K1573&lt;=30, "On-Time (&lt;=30 min)", "Delayed (&gt;30 min)")</f>
        <v>Delayed (&gt;30 min)</v>
      </c>
      <c r="M1573">
        <v>3.8</v>
      </c>
    </row>
    <row r="1574" spans="1:13">
      <c r="A1574">
        <v>1573</v>
      </c>
      <c r="B1574" t="s">
        <v>4471</v>
      </c>
      <c r="C1574" s="1" t="s">
        <v>4472</v>
      </c>
      <c r="D1574" s="1" t="s">
        <v>4473</v>
      </c>
      <c r="E1574" t="s">
        <v>128</v>
      </c>
      <c r="F1574" t="s">
        <v>31</v>
      </c>
      <c r="G1574">
        <v>441.6</v>
      </c>
      <c r="H1574" t="s">
        <v>69</v>
      </c>
      <c r="I1574" s="3">
        <v>46042.892909780094</v>
      </c>
      <c r="J1574" s="3">
        <f>HOUR(DeliveryData[[#This Row],[timestamp]])</f>
        <v>21</v>
      </c>
      <c r="K1574">
        <v>26</v>
      </c>
      <c r="L1574" t="str">
        <f>IF(K1574&lt;=30, "On-Time (&lt;=30 min)", "Delayed (&gt;30 min)")</f>
        <v>On-Time (&lt;=30 min)</v>
      </c>
      <c r="M1574">
        <v>4.2</v>
      </c>
    </row>
    <row r="1575" spans="1:13">
      <c r="A1575">
        <v>1574</v>
      </c>
      <c r="B1575" t="s">
        <v>4474</v>
      </c>
      <c r="C1575" s="1" t="s">
        <v>4475</v>
      </c>
      <c r="D1575" s="1" t="s">
        <v>4476</v>
      </c>
      <c r="E1575" t="s">
        <v>16</v>
      </c>
      <c r="F1575" t="s">
        <v>17</v>
      </c>
      <c r="G1575">
        <v>599.66999999999996</v>
      </c>
      <c r="H1575" t="s">
        <v>18</v>
      </c>
      <c r="I1575" s="3">
        <v>46035.72624311343</v>
      </c>
      <c r="J1575" s="3">
        <f>HOUR(DeliveryData[[#This Row],[timestamp]])</f>
        <v>17</v>
      </c>
      <c r="K1575">
        <v>37</v>
      </c>
      <c r="L1575" t="str">
        <f>IF(K1575&lt;=30, "On-Time (&lt;=30 min)", "Delayed (&gt;30 min)")</f>
        <v>Delayed (&gt;30 min)</v>
      </c>
      <c r="M1575">
        <v>4.5999999999999996</v>
      </c>
    </row>
    <row r="1576" spans="1:13">
      <c r="A1576">
        <v>1575</v>
      </c>
      <c r="B1576" t="s">
        <v>4477</v>
      </c>
      <c r="C1576" s="1" t="s">
        <v>4478</v>
      </c>
      <c r="D1576" s="1" t="s">
        <v>4479</v>
      </c>
      <c r="E1576" t="s">
        <v>135</v>
      </c>
      <c r="F1576" t="s">
        <v>31</v>
      </c>
      <c r="G1576">
        <v>28.94</v>
      </c>
      <c r="H1576" t="s">
        <v>18</v>
      </c>
      <c r="I1576" s="3">
        <v>46032.184576446758</v>
      </c>
      <c r="J1576" s="3">
        <f>HOUR(DeliveryData[[#This Row],[timestamp]])</f>
        <v>4</v>
      </c>
      <c r="K1576">
        <v>32</v>
      </c>
      <c r="L1576" t="str">
        <f>IF(K1576&lt;=30, "On-Time (&lt;=30 min)", "Delayed (&gt;30 min)")</f>
        <v>Delayed (&gt;30 min)</v>
      </c>
      <c r="M1576">
        <v>3.8</v>
      </c>
    </row>
    <row r="1577" spans="1:13">
      <c r="A1577">
        <v>1576</v>
      </c>
      <c r="B1577" t="s">
        <v>4480</v>
      </c>
      <c r="C1577" s="1" t="s">
        <v>4481</v>
      </c>
      <c r="D1577" s="1" t="s">
        <v>4482</v>
      </c>
      <c r="E1577" t="s">
        <v>73</v>
      </c>
      <c r="F1577" t="s">
        <v>17</v>
      </c>
      <c r="G1577">
        <v>27.48</v>
      </c>
      <c r="H1577" t="s">
        <v>18</v>
      </c>
      <c r="I1577" s="3">
        <v>46046.47624311343</v>
      </c>
      <c r="J1577" s="3">
        <f>HOUR(DeliveryData[[#This Row],[timestamp]])</f>
        <v>11</v>
      </c>
      <c r="K1577">
        <v>40</v>
      </c>
      <c r="L1577" t="str">
        <f>IF(K1577&lt;=30, "On-Time (&lt;=30 min)", "Delayed (&gt;30 min)")</f>
        <v>Delayed (&gt;30 min)</v>
      </c>
      <c r="M1577">
        <v>3.6</v>
      </c>
    </row>
    <row r="1578" spans="1:13">
      <c r="A1578">
        <v>1577</v>
      </c>
      <c r="B1578" t="s">
        <v>4483</v>
      </c>
      <c r="C1578" s="1" t="s">
        <v>4484</v>
      </c>
      <c r="D1578" s="1" t="s">
        <v>4485</v>
      </c>
      <c r="E1578" t="s">
        <v>83</v>
      </c>
      <c r="F1578" t="s">
        <v>17</v>
      </c>
      <c r="G1578">
        <v>410.1</v>
      </c>
      <c r="H1578" t="s">
        <v>54</v>
      </c>
      <c r="I1578" s="3">
        <v>46043.684576446758</v>
      </c>
      <c r="J1578" s="3">
        <f>HOUR(DeliveryData[[#This Row],[timestamp]])</f>
        <v>16</v>
      </c>
      <c r="K1578">
        <v>25</v>
      </c>
      <c r="L1578" t="str">
        <f>IF(K1578&lt;=30, "On-Time (&lt;=30 min)", "Delayed (&gt;30 min)")</f>
        <v>On-Time (&lt;=30 min)</v>
      </c>
      <c r="M1578">
        <v>4.5</v>
      </c>
    </row>
    <row r="1579" spans="1:13">
      <c r="A1579">
        <v>1578</v>
      </c>
      <c r="B1579" t="s">
        <v>4486</v>
      </c>
      <c r="C1579" s="1" t="s">
        <v>4487</v>
      </c>
      <c r="D1579" s="1" t="s">
        <v>4488</v>
      </c>
      <c r="E1579" t="s">
        <v>66</v>
      </c>
      <c r="F1579" t="s">
        <v>31</v>
      </c>
      <c r="G1579">
        <v>215.23</v>
      </c>
      <c r="H1579" t="s">
        <v>40</v>
      </c>
      <c r="I1579" s="3">
        <v>46037.309576446758</v>
      </c>
      <c r="J1579" s="3">
        <f>HOUR(DeliveryData[[#This Row],[timestamp]])</f>
        <v>7</v>
      </c>
      <c r="K1579">
        <v>36</v>
      </c>
      <c r="L1579" t="str">
        <f>IF(K1579&lt;=30, "On-Time (&lt;=30 min)", "Delayed (&gt;30 min)")</f>
        <v>Delayed (&gt;30 min)</v>
      </c>
      <c r="M1579">
        <v>4.2</v>
      </c>
    </row>
    <row r="1580" spans="1:13">
      <c r="A1580">
        <v>1579</v>
      </c>
      <c r="B1580" t="s">
        <v>4489</v>
      </c>
      <c r="C1580" s="1" t="s">
        <v>4490</v>
      </c>
      <c r="D1580" s="1" t="s">
        <v>4491</v>
      </c>
      <c r="E1580" t="s">
        <v>39</v>
      </c>
      <c r="F1580" t="s">
        <v>31</v>
      </c>
      <c r="G1580">
        <v>246.45</v>
      </c>
      <c r="H1580" t="s">
        <v>219</v>
      </c>
      <c r="I1580" s="3">
        <v>46028.559576446758</v>
      </c>
      <c r="J1580" s="3">
        <f>HOUR(DeliveryData[[#This Row],[timestamp]])</f>
        <v>13</v>
      </c>
      <c r="K1580">
        <v>35</v>
      </c>
      <c r="L1580" t="str">
        <f>IF(K1580&lt;=30, "On-Time (&lt;=30 min)", "Delayed (&gt;30 min)")</f>
        <v>Delayed (&gt;30 min)</v>
      </c>
      <c r="M1580">
        <v>4.3</v>
      </c>
    </row>
    <row r="1581" spans="1:13">
      <c r="A1581">
        <v>1580</v>
      </c>
      <c r="B1581" t="s">
        <v>4492</v>
      </c>
      <c r="C1581" s="1" t="s">
        <v>4493</v>
      </c>
      <c r="D1581" s="1" t="s">
        <v>4494</v>
      </c>
      <c r="E1581" t="s">
        <v>135</v>
      </c>
      <c r="F1581" t="s">
        <v>17</v>
      </c>
      <c r="G1581">
        <v>278.24</v>
      </c>
      <c r="H1581" t="s">
        <v>22</v>
      </c>
      <c r="I1581" s="3">
        <v>46044.309576446758</v>
      </c>
      <c r="J1581" s="3">
        <f>HOUR(DeliveryData[[#This Row],[timestamp]])</f>
        <v>7</v>
      </c>
      <c r="K1581">
        <v>54</v>
      </c>
      <c r="L1581" t="str">
        <f>IF(K1581&lt;=30, "On-Time (&lt;=30 min)", "Delayed (&gt;30 min)")</f>
        <v>Delayed (&gt;30 min)</v>
      </c>
      <c r="M1581">
        <v>4.2</v>
      </c>
    </row>
    <row r="1582" spans="1:13">
      <c r="A1582">
        <v>1581</v>
      </c>
      <c r="B1582" t="s">
        <v>4495</v>
      </c>
      <c r="C1582" s="1" t="s">
        <v>4496</v>
      </c>
      <c r="D1582" s="1" t="s">
        <v>4497</v>
      </c>
      <c r="E1582" t="s">
        <v>73</v>
      </c>
      <c r="F1582" t="s">
        <v>31</v>
      </c>
      <c r="G1582">
        <v>56.69</v>
      </c>
      <c r="H1582" t="s">
        <v>219</v>
      </c>
      <c r="I1582" s="3">
        <v>46027.72624311343</v>
      </c>
      <c r="J1582" s="3">
        <f>HOUR(DeliveryData[[#This Row],[timestamp]])</f>
        <v>17</v>
      </c>
      <c r="K1582">
        <v>47</v>
      </c>
      <c r="L1582" t="str">
        <f>IF(K1582&lt;=30, "On-Time (&lt;=30 min)", "Delayed (&gt;30 min)")</f>
        <v>Delayed (&gt;30 min)</v>
      </c>
      <c r="M1582">
        <v>3.7</v>
      </c>
    </row>
    <row r="1583" spans="1:13">
      <c r="A1583">
        <v>1582</v>
      </c>
      <c r="B1583" t="s">
        <v>4498</v>
      </c>
      <c r="C1583" s="1" t="s">
        <v>4499</v>
      </c>
      <c r="D1583" s="1" t="s">
        <v>4500</v>
      </c>
      <c r="E1583" t="s">
        <v>250</v>
      </c>
      <c r="F1583" t="s">
        <v>17</v>
      </c>
      <c r="G1583">
        <v>249.24</v>
      </c>
      <c r="H1583" t="s">
        <v>22</v>
      </c>
      <c r="I1583" s="3">
        <v>46028.059576446758</v>
      </c>
      <c r="J1583" s="3">
        <f>HOUR(DeliveryData[[#This Row],[timestamp]])</f>
        <v>1</v>
      </c>
      <c r="K1583">
        <v>39</v>
      </c>
      <c r="L1583" t="str">
        <f>IF(K1583&lt;=30, "On-Time (&lt;=30 min)", "Delayed (&gt;30 min)")</f>
        <v>Delayed (&gt;30 min)</v>
      </c>
      <c r="M1583">
        <v>4</v>
      </c>
    </row>
    <row r="1584" spans="1:13">
      <c r="A1584">
        <v>1583</v>
      </c>
      <c r="B1584" t="s">
        <v>4501</v>
      </c>
      <c r="C1584" s="1" t="s">
        <v>4502</v>
      </c>
      <c r="D1584" s="1" t="s">
        <v>4503</v>
      </c>
      <c r="E1584" t="s">
        <v>118</v>
      </c>
      <c r="F1584" t="s">
        <v>17</v>
      </c>
      <c r="G1584">
        <v>197.06</v>
      </c>
      <c r="H1584" t="s">
        <v>159</v>
      </c>
      <c r="I1584" s="3">
        <v>46040.97624311343</v>
      </c>
      <c r="J1584" s="3">
        <f>HOUR(DeliveryData[[#This Row],[timestamp]])</f>
        <v>23</v>
      </c>
      <c r="K1584">
        <v>40</v>
      </c>
      <c r="L1584" t="str">
        <f>IF(K1584&lt;=30, "On-Time (&lt;=30 min)", "Delayed (&gt;30 min)")</f>
        <v>Delayed (&gt;30 min)</v>
      </c>
      <c r="M1584">
        <v>4.0999999999999996</v>
      </c>
    </row>
    <row r="1585" spans="1:13">
      <c r="A1585">
        <v>1584</v>
      </c>
      <c r="B1585" t="s">
        <v>4504</v>
      </c>
      <c r="C1585" s="1" t="s">
        <v>4505</v>
      </c>
      <c r="D1585" s="1" t="s">
        <v>4506</v>
      </c>
      <c r="E1585" t="s">
        <v>66</v>
      </c>
      <c r="F1585" t="s">
        <v>17</v>
      </c>
      <c r="G1585">
        <v>479.81</v>
      </c>
      <c r="H1585" t="s">
        <v>18</v>
      </c>
      <c r="I1585" s="3">
        <v>46032.559576446758</v>
      </c>
      <c r="J1585" s="3">
        <f>HOUR(DeliveryData[[#This Row],[timestamp]])</f>
        <v>13</v>
      </c>
      <c r="K1585">
        <v>54</v>
      </c>
      <c r="L1585" t="str">
        <f>IF(K1585&lt;=30, "On-Time (&lt;=30 min)", "Delayed (&gt;30 min)")</f>
        <v>Delayed (&gt;30 min)</v>
      </c>
      <c r="M1585">
        <v>4.5</v>
      </c>
    </row>
    <row r="1586" spans="1:13">
      <c r="A1586">
        <v>1585</v>
      </c>
      <c r="B1586" t="s">
        <v>4507</v>
      </c>
      <c r="C1586" s="1" t="s">
        <v>4508</v>
      </c>
      <c r="D1586" s="1" t="s">
        <v>4509</v>
      </c>
      <c r="E1586" t="s">
        <v>142</v>
      </c>
      <c r="F1586" t="s">
        <v>31</v>
      </c>
      <c r="G1586">
        <v>214.23</v>
      </c>
      <c r="H1586" t="s">
        <v>54</v>
      </c>
      <c r="I1586" s="3">
        <v>46052.85124311343</v>
      </c>
      <c r="J1586" s="3">
        <f>HOUR(DeliveryData[[#This Row],[timestamp]])</f>
        <v>20</v>
      </c>
      <c r="K1586">
        <v>42</v>
      </c>
      <c r="L1586" t="str">
        <f>IF(K1586&lt;=30, "On-Time (&lt;=30 min)", "Delayed (&gt;30 min)")</f>
        <v>Delayed (&gt;30 min)</v>
      </c>
      <c r="M1586">
        <v>3.8</v>
      </c>
    </row>
    <row r="1587" spans="1:13">
      <c r="A1587">
        <v>1586</v>
      </c>
      <c r="B1587" t="s">
        <v>4510</v>
      </c>
      <c r="C1587" s="1" t="s">
        <v>4511</v>
      </c>
      <c r="D1587" s="1" t="s">
        <v>4512</v>
      </c>
      <c r="E1587" t="s">
        <v>99</v>
      </c>
      <c r="F1587" t="s">
        <v>31</v>
      </c>
      <c r="G1587">
        <v>148.63</v>
      </c>
      <c r="H1587" t="s">
        <v>22</v>
      </c>
      <c r="I1587" s="3">
        <v>46045.434576446758</v>
      </c>
      <c r="J1587" s="3">
        <f>HOUR(DeliveryData[[#This Row],[timestamp]])</f>
        <v>10</v>
      </c>
      <c r="K1587">
        <v>50</v>
      </c>
      <c r="L1587" t="str">
        <f>IF(K1587&lt;=30, "On-Time (&lt;=30 min)", "Delayed (&gt;30 min)")</f>
        <v>Delayed (&gt;30 min)</v>
      </c>
      <c r="M1587">
        <v>3.6</v>
      </c>
    </row>
    <row r="1588" spans="1:13">
      <c r="A1588">
        <v>1587</v>
      </c>
      <c r="B1588" t="s">
        <v>4513</v>
      </c>
      <c r="C1588" s="1" t="s">
        <v>4514</v>
      </c>
      <c r="D1588">
        <v>77.477233438862996</v>
      </c>
      <c r="E1588" t="s">
        <v>66</v>
      </c>
      <c r="F1588" t="s">
        <v>31</v>
      </c>
      <c r="G1588">
        <v>47.46</v>
      </c>
      <c r="H1588" t="s">
        <v>54</v>
      </c>
      <c r="I1588" s="3">
        <v>46033.184576446758</v>
      </c>
      <c r="J1588" s="3">
        <f>HOUR(DeliveryData[[#This Row],[timestamp]])</f>
        <v>4</v>
      </c>
      <c r="K1588">
        <v>47</v>
      </c>
      <c r="L1588" t="str">
        <f>IF(K1588&lt;=30, "On-Time (&lt;=30 min)", "Delayed (&gt;30 min)")</f>
        <v>Delayed (&gt;30 min)</v>
      </c>
      <c r="M1588">
        <v>4.0999999999999996</v>
      </c>
    </row>
    <row r="1589" spans="1:13">
      <c r="A1589">
        <v>1588</v>
      </c>
      <c r="B1589" t="s">
        <v>4515</v>
      </c>
      <c r="C1589" s="1" t="s">
        <v>4516</v>
      </c>
      <c r="D1589" s="1" t="s">
        <v>4517</v>
      </c>
      <c r="E1589" t="s">
        <v>135</v>
      </c>
      <c r="F1589" t="s">
        <v>31</v>
      </c>
      <c r="G1589">
        <v>266.54000000000002</v>
      </c>
      <c r="H1589" t="s">
        <v>146</v>
      </c>
      <c r="I1589" s="3">
        <v>46035.309576446758</v>
      </c>
      <c r="J1589" s="3">
        <f>HOUR(DeliveryData[[#This Row],[timestamp]])</f>
        <v>7</v>
      </c>
      <c r="K1589">
        <v>25</v>
      </c>
      <c r="L1589" t="str">
        <f>IF(K1589&lt;=30, "On-Time (&lt;=30 min)", "Delayed (&gt;30 min)")</f>
        <v>On-Time (&lt;=30 min)</v>
      </c>
      <c r="M1589">
        <v>3.9</v>
      </c>
    </row>
    <row r="1590" spans="1:13">
      <c r="A1590">
        <v>1589</v>
      </c>
      <c r="B1590" t="s">
        <v>4518</v>
      </c>
      <c r="C1590">
        <v>23.175588108423</v>
      </c>
      <c r="D1590" s="1" t="s">
        <v>4519</v>
      </c>
      <c r="E1590" t="s">
        <v>49</v>
      </c>
      <c r="F1590" t="s">
        <v>31</v>
      </c>
      <c r="G1590">
        <v>99.54</v>
      </c>
      <c r="H1590" t="s">
        <v>40</v>
      </c>
      <c r="I1590" s="3">
        <v>46045.767909780094</v>
      </c>
      <c r="J1590" s="3">
        <f>HOUR(DeliveryData[[#This Row],[timestamp]])</f>
        <v>18</v>
      </c>
      <c r="K1590">
        <v>54</v>
      </c>
      <c r="L1590" t="str">
        <f>IF(K1590&lt;=30, "On-Time (&lt;=30 min)", "Delayed (&gt;30 min)")</f>
        <v>Delayed (&gt;30 min)</v>
      </c>
      <c r="M1590">
        <v>3.5</v>
      </c>
    </row>
    <row r="1591" spans="1:13">
      <c r="A1591">
        <v>1590</v>
      </c>
      <c r="B1591" t="s">
        <v>4520</v>
      </c>
      <c r="C1591" s="1" t="s">
        <v>4521</v>
      </c>
      <c r="D1591" s="1" t="s">
        <v>4522</v>
      </c>
      <c r="E1591" t="s">
        <v>73</v>
      </c>
      <c r="F1591" t="s">
        <v>31</v>
      </c>
      <c r="G1591">
        <v>45.67</v>
      </c>
      <c r="H1591" t="s">
        <v>54</v>
      </c>
      <c r="I1591" s="3">
        <v>46030.684576446758</v>
      </c>
      <c r="J1591" s="3">
        <f>HOUR(DeliveryData[[#This Row],[timestamp]])</f>
        <v>16</v>
      </c>
      <c r="K1591">
        <v>46</v>
      </c>
      <c r="L1591" t="str">
        <f>IF(K1591&lt;=30, "On-Time (&lt;=30 min)", "Delayed (&gt;30 min)")</f>
        <v>Delayed (&gt;30 min)</v>
      </c>
      <c r="M1591">
        <v>3.6</v>
      </c>
    </row>
    <row r="1592" spans="1:13">
      <c r="A1592">
        <v>1591</v>
      </c>
      <c r="B1592" t="s">
        <v>4523</v>
      </c>
      <c r="C1592" s="1" t="s">
        <v>4524</v>
      </c>
      <c r="D1592" s="1" t="s">
        <v>4525</v>
      </c>
      <c r="E1592" t="s">
        <v>49</v>
      </c>
      <c r="F1592" t="s">
        <v>17</v>
      </c>
      <c r="G1592">
        <v>526.29</v>
      </c>
      <c r="H1592" t="s">
        <v>45</v>
      </c>
      <c r="I1592" s="3">
        <v>46041.809576446758</v>
      </c>
      <c r="J1592" s="3">
        <f>HOUR(DeliveryData[[#This Row],[timestamp]])</f>
        <v>19</v>
      </c>
      <c r="K1592">
        <v>40</v>
      </c>
      <c r="L1592" t="str">
        <f>IF(K1592&lt;=30, "On-Time (&lt;=30 min)", "Delayed (&gt;30 min)")</f>
        <v>Delayed (&gt;30 min)</v>
      </c>
      <c r="M1592">
        <v>4.5</v>
      </c>
    </row>
    <row r="1593" spans="1:13">
      <c r="A1593">
        <v>1592</v>
      </c>
      <c r="B1593" t="s">
        <v>4526</v>
      </c>
      <c r="C1593" s="1" t="s">
        <v>4527</v>
      </c>
      <c r="D1593" s="1" t="s">
        <v>4528</v>
      </c>
      <c r="E1593" t="s">
        <v>135</v>
      </c>
      <c r="F1593" t="s">
        <v>17</v>
      </c>
      <c r="G1593">
        <v>96.65</v>
      </c>
      <c r="H1593" t="s">
        <v>45</v>
      </c>
      <c r="I1593" s="3">
        <v>46055.767909780094</v>
      </c>
      <c r="J1593" s="3">
        <f>HOUR(DeliveryData[[#This Row],[timestamp]])</f>
        <v>18</v>
      </c>
      <c r="K1593">
        <v>28</v>
      </c>
      <c r="L1593" t="str">
        <f>IF(K1593&lt;=30, "On-Time (&lt;=30 min)", "Delayed (&gt;30 min)")</f>
        <v>On-Time (&lt;=30 min)</v>
      </c>
      <c r="M1593">
        <v>4.4000000000000004</v>
      </c>
    </row>
    <row r="1594" spans="1:13">
      <c r="A1594">
        <v>1593</v>
      </c>
      <c r="B1594" t="s">
        <v>4529</v>
      </c>
      <c r="C1594" s="1" t="s">
        <v>4530</v>
      </c>
      <c r="D1594" s="1" t="s">
        <v>4531</v>
      </c>
      <c r="E1594" t="s">
        <v>73</v>
      </c>
      <c r="F1594" t="s">
        <v>17</v>
      </c>
      <c r="G1594">
        <v>558.26</v>
      </c>
      <c r="H1594" t="s">
        <v>40</v>
      </c>
      <c r="I1594" s="3">
        <v>46041.559576446758</v>
      </c>
      <c r="J1594" s="3">
        <f>HOUR(DeliveryData[[#This Row],[timestamp]])</f>
        <v>13</v>
      </c>
      <c r="K1594">
        <v>48</v>
      </c>
      <c r="L1594" t="str">
        <f>IF(K1594&lt;=30, "On-Time (&lt;=30 min)", "Delayed (&gt;30 min)")</f>
        <v>Delayed (&gt;30 min)</v>
      </c>
      <c r="M1594">
        <v>3.8</v>
      </c>
    </row>
    <row r="1595" spans="1:13">
      <c r="A1595">
        <v>1594</v>
      </c>
      <c r="B1595" t="s">
        <v>4532</v>
      </c>
      <c r="C1595" s="1" t="s">
        <v>4533</v>
      </c>
      <c r="D1595" s="1" t="s">
        <v>4534</v>
      </c>
      <c r="E1595" t="s">
        <v>58</v>
      </c>
      <c r="F1595" t="s">
        <v>17</v>
      </c>
      <c r="G1595">
        <v>91.9</v>
      </c>
      <c r="H1595" t="s">
        <v>18</v>
      </c>
      <c r="I1595" s="3">
        <v>46046.10124311343</v>
      </c>
      <c r="J1595" s="3">
        <f>HOUR(DeliveryData[[#This Row],[timestamp]])</f>
        <v>2</v>
      </c>
      <c r="K1595">
        <v>28</v>
      </c>
      <c r="L1595" t="str">
        <f>IF(K1595&lt;=30, "On-Time (&lt;=30 min)", "Delayed (&gt;30 min)")</f>
        <v>On-Time (&lt;=30 min)</v>
      </c>
      <c r="M1595">
        <v>4.5</v>
      </c>
    </row>
    <row r="1596" spans="1:13">
      <c r="A1596">
        <v>1595</v>
      </c>
      <c r="B1596" t="s">
        <v>4535</v>
      </c>
      <c r="C1596" s="1" t="s">
        <v>4536</v>
      </c>
      <c r="D1596" s="1" t="s">
        <v>4537</v>
      </c>
      <c r="E1596" t="s">
        <v>172</v>
      </c>
      <c r="F1596" t="s">
        <v>17</v>
      </c>
      <c r="G1596">
        <v>262.06</v>
      </c>
      <c r="H1596" t="s">
        <v>69</v>
      </c>
      <c r="I1596" s="3">
        <v>46044.60124311343</v>
      </c>
      <c r="J1596" s="3">
        <f>HOUR(DeliveryData[[#This Row],[timestamp]])</f>
        <v>14</v>
      </c>
      <c r="K1596">
        <v>42</v>
      </c>
      <c r="L1596" t="str">
        <f>IF(K1596&lt;=30, "On-Time (&lt;=30 min)", "Delayed (&gt;30 min)")</f>
        <v>Delayed (&gt;30 min)</v>
      </c>
      <c r="M1596">
        <v>3.6</v>
      </c>
    </row>
    <row r="1597" spans="1:13">
      <c r="A1597">
        <v>1596</v>
      </c>
      <c r="B1597" t="s">
        <v>4538</v>
      </c>
      <c r="C1597" s="1" t="s">
        <v>4539</v>
      </c>
      <c r="D1597" s="1" t="s">
        <v>4540</v>
      </c>
      <c r="E1597" t="s">
        <v>118</v>
      </c>
      <c r="F1597" t="s">
        <v>31</v>
      </c>
      <c r="G1597">
        <v>727.76</v>
      </c>
      <c r="H1597" t="s">
        <v>40</v>
      </c>
      <c r="I1597" s="3">
        <v>46054.642909780094</v>
      </c>
      <c r="J1597" s="3">
        <f>HOUR(DeliveryData[[#This Row],[timestamp]])</f>
        <v>15</v>
      </c>
      <c r="K1597">
        <v>27</v>
      </c>
      <c r="L1597" t="str">
        <f>IF(K1597&lt;=30, "On-Time (&lt;=30 min)", "Delayed (&gt;30 min)")</f>
        <v>On-Time (&lt;=30 min)</v>
      </c>
      <c r="M1597">
        <v>3.8</v>
      </c>
    </row>
    <row r="1598" spans="1:13">
      <c r="A1598">
        <v>1597</v>
      </c>
      <c r="B1598" t="s">
        <v>4541</v>
      </c>
      <c r="C1598" s="1" t="s">
        <v>4542</v>
      </c>
      <c r="D1598" s="1" t="s">
        <v>4543</v>
      </c>
      <c r="E1598" t="s">
        <v>128</v>
      </c>
      <c r="F1598" t="s">
        <v>17</v>
      </c>
      <c r="G1598">
        <v>452.16</v>
      </c>
      <c r="H1598" t="s">
        <v>18</v>
      </c>
      <c r="I1598" s="3">
        <v>46049.22624311343</v>
      </c>
      <c r="J1598" s="3">
        <f>HOUR(DeliveryData[[#This Row],[timestamp]])</f>
        <v>5</v>
      </c>
      <c r="K1598">
        <v>42</v>
      </c>
      <c r="L1598" t="str">
        <f>IF(K1598&lt;=30, "On-Time (&lt;=30 min)", "Delayed (&gt;30 min)")</f>
        <v>Delayed (&gt;30 min)</v>
      </c>
      <c r="M1598">
        <v>4.5999999999999996</v>
      </c>
    </row>
    <row r="1599" spans="1:13">
      <c r="A1599">
        <v>1598</v>
      </c>
      <c r="B1599" t="s">
        <v>4544</v>
      </c>
      <c r="C1599" s="1" t="s">
        <v>4545</v>
      </c>
      <c r="D1599" s="1" t="s">
        <v>4546</v>
      </c>
      <c r="E1599" t="s">
        <v>118</v>
      </c>
      <c r="F1599" t="s">
        <v>31</v>
      </c>
      <c r="G1599">
        <v>314.81</v>
      </c>
      <c r="H1599" t="s">
        <v>54</v>
      </c>
      <c r="I1599" s="3">
        <v>46027.35124311343</v>
      </c>
      <c r="J1599" s="3">
        <f>HOUR(DeliveryData[[#This Row],[timestamp]])</f>
        <v>8</v>
      </c>
      <c r="K1599">
        <v>38</v>
      </c>
      <c r="L1599" t="str">
        <f>IF(K1599&lt;=30, "On-Time (&lt;=30 min)", "Delayed (&gt;30 min)")</f>
        <v>Delayed (&gt;30 min)</v>
      </c>
      <c r="M1599">
        <v>4.8</v>
      </c>
    </row>
    <row r="1600" spans="1:13">
      <c r="A1600">
        <v>1599</v>
      </c>
      <c r="B1600" t="s">
        <v>4547</v>
      </c>
      <c r="C1600" s="1" t="s">
        <v>4548</v>
      </c>
      <c r="D1600" s="1" t="s">
        <v>4549</v>
      </c>
      <c r="E1600" t="s">
        <v>73</v>
      </c>
      <c r="F1600" t="s">
        <v>17</v>
      </c>
      <c r="G1600">
        <v>445.5</v>
      </c>
      <c r="H1600" t="s">
        <v>45</v>
      </c>
      <c r="I1600" s="3">
        <v>46056.184576446758</v>
      </c>
      <c r="J1600" s="3">
        <f>HOUR(DeliveryData[[#This Row],[timestamp]])</f>
        <v>4</v>
      </c>
      <c r="K1600">
        <v>36</v>
      </c>
      <c r="L1600" t="str">
        <f>IF(K1600&lt;=30, "On-Time (&lt;=30 min)", "Delayed (&gt;30 min)")</f>
        <v>Delayed (&gt;30 min)</v>
      </c>
      <c r="M1600">
        <v>3.7</v>
      </c>
    </row>
    <row r="1601" spans="1:13">
      <c r="A1601">
        <v>1600</v>
      </c>
      <c r="B1601" t="s">
        <v>4550</v>
      </c>
      <c r="C1601" s="1" t="s">
        <v>4551</v>
      </c>
      <c r="D1601" s="1" t="s">
        <v>4552</v>
      </c>
      <c r="E1601" t="s">
        <v>21</v>
      </c>
      <c r="F1601" t="s">
        <v>17</v>
      </c>
      <c r="G1601">
        <v>492.87</v>
      </c>
      <c r="H1601" t="s">
        <v>146</v>
      </c>
      <c r="I1601" s="3">
        <v>46026.559576446758</v>
      </c>
      <c r="J1601" s="3">
        <f>HOUR(DeliveryData[[#This Row],[timestamp]])</f>
        <v>13</v>
      </c>
      <c r="K1601">
        <v>49</v>
      </c>
      <c r="L1601" t="str">
        <f>IF(K1601&lt;=30, "On-Time (&lt;=30 min)", "Delayed (&gt;30 min)")</f>
        <v>Delayed (&gt;30 min)</v>
      </c>
      <c r="M1601">
        <v>4</v>
      </c>
    </row>
    <row r="1602" spans="1:13">
      <c r="A1602">
        <v>1601</v>
      </c>
      <c r="B1602" t="s">
        <v>4553</v>
      </c>
      <c r="C1602" s="1" t="s">
        <v>4554</v>
      </c>
      <c r="D1602" s="1" t="s">
        <v>4555</v>
      </c>
      <c r="E1602" t="s">
        <v>128</v>
      </c>
      <c r="F1602" t="s">
        <v>17</v>
      </c>
      <c r="G1602">
        <v>342.8</v>
      </c>
      <c r="H1602" t="s">
        <v>69</v>
      </c>
      <c r="I1602" s="3">
        <v>46050.767909780094</v>
      </c>
      <c r="J1602" s="3">
        <f>HOUR(DeliveryData[[#This Row],[timestamp]])</f>
        <v>18</v>
      </c>
      <c r="K1602">
        <v>39</v>
      </c>
      <c r="L1602" t="str">
        <f>IF(K1602&lt;=30, "On-Time (&lt;=30 min)", "Delayed (&gt;30 min)")</f>
        <v>Delayed (&gt;30 min)</v>
      </c>
      <c r="M1602">
        <v>4.8</v>
      </c>
    </row>
    <row r="1603" spans="1:13">
      <c r="A1603">
        <v>1602</v>
      </c>
      <c r="B1603" t="s">
        <v>4556</v>
      </c>
      <c r="C1603" s="1" t="s">
        <v>4557</v>
      </c>
      <c r="D1603" s="1" t="s">
        <v>4558</v>
      </c>
      <c r="E1603" t="s">
        <v>16</v>
      </c>
      <c r="F1603" t="s">
        <v>17</v>
      </c>
      <c r="G1603">
        <v>472.03</v>
      </c>
      <c r="H1603" t="s">
        <v>18</v>
      </c>
      <c r="I1603" s="3">
        <v>46040.142909780094</v>
      </c>
      <c r="J1603" s="3">
        <f>HOUR(DeliveryData[[#This Row],[timestamp]])</f>
        <v>3</v>
      </c>
      <c r="K1603">
        <v>26</v>
      </c>
      <c r="L1603" t="str">
        <f>IF(K1603&lt;=30, "On-Time (&lt;=30 min)", "Delayed (&gt;30 min)")</f>
        <v>On-Time (&lt;=30 min)</v>
      </c>
      <c r="M1603">
        <v>4.7</v>
      </c>
    </row>
    <row r="1604" spans="1:13">
      <c r="A1604">
        <v>1603</v>
      </c>
      <c r="B1604" t="s">
        <v>4559</v>
      </c>
      <c r="C1604" s="1" t="s">
        <v>4560</v>
      </c>
      <c r="D1604" s="1" t="s">
        <v>4561</v>
      </c>
      <c r="E1604" t="s">
        <v>53</v>
      </c>
      <c r="F1604" t="s">
        <v>17</v>
      </c>
      <c r="G1604">
        <v>87.57</v>
      </c>
      <c r="H1604" t="s">
        <v>18</v>
      </c>
      <c r="I1604" s="3">
        <v>46027.142909780094</v>
      </c>
      <c r="J1604" s="3">
        <f>HOUR(DeliveryData[[#This Row],[timestamp]])</f>
        <v>3</v>
      </c>
      <c r="K1604">
        <v>30</v>
      </c>
      <c r="L1604" t="str">
        <f>IF(K1604&lt;=30, "On-Time (&lt;=30 min)", "Delayed (&gt;30 min)")</f>
        <v>On-Time (&lt;=30 min)</v>
      </c>
      <c r="M1604">
        <v>4.7</v>
      </c>
    </row>
    <row r="1605" spans="1:13">
      <c r="A1605">
        <v>1604</v>
      </c>
      <c r="B1605" t="s">
        <v>4562</v>
      </c>
      <c r="C1605" s="1" t="s">
        <v>4563</v>
      </c>
      <c r="D1605" s="1" t="s">
        <v>4564</v>
      </c>
      <c r="E1605" t="s">
        <v>128</v>
      </c>
      <c r="F1605" t="s">
        <v>17</v>
      </c>
      <c r="G1605">
        <v>125.98</v>
      </c>
      <c r="H1605" t="s">
        <v>18</v>
      </c>
      <c r="I1605" s="3">
        <v>46026.934576446758</v>
      </c>
      <c r="J1605" s="3">
        <f>HOUR(DeliveryData[[#This Row],[timestamp]])</f>
        <v>22</v>
      </c>
      <c r="K1605">
        <v>31</v>
      </c>
      <c r="L1605" t="str">
        <f>IF(K1605&lt;=30, "On-Time (&lt;=30 min)", "Delayed (&gt;30 min)")</f>
        <v>Delayed (&gt;30 min)</v>
      </c>
      <c r="M1605">
        <v>4.3</v>
      </c>
    </row>
    <row r="1606" spans="1:13">
      <c r="A1606">
        <v>1605</v>
      </c>
      <c r="B1606" t="s">
        <v>4565</v>
      </c>
      <c r="C1606" s="1" t="s">
        <v>4566</v>
      </c>
      <c r="D1606" s="1" t="s">
        <v>4567</v>
      </c>
      <c r="E1606" t="s">
        <v>44</v>
      </c>
      <c r="F1606" t="s">
        <v>17</v>
      </c>
      <c r="G1606">
        <v>874.81</v>
      </c>
      <c r="H1606" t="s">
        <v>18</v>
      </c>
      <c r="I1606" s="3">
        <v>46042.10124311343</v>
      </c>
      <c r="J1606" s="3">
        <f>HOUR(DeliveryData[[#This Row],[timestamp]])</f>
        <v>2</v>
      </c>
      <c r="K1606">
        <v>29</v>
      </c>
      <c r="L1606" t="str">
        <f>IF(K1606&lt;=30, "On-Time (&lt;=30 min)", "Delayed (&gt;30 min)")</f>
        <v>On-Time (&lt;=30 min)</v>
      </c>
      <c r="M1606">
        <v>3.9</v>
      </c>
    </row>
    <row r="1607" spans="1:13">
      <c r="A1607">
        <v>1606</v>
      </c>
      <c r="B1607" t="s">
        <v>4568</v>
      </c>
      <c r="C1607" s="1" t="s">
        <v>4569</v>
      </c>
      <c r="D1607">
        <v>77.402246683769405</v>
      </c>
      <c r="E1607" t="s">
        <v>135</v>
      </c>
      <c r="F1607" t="s">
        <v>17</v>
      </c>
      <c r="G1607">
        <v>767.03</v>
      </c>
      <c r="H1607" t="s">
        <v>45</v>
      </c>
      <c r="I1607" s="3">
        <v>46029.142909780094</v>
      </c>
      <c r="J1607" s="3">
        <f>HOUR(DeliveryData[[#This Row],[timestamp]])</f>
        <v>3</v>
      </c>
      <c r="K1607">
        <v>39</v>
      </c>
      <c r="L1607" t="str">
        <f>IF(K1607&lt;=30, "On-Time (&lt;=30 min)", "Delayed (&gt;30 min)")</f>
        <v>Delayed (&gt;30 min)</v>
      </c>
      <c r="M1607">
        <v>4.5</v>
      </c>
    </row>
    <row r="1608" spans="1:13">
      <c r="A1608">
        <v>1607</v>
      </c>
      <c r="B1608" t="s">
        <v>4570</v>
      </c>
      <c r="C1608" s="1" t="s">
        <v>4571</v>
      </c>
      <c r="D1608" s="1" t="s">
        <v>4572</v>
      </c>
      <c r="E1608" t="s">
        <v>21</v>
      </c>
      <c r="F1608" t="s">
        <v>17</v>
      </c>
      <c r="G1608">
        <v>281.32</v>
      </c>
      <c r="H1608" t="s">
        <v>146</v>
      </c>
      <c r="I1608" s="3">
        <v>46034.767909780094</v>
      </c>
      <c r="J1608" s="3">
        <f>HOUR(DeliveryData[[#This Row],[timestamp]])</f>
        <v>18</v>
      </c>
      <c r="K1608">
        <v>49</v>
      </c>
      <c r="L1608" t="str">
        <f>IF(K1608&lt;=30, "On-Time (&lt;=30 min)", "Delayed (&gt;30 min)")</f>
        <v>Delayed (&gt;30 min)</v>
      </c>
      <c r="M1608">
        <v>4.0999999999999996</v>
      </c>
    </row>
    <row r="1609" spans="1:13">
      <c r="A1609">
        <v>1608</v>
      </c>
      <c r="B1609" t="s">
        <v>4573</v>
      </c>
      <c r="C1609" s="1" t="s">
        <v>4574</v>
      </c>
      <c r="D1609" s="1" t="s">
        <v>4575</v>
      </c>
      <c r="E1609" t="s">
        <v>118</v>
      </c>
      <c r="F1609" t="s">
        <v>31</v>
      </c>
      <c r="G1609">
        <v>265.66000000000003</v>
      </c>
      <c r="H1609" t="s">
        <v>35</v>
      </c>
      <c r="I1609" s="3">
        <v>46030.85124311343</v>
      </c>
      <c r="J1609" s="3">
        <f>HOUR(DeliveryData[[#This Row],[timestamp]])</f>
        <v>20</v>
      </c>
      <c r="K1609">
        <v>41</v>
      </c>
      <c r="L1609" t="str">
        <f>IF(K1609&lt;=30, "On-Time (&lt;=30 min)", "Delayed (&gt;30 min)")</f>
        <v>Delayed (&gt;30 min)</v>
      </c>
      <c r="M1609">
        <v>3.6</v>
      </c>
    </row>
    <row r="1610" spans="1:13">
      <c r="A1610">
        <v>1609</v>
      </c>
      <c r="B1610" t="s">
        <v>4576</v>
      </c>
      <c r="C1610" s="1" t="s">
        <v>4577</v>
      </c>
      <c r="D1610" s="1" t="s">
        <v>4578</v>
      </c>
      <c r="E1610" t="s">
        <v>21</v>
      </c>
      <c r="F1610" t="s">
        <v>17</v>
      </c>
      <c r="G1610">
        <v>65.319999999999993</v>
      </c>
      <c r="H1610" t="s">
        <v>219</v>
      </c>
      <c r="I1610" s="3">
        <v>46041.60124311343</v>
      </c>
      <c r="J1610" s="3">
        <f>HOUR(DeliveryData[[#This Row],[timestamp]])</f>
        <v>14</v>
      </c>
      <c r="K1610">
        <v>44</v>
      </c>
      <c r="L1610" t="str">
        <f>IF(K1610&lt;=30, "On-Time (&lt;=30 min)", "Delayed (&gt;30 min)")</f>
        <v>Delayed (&gt;30 min)</v>
      </c>
      <c r="M1610">
        <v>4.5</v>
      </c>
    </row>
    <row r="1611" spans="1:13">
      <c r="A1611">
        <v>1610</v>
      </c>
      <c r="B1611" t="s">
        <v>4579</v>
      </c>
      <c r="C1611" s="1" t="s">
        <v>4580</v>
      </c>
      <c r="D1611" s="1" t="s">
        <v>4581</v>
      </c>
      <c r="E1611" t="s">
        <v>128</v>
      </c>
      <c r="F1611" t="s">
        <v>31</v>
      </c>
      <c r="G1611">
        <v>119.57</v>
      </c>
      <c r="H1611" t="s">
        <v>54</v>
      </c>
      <c r="I1611" s="3">
        <v>46045.97624311343</v>
      </c>
      <c r="J1611" s="3">
        <f>HOUR(DeliveryData[[#This Row],[timestamp]])</f>
        <v>23</v>
      </c>
      <c r="K1611">
        <v>39</v>
      </c>
      <c r="L1611" t="str">
        <f>IF(K1611&lt;=30, "On-Time (&lt;=30 min)", "Delayed (&gt;30 min)")</f>
        <v>Delayed (&gt;30 min)</v>
      </c>
      <c r="M1611">
        <v>3.6</v>
      </c>
    </row>
    <row r="1612" spans="1:13">
      <c r="A1612">
        <v>1611</v>
      </c>
      <c r="B1612" t="s">
        <v>4582</v>
      </c>
      <c r="C1612" s="1" t="s">
        <v>4583</v>
      </c>
      <c r="D1612" s="1" t="s">
        <v>4584</v>
      </c>
      <c r="E1612" t="s">
        <v>49</v>
      </c>
      <c r="F1612" t="s">
        <v>31</v>
      </c>
      <c r="G1612">
        <v>275.81</v>
      </c>
      <c r="H1612" t="s">
        <v>22</v>
      </c>
      <c r="I1612" s="3">
        <v>46050.22624311343</v>
      </c>
      <c r="J1612" s="3">
        <f>HOUR(DeliveryData[[#This Row],[timestamp]])</f>
        <v>5</v>
      </c>
      <c r="K1612">
        <v>36</v>
      </c>
      <c r="L1612" t="str">
        <f>IF(K1612&lt;=30, "On-Time (&lt;=30 min)", "Delayed (&gt;30 min)")</f>
        <v>Delayed (&gt;30 min)</v>
      </c>
      <c r="M1612">
        <v>4.0999999999999996</v>
      </c>
    </row>
    <row r="1613" spans="1:13">
      <c r="A1613">
        <v>1612</v>
      </c>
      <c r="B1613" t="s">
        <v>4585</v>
      </c>
      <c r="C1613" s="1" t="s">
        <v>4586</v>
      </c>
      <c r="D1613" s="1" t="s">
        <v>4587</v>
      </c>
      <c r="E1613" t="s">
        <v>128</v>
      </c>
      <c r="F1613" t="s">
        <v>31</v>
      </c>
      <c r="G1613">
        <v>87.47</v>
      </c>
      <c r="H1613" t="s">
        <v>54</v>
      </c>
      <c r="I1613" s="3">
        <v>46043.60124311343</v>
      </c>
      <c r="J1613" s="3">
        <f>HOUR(DeliveryData[[#This Row],[timestamp]])</f>
        <v>14</v>
      </c>
      <c r="K1613">
        <v>51</v>
      </c>
      <c r="L1613" t="str">
        <f>IF(K1613&lt;=30, "On-Time (&lt;=30 min)", "Delayed (&gt;30 min)")</f>
        <v>Delayed (&gt;30 min)</v>
      </c>
      <c r="M1613">
        <v>4.7</v>
      </c>
    </row>
    <row r="1614" spans="1:13">
      <c r="A1614">
        <v>1613</v>
      </c>
      <c r="B1614" t="s">
        <v>4588</v>
      </c>
      <c r="C1614" s="1" t="s">
        <v>4589</v>
      </c>
      <c r="D1614" s="1" t="s">
        <v>4590</v>
      </c>
      <c r="E1614" t="s">
        <v>99</v>
      </c>
      <c r="F1614" t="s">
        <v>31</v>
      </c>
      <c r="G1614">
        <v>136.93</v>
      </c>
      <c r="H1614" t="s">
        <v>18</v>
      </c>
      <c r="I1614" s="3">
        <v>46051.642909780094</v>
      </c>
      <c r="J1614" s="3">
        <f>HOUR(DeliveryData[[#This Row],[timestamp]])</f>
        <v>15</v>
      </c>
      <c r="K1614">
        <v>40</v>
      </c>
      <c r="L1614" t="str">
        <f>IF(K1614&lt;=30, "On-Time (&lt;=30 min)", "Delayed (&gt;30 min)")</f>
        <v>Delayed (&gt;30 min)</v>
      </c>
      <c r="M1614">
        <v>4.5999999999999996</v>
      </c>
    </row>
    <row r="1615" spans="1:13">
      <c r="A1615">
        <v>1614</v>
      </c>
      <c r="B1615" t="s">
        <v>4591</v>
      </c>
      <c r="C1615" s="1" t="s">
        <v>4592</v>
      </c>
      <c r="D1615" s="1" t="s">
        <v>4593</v>
      </c>
      <c r="E1615" t="s">
        <v>66</v>
      </c>
      <c r="F1615" t="s">
        <v>17</v>
      </c>
      <c r="G1615">
        <v>234.54</v>
      </c>
      <c r="H1615" t="s">
        <v>22</v>
      </c>
      <c r="I1615" s="3">
        <v>46033.60124311343</v>
      </c>
      <c r="J1615" s="3">
        <f>HOUR(DeliveryData[[#This Row],[timestamp]])</f>
        <v>14</v>
      </c>
      <c r="K1615">
        <v>36</v>
      </c>
      <c r="L1615" t="str">
        <f>IF(K1615&lt;=30, "On-Time (&lt;=30 min)", "Delayed (&gt;30 min)")</f>
        <v>Delayed (&gt;30 min)</v>
      </c>
      <c r="M1615">
        <v>4.3</v>
      </c>
    </row>
    <row r="1616" spans="1:13">
      <c r="A1616">
        <v>1615</v>
      </c>
      <c r="B1616" t="s">
        <v>4594</v>
      </c>
      <c r="C1616" s="1" t="s">
        <v>4595</v>
      </c>
      <c r="D1616" s="1" t="s">
        <v>4596</v>
      </c>
      <c r="E1616" t="s">
        <v>135</v>
      </c>
      <c r="F1616" t="s">
        <v>31</v>
      </c>
      <c r="G1616">
        <v>110.04</v>
      </c>
      <c r="H1616" t="s">
        <v>40</v>
      </c>
      <c r="I1616" s="3">
        <v>46050.767909780094</v>
      </c>
      <c r="J1616" s="3">
        <f>HOUR(DeliveryData[[#This Row],[timestamp]])</f>
        <v>18</v>
      </c>
      <c r="K1616">
        <v>38</v>
      </c>
      <c r="L1616" t="str">
        <f>IF(K1616&lt;=30, "On-Time (&lt;=30 min)", "Delayed (&gt;30 min)")</f>
        <v>Delayed (&gt;30 min)</v>
      </c>
      <c r="M1616">
        <v>3.8</v>
      </c>
    </row>
    <row r="1617" spans="1:13">
      <c r="A1617">
        <v>1616</v>
      </c>
      <c r="B1617" t="s">
        <v>4597</v>
      </c>
      <c r="C1617" s="1" t="s">
        <v>4598</v>
      </c>
      <c r="D1617" s="1" t="s">
        <v>4599</v>
      </c>
      <c r="E1617" t="s">
        <v>135</v>
      </c>
      <c r="F1617" t="s">
        <v>31</v>
      </c>
      <c r="G1617">
        <v>52.82</v>
      </c>
      <c r="H1617" t="s">
        <v>54</v>
      </c>
      <c r="I1617" s="3">
        <v>46032.184576446758</v>
      </c>
      <c r="J1617" s="3">
        <f>HOUR(DeliveryData[[#This Row],[timestamp]])</f>
        <v>4</v>
      </c>
      <c r="K1617">
        <v>29</v>
      </c>
      <c r="L1617" t="str">
        <f>IF(K1617&lt;=30, "On-Time (&lt;=30 min)", "Delayed (&gt;30 min)")</f>
        <v>On-Time (&lt;=30 min)</v>
      </c>
      <c r="M1617">
        <v>3.7</v>
      </c>
    </row>
    <row r="1618" spans="1:13">
      <c r="A1618">
        <v>1617</v>
      </c>
      <c r="B1618" t="s">
        <v>4600</v>
      </c>
      <c r="C1618" s="1" t="s">
        <v>4601</v>
      </c>
      <c r="D1618" s="1" t="s">
        <v>4602</v>
      </c>
      <c r="E1618" t="s">
        <v>172</v>
      </c>
      <c r="F1618" t="s">
        <v>17</v>
      </c>
      <c r="G1618">
        <v>560.20000000000005</v>
      </c>
      <c r="H1618" t="s">
        <v>22</v>
      </c>
      <c r="I1618" s="3">
        <v>46046.809576446758</v>
      </c>
      <c r="J1618" s="3">
        <f>HOUR(DeliveryData[[#This Row],[timestamp]])</f>
        <v>19</v>
      </c>
      <c r="K1618">
        <v>40</v>
      </c>
      <c r="L1618" t="str">
        <f>IF(K1618&lt;=30, "On-Time (&lt;=30 min)", "Delayed (&gt;30 min)")</f>
        <v>Delayed (&gt;30 min)</v>
      </c>
      <c r="M1618">
        <v>3.8</v>
      </c>
    </row>
    <row r="1619" spans="1:13">
      <c r="A1619">
        <v>1618</v>
      </c>
      <c r="B1619" t="s">
        <v>4603</v>
      </c>
      <c r="C1619" s="1" t="s">
        <v>4604</v>
      </c>
      <c r="D1619" s="1" t="s">
        <v>4605</v>
      </c>
      <c r="E1619" t="s">
        <v>16</v>
      </c>
      <c r="F1619" t="s">
        <v>17</v>
      </c>
      <c r="G1619">
        <v>94.84</v>
      </c>
      <c r="H1619" t="s">
        <v>18</v>
      </c>
      <c r="I1619" s="3">
        <v>46032.10124311343</v>
      </c>
      <c r="J1619" s="3">
        <f>HOUR(DeliveryData[[#This Row],[timestamp]])</f>
        <v>2</v>
      </c>
      <c r="K1619">
        <v>30</v>
      </c>
      <c r="L1619" t="str">
        <f>IF(K1619&lt;=30, "On-Time (&lt;=30 min)", "Delayed (&gt;30 min)")</f>
        <v>On-Time (&lt;=30 min)</v>
      </c>
      <c r="M1619">
        <v>4</v>
      </c>
    </row>
    <row r="1620" spans="1:13">
      <c r="A1620">
        <v>1619</v>
      </c>
      <c r="B1620" t="s">
        <v>4606</v>
      </c>
      <c r="C1620" s="1" t="s">
        <v>4607</v>
      </c>
      <c r="D1620" s="1" t="s">
        <v>4608</v>
      </c>
      <c r="E1620" t="s">
        <v>128</v>
      </c>
      <c r="F1620" t="s">
        <v>17</v>
      </c>
      <c r="G1620">
        <v>1257.01</v>
      </c>
      <c r="H1620" t="s">
        <v>35</v>
      </c>
      <c r="I1620" s="3">
        <v>46046.85124311343</v>
      </c>
      <c r="J1620" s="3">
        <f>HOUR(DeliveryData[[#This Row],[timestamp]])</f>
        <v>20</v>
      </c>
      <c r="K1620">
        <v>45</v>
      </c>
      <c r="L1620" t="str">
        <f>IF(K1620&lt;=30, "On-Time (&lt;=30 min)", "Delayed (&gt;30 min)")</f>
        <v>Delayed (&gt;30 min)</v>
      </c>
      <c r="M1620">
        <v>3.7</v>
      </c>
    </row>
    <row r="1621" spans="1:13">
      <c r="A1621">
        <v>1620</v>
      </c>
      <c r="B1621" t="s">
        <v>4609</v>
      </c>
      <c r="C1621" s="1" t="s">
        <v>4610</v>
      </c>
      <c r="D1621">
        <v>77.480145270693399</v>
      </c>
      <c r="E1621" t="s">
        <v>83</v>
      </c>
      <c r="F1621" t="s">
        <v>17</v>
      </c>
      <c r="G1621">
        <v>387.13</v>
      </c>
      <c r="H1621" t="s">
        <v>22</v>
      </c>
      <c r="I1621" s="3">
        <v>46028.684576446758</v>
      </c>
      <c r="J1621" s="3">
        <f>HOUR(DeliveryData[[#This Row],[timestamp]])</f>
        <v>16</v>
      </c>
      <c r="K1621">
        <v>37</v>
      </c>
      <c r="L1621" t="str">
        <f>IF(K1621&lt;=30, "On-Time (&lt;=30 min)", "Delayed (&gt;30 min)")</f>
        <v>Delayed (&gt;30 min)</v>
      </c>
      <c r="M1621">
        <v>4.4000000000000004</v>
      </c>
    </row>
    <row r="1622" spans="1:13">
      <c r="A1622">
        <v>1621</v>
      </c>
      <c r="B1622" t="s">
        <v>4611</v>
      </c>
      <c r="C1622" s="1" t="s">
        <v>4612</v>
      </c>
      <c r="D1622" s="1" t="s">
        <v>4613</v>
      </c>
      <c r="E1622" t="s">
        <v>21</v>
      </c>
      <c r="F1622" t="s">
        <v>31</v>
      </c>
      <c r="G1622">
        <v>141.35</v>
      </c>
      <c r="H1622" t="s">
        <v>219</v>
      </c>
      <c r="I1622" s="3">
        <v>46046.10124311343</v>
      </c>
      <c r="J1622" s="3">
        <f>HOUR(DeliveryData[[#This Row],[timestamp]])</f>
        <v>2</v>
      </c>
      <c r="K1622">
        <v>30</v>
      </c>
      <c r="L1622" t="str">
        <f>IF(K1622&lt;=30, "On-Time (&lt;=30 min)", "Delayed (&gt;30 min)")</f>
        <v>On-Time (&lt;=30 min)</v>
      </c>
      <c r="M1622">
        <v>3.6</v>
      </c>
    </row>
    <row r="1623" spans="1:13">
      <c r="A1623">
        <v>1622</v>
      </c>
      <c r="B1623" t="s">
        <v>4614</v>
      </c>
      <c r="C1623" s="1" t="s">
        <v>4615</v>
      </c>
      <c r="D1623" s="1" t="s">
        <v>4616</v>
      </c>
      <c r="E1623" t="s">
        <v>250</v>
      </c>
      <c r="F1623" t="s">
        <v>17</v>
      </c>
      <c r="G1623">
        <v>125.23</v>
      </c>
      <c r="H1623" t="s">
        <v>18</v>
      </c>
      <c r="I1623" s="3">
        <v>46046.809576446758</v>
      </c>
      <c r="J1623" s="3">
        <f>HOUR(DeliveryData[[#This Row],[timestamp]])</f>
        <v>19</v>
      </c>
      <c r="K1623">
        <v>30</v>
      </c>
      <c r="L1623" t="str">
        <f>IF(K1623&lt;=30, "On-Time (&lt;=30 min)", "Delayed (&gt;30 min)")</f>
        <v>On-Time (&lt;=30 min)</v>
      </c>
      <c r="M1623">
        <v>4.5</v>
      </c>
    </row>
    <row r="1624" spans="1:13">
      <c r="A1624">
        <v>1623</v>
      </c>
      <c r="B1624" t="s">
        <v>4617</v>
      </c>
      <c r="C1624" s="1" t="s">
        <v>4618</v>
      </c>
      <c r="D1624" s="1" t="s">
        <v>4619</v>
      </c>
      <c r="E1624" t="s">
        <v>172</v>
      </c>
      <c r="F1624" t="s">
        <v>17</v>
      </c>
      <c r="G1624">
        <v>458.5</v>
      </c>
      <c r="H1624" t="s">
        <v>40</v>
      </c>
      <c r="I1624" s="3">
        <v>46055.809576446758</v>
      </c>
      <c r="J1624" s="3">
        <f>HOUR(DeliveryData[[#This Row],[timestamp]])</f>
        <v>19</v>
      </c>
      <c r="K1624">
        <v>26</v>
      </c>
      <c r="L1624" t="str">
        <f>IF(K1624&lt;=30, "On-Time (&lt;=30 min)", "Delayed (&gt;30 min)")</f>
        <v>On-Time (&lt;=30 min)</v>
      </c>
      <c r="M1624">
        <v>4.7</v>
      </c>
    </row>
    <row r="1625" spans="1:13">
      <c r="A1625">
        <v>1624</v>
      </c>
      <c r="B1625" t="s">
        <v>4620</v>
      </c>
      <c r="C1625" s="1" t="s">
        <v>4621</v>
      </c>
      <c r="D1625" s="1" t="s">
        <v>4622</v>
      </c>
      <c r="E1625" t="s">
        <v>73</v>
      </c>
      <c r="F1625" t="s">
        <v>17</v>
      </c>
      <c r="G1625">
        <v>191.21</v>
      </c>
      <c r="H1625" t="s">
        <v>22</v>
      </c>
      <c r="I1625" s="3">
        <v>46055.142909780094</v>
      </c>
      <c r="J1625" s="3">
        <f>HOUR(DeliveryData[[#This Row],[timestamp]])</f>
        <v>3</v>
      </c>
      <c r="K1625">
        <v>37</v>
      </c>
      <c r="L1625" t="str">
        <f>IF(K1625&lt;=30, "On-Time (&lt;=30 min)", "Delayed (&gt;30 min)")</f>
        <v>Delayed (&gt;30 min)</v>
      </c>
      <c r="M1625">
        <v>3.7</v>
      </c>
    </row>
    <row r="1626" spans="1:13">
      <c r="A1626">
        <v>1625</v>
      </c>
      <c r="B1626" t="s">
        <v>4623</v>
      </c>
      <c r="C1626" s="1" t="s">
        <v>4624</v>
      </c>
      <c r="D1626">
        <v>77.447635227981095</v>
      </c>
      <c r="E1626" t="s">
        <v>172</v>
      </c>
      <c r="F1626" t="s">
        <v>17</v>
      </c>
      <c r="G1626">
        <v>150.36000000000001</v>
      </c>
      <c r="H1626" t="s">
        <v>40</v>
      </c>
      <c r="I1626" s="3">
        <v>46035.017909780094</v>
      </c>
      <c r="J1626" s="3">
        <f>HOUR(DeliveryData[[#This Row],[timestamp]])</f>
        <v>0</v>
      </c>
      <c r="K1626">
        <v>30</v>
      </c>
      <c r="L1626" t="str">
        <f>IF(K1626&lt;=30, "On-Time (&lt;=30 min)", "Delayed (&gt;30 min)")</f>
        <v>On-Time (&lt;=30 min)</v>
      </c>
      <c r="M1626">
        <v>4.5</v>
      </c>
    </row>
    <row r="1627" spans="1:13">
      <c r="A1627">
        <v>1626</v>
      </c>
      <c r="B1627" t="s">
        <v>4625</v>
      </c>
      <c r="C1627" s="1" t="s">
        <v>4626</v>
      </c>
      <c r="D1627" s="1" t="s">
        <v>4627</v>
      </c>
      <c r="E1627" t="s">
        <v>118</v>
      </c>
      <c r="F1627" t="s">
        <v>31</v>
      </c>
      <c r="G1627">
        <v>460.87</v>
      </c>
      <c r="H1627" t="s">
        <v>54</v>
      </c>
      <c r="I1627" s="3">
        <v>46053.767909780094</v>
      </c>
      <c r="J1627" s="3">
        <f>HOUR(DeliveryData[[#This Row],[timestamp]])</f>
        <v>18</v>
      </c>
      <c r="K1627">
        <v>30</v>
      </c>
      <c r="L1627" t="str">
        <f>IF(K1627&lt;=30, "On-Time (&lt;=30 min)", "Delayed (&gt;30 min)")</f>
        <v>On-Time (&lt;=30 min)</v>
      </c>
      <c r="M1627">
        <v>3.9</v>
      </c>
    </row>
    <row r="1628" spans="1:13">
      <c r="A1628">
        <v>1627</v>
      </c>
      <c r="B1628" t="s">
        <v>4628</v>
      </c>
      <c r="C1628" s="1" t="s">
        <v>4629</v>
      </c>
      <c r="D1628" s="1" t="s">
        <v>4630</v>
      </c>
      <c r="E1628" t="s">
        <v>232</v>
      </c>
      <c r="F1628" t="s">
        <v>17</v>
      </c>
      <c r="G1628">
        <v>413.9</v>
      </c>
      <c r="H1628" t="s">
        <v>54</v>
      </c>
      <c r="I1628" s="3">
        <v>46038.60124311343</v>
      </c>
      <c r="J1628" s="3">
        <f>HOUR(DeliveryData[[#This Row],[timestamp]])</f>
        <v>14</v>
      </c>
      <c r="K1628">
        <v>52</v>
      </c>
      <c r="L1628" t="str">
        <f>IF(K1628&lt;=30, "On-Time (&lt;=30 min)", "Delayed (&gt;30 min)")</f>
        <v>Delayed (&gt;30 min)</v>
      </c>
      <c r="M1628">
        <v>4.5</v>
      </c>
    </row>
    <row r="1629" spans="1:13">
      <c r="A1629">
        <v>1628</v>
      </c>
      <c r="B1629" t="s">
        <v>4631</v>
      </c>
      <c r="C1629" s="1" t="s">
        <v>4632</v>
      </c>
      <c r="D1629" s="1" t="s">
        <v>4633</v>
      </c>
      <c r="E1629" t="s">
        <v>58</v>
      </c>
      <c r="F1629" t="s">
        <v>17</v>
      </c>
      <c r="G1629">
        <v>268.8</v>
      </c>
      <c r="H1629" t="s">
        <v>69</v>
      </c>
      <c r="I1629" s="3">
        <v>46031.10124311343</v>
      </c>
      <c r="J1629" s="3">
        <f>HOUR(DeliveryData[[#This Row],[timestamp]])</f>
        <v>2</v>
      </c>
      <c r="K1629">
        <v>47</v>
      </c>
      <c r="L1629" t="str">
        <f>IF(K1629&lt;=30, "On-Time (&lt;=30 min)", "Delayed (&gt;30 min)")</f>
        <v>Delayed (&gt;30 min)</v>
      </c>
      <c r="M1629">
        <v>4.5999999999999996</v>
      </c>
    </row>
    <row r="1630" spans="1:13">
      <c r="A1630">
        <v>1629</v>
      </c>
      <c r="B1630" t="s">
        <v>4634</v>
      </c>
      <c r="C1630" s="1" t="s">
        <v>4635</v>
      </c>
      <c r="D1630">
        <v>77.437637914303806</v>
      </c>
      <c r="E1630" t="s">
        <v>73</v>
      </c>
      <c r="F1630" t="s">
        <v>31</v>
      </c>
      <c r="G1630">
        <v>203.24</v>
      </c>
      <c r="H1630" t="s">
        <v>40</v>
      </c>
      <c r="I1630" s="3">
        <v>46050.559576446758</v>
      </c>
      <c r="J1630" s="3">
        <f>HOUR(DeliveryData[[#This Row],[timestamp]])</f>
        <v>13</v>
      </c>
      <c r="K1630">
        <v>32</v>
      </c>
      <c r="L1630" t="str">
        <f>IF(K1630&lt;=30, "On-Time (&lt;=30 min)", "Delayed (&gt;30 min)")</f>
        <v>Delayed (&gt;30 min)</v>
      </c>
      <c r="M1630">
        <v>4.5999999999999996</v>
      </c>
    </row>
    <row r="1631" spans="1:13">
      <c r="A1631">
        <v>1630</v>
      </c>
      <c r="B1631" t="s">
        <v>4636</v>
      </c>
      <c r="C1631" s="1" t="s">
        <v>4637</v>
      </c>
      <c r="D1631" s="1" t="s">
        <v>4638</v>
      </c>
      <c r="E1631" t="s">
        <v>21</v>
      </c>
      <c r="F1631" t="s">
        <v>17</v>
      </c>
      <c r="G1631">
        <v>59.15</v>
      </c>
      <c r="H1631" t="s">
        <v>219</v>
      </c>
      <c r="I1631" s="3">
        <v>46039.809576446758</v>
      </c>
      <c r="J1631" s="3">
        <f>HOUR(DeliveryData[[#This Row],[timestamp]])</f>
        <v>19</v>
      </c>
      <c r="K1631">
        <v>49</v>
      </c>
      <c r="L1631" t="str">
        <f>IF(K1631&lt;=30, "On-Time (&lt;=30 min)", "Delayed (&gt;30 min)")</f>
        <v>Delayed (&gt;30 min)</v>
      </c>
      <c r="M1631">
        <v>3.7</v>
      </c>
    </row>
    <row r="1632" spans="1:13">
      <c r="A1632">
        <v>1631</v>
      </c>
      <c r="B1632" t="s">
        <v>4639</v>
      </c>
      <c r="C1632" s="1" t="s">
        <v>4640</v>
      </c>
      <c r="D1632" s="1" t="s">
        <v>4641</v>
      </c>
      <c r="E1632" t="s">
        <v>44</v>
      </c>
      <c r="F1632" t="s">
        <v>31</v>
      </c>
      <c r="G1632">
        <v>83.16</v>
      </c>
      <c r="H1632" t="s">
        <v>22</v>
      </c>
      <c r="I1632" s="3">
        <v>46036.184576446758</v>
      </c>
      <c r="J1632" s="3">
        <f>HOUR(DeliveryData[[#This Row],[timestamp]])</f>
        <v>4</v>
      </c>
      <c r="K1632">
        <v>40</v>
      </c>
      <c r="L1632" t="str">
        <f>IF(K1632&lt;=30, "On-Time (&lt;=30 min)", "Delayed (&gt;30 min)")</f>
        <v>Delayed (&gt;30 min)</v>
      </c>
      <c r="M1632">
        <v>3.7</v>
      </c>
    </row>
    <row r="1633" spans="1:13">
      <c r="A1633">
        <v>1632</v>
      </c>
      <c r="B1633" t="s">
        <v>4642</v>
      </c>
      <c r="C1633" s="1" t="s">
        <v>4643</v>
      </c>
      <c r="D1633" s="1" t="s">
        <v>4644</v>
      </c>
      <c r="E1633" t="s">
        <v>21</v>
      </c>
      <c r="F1633" t="s">
        <v>17</v>
      </c>
      <c r="G1633">
        <v>404.9</v>
      </c>
      <c r="H1633" t="s">
        <v>54</v>
      </c>
      <c r="I1633" s="3">
        <v>46055.642909780094</v>
      </c>
      <c r="J1633" s="3">
        <f>HOUR(DeliveryData[[#This Row],[timestamp]])</f>
        <v>15</v>
      </c>
      <c r="K1633">
        <v>37</v>
      </c>
      <c r="L1633" t="str">
        <f>IF(K1633&lt;=30, "On-Time (&lt;=30 min)", "Delayed (&gt;30 min)")</f>
        <v>Delayed (&gt;30 min)</v>
      </c>
      <c r="M1633">
        <v>4.0999999999999996</v>
      </c>
    </row>
    <row r="1634" spans="1:13">
      <c r="A1634">
        <v>1633</v>
      </c>
      <c r="B1634" t="s">
        <v>4645</v>
      </c>
      <c r="C1634" s="1" t="s">
        <v>4646</v>
      </c>
      <c r="D1634" s="1" t="s">
        <v>4647</v>
      </c>
      <c r="E1634" t="s">
        <v>135</v>
      </c>
      <c r="F1634" t="s">
        <v>31</v>
      </c>
      <c r="G1634">
        <v>37.35</v>
      </c>
      <c r="H1634" t="s">
        <v>18</v>
      </c>
      <c r="I1634" s="3">
        <v>46042.85124311343</v>
      </c>
      <c r="J1634" s="3">
        <f>HOUR(DeliveryData[[#This Row],[timestamp]])</f>
        <v>20</v>
      </c>
      <c r="K1634">
        <v>28</v>
      </c>
      <c r="L1634" t="str">
        <f>IF(K1634&lt;=30, "On-Time (&lt;=30 min)", "Delayed (&gt;30 min)")</f>
        <v>On-Time (&lt;=30 min)</v>
      </c>
      <c r="M1634">
        <v>3.7</v>
      </c>
    </row>
    <row r="1635" spans="1:13">
      <c r="A1635">
        <v>1634</v>
      </c>
      <c r="B1635" t="s">
        <v>4648</v>
      </c>
      <c r="C1635" s="1" t="s">
        <v>4649</v>
      </c>
      <c r="D1635" s="1" t="s">
        <v>4650</v>
      </c>
      <c r="E1635" t="s">
        <v>16</v>
      </c>
      <c r="F1635" t="s">
        <v>17</v>
      </c>
      <c r="G1635">
        <v>366.81</v>
      </c>
      <c r="H1635" t="s">
        <v>22</v>
      </c>
      <c r="I1635" s="3">
        <v>46052.809576446758</v>
      </c>
      <c r="J1635" s="3">
        <f>HOUR(DeliveryData[[#This Row],[timestamp]])</f>
        <v>19</v>
      </c>
      <c r="K1635">
        <v>40</v>
      </c>
      <c r="L1635" t="str">
        <f>IF(K1635&lt;=30, "On-Time (&lt;=30 min)", "Delayed (&gt;30 min)")</f>
        <v>Delayed (&gt;30 min)</v>
      </c>
      <c r="M1635">
        <v>3.6</v>
      </c>
    </row>
    <row r="1636" spans="1:13">
      <c r="A1636">
        <v>1635</v>
      </c>
      <c r="B1636" t="s">
        <v>4651</v>
      </c>
      <c r="C1636" s="1" t="s">
        <v>4652</v>
      </c>
      <c r="D1636" s="1" t="s">
        <v>4653</v>
      </c>
      <c r="E1636" t="s">
        <v>172</v>
      </c>
      <c r="F1636" t="s">
        <v>31</v>
      </c>
      <c r="G1636">
        <v>646.66</v>
      </c>
      <c r="H1636" t="s">
        <v>54</v>
      </c>
      <c r="I1636" s="3">
        <v>46043.767909780094</v>
      </c>
      <c r="J1636" s="3">
        <f>HOUR(DeliveryData[[#This Row],[timestamp]])</f>
        <v>18</v>
      </c>
      <c r="K1636">
        <v>39</v>
      </c>
      <c r="L1636" t="str">
        <f>IF(K1636&lt;=30, "On-Time (&lt;=30 min)", "Delayed (&gt;30 min)")</f>
        <v>Delayed (&gt;30 min)</v>
      </c>
      <c r="M1636">
        <v>4.8</v>
      </c>
    </row>
    <row r="1637" spans="1:13">
      <c r="A1637">
        <v>1636</v>
      </c>
      <c r="B1637" t="s">
        <v>4654</v>
      </c>
      <c r="C1637" s="1" t="s">
        <v>4655</v>
      </c>
      <c r="D1637">
        <v>77.411869483367695</v>
      </c>
      <c r="E1637" t="s">
        <v>135</v>
      </c>
      <c r="F1637" t="s">
        <v>31</v>
      </c>
      <c r="G1637">
        <v>201.47</v>
      </c>
      <c r="H1637" t="s">
        <v>22</v>
      </c>
      <c r="I1637" s="3">
        <v>46049.892909780094</v>
      </c>
      <c r="J1637" s="3">
        <f>HOUR(DeliveryData[[#This Row],[timestamp]])</f>
        <v>21</v>
      </c>
      <c r="K1637">
        <v>39</v>
      </c>
      <c r="L1637" t="str">
        <f>IF(K1637&lt;=30, "On-Time (&lt;=30 min)", "Delayed (&gt;30 min)")</f>
        <v>Delayed (&gt;30 min)</v>
      </c>
      <c r="M1637">
        <v>4.3</v>
      </c>
    </row>
    <row r="1638" spans="1:13">
      <c r="A1638">
        <v>1637</v>
      </c>
      <c r="B1638" t="s">
        <v>4656</v>
      </c>
      <c r="C1638" s="1" t="s">
        <v>4657</v>
      </c>
      <c r="D1638" s="1" t="s">
        <v>4658</v>
      </c>
      <c r="E1638" t="s">
        <v>66</v>
      </c>
      <c r="F1638" t="s">
        <v>17</v>
      </c>
      <c r="G1638">
        <v>156.97</v>
      </c>
      <c r="H1638" t="s">
        <v>146</v>
      </c>
      <c r="I1638" s="3">
        <v>46054.72624311343</v>
      </c>
      <c r="J1638" s="3">
        <f>HOUR(DeliveryData[[#This Row],[timestamp]])</f>
        <v>17</v>
      </c>
      <c r="K1638">
        <v>30</v>
      </c>
      <c r="L1638" t="str">
        <f>IF(K1638&lt;=30, "On-Time (&lt;=30 min)", "Delayed (&gt;30 min)")</f>
        <v>On-Time (&lt;=30 min)</v>
      </c>
      <c r="M1638">
        <v>3.5</v>
      </c>
    </row>
    <row r="1639" spans="1:13">
      <c r="A1639">
        <v>1638</v>
      </c>
      <c r="B1639" t="s">
        <v>4659</v>
      </c>
      <c r="C1639" s="1" t="s">
        <v>4660</v>
      </c>
      <c r="D1639" s="1" t="s">
        <v>4661</v>
      </c>
      <c r="E1639" t="s">
        <v>128</v>
      </c>
      <c r="F1639" t="s">
        <v>17</v>
      </c>
      <c r="G1639">
        <v>68.55</v>
      </c>
      <c r="H1639" t="s">
        <v>45</v>
      </c>
      <c r="I1639" s="3">
        <v>46045.85124311343</v>
      </c>
      <c r="J1639" s="3">
        <f>HOUR(DeliveryData[[#This Row],[timestamp]])</f>
        <v>20</v>
      </c>
      <c r="K1639">
        <v>41</v>
      </c>
      <c r="L1639" t="str">
        <f>IF(K1639&lt;=30, "On-Time (&lt;=30 min)", "Delayed (&gt;30 min)")</f>
        <v>Delayed (&gt;30 min)</v>
      </c>
      <c r="M1639">
        <v>3.7</v>
      </c>
    </row>
    <row r="1640" spans="1:13">
      <c r="A1640">
        <v>1639</v>
      </c>
      <c r="B1640" t="s">
        <v>4662</v>
      </c>
      <c r="C1640" s="1" t="s">
        <v>4663</v>
      </c>
      <c r="D1640" s="1" t="s">
        <v>4664</v>
      </c>
      <c r="E1640" t="s">
        <v>21</v>
      </c>
      <c r="F1640" t="s">
        <v>31</v>
      </c>
      <c r="G1640">
        <v>660.45</v>
      </c>
      <c r="H1640" t="s">
        <v>54</v>
      </c>
      <c r="I1640" s="3">
        <v>46037.10124311343</v>
      </c>
      <c r="J1640" s="3">
        <f>HOUR(DeliveryData[[#This Row],[timestamp]])</f>
        <v>2</v>
      </c>
      <c r="K1640">
        <v>25</v>
      </c>
      <c r="L1640" t="str">
        <f>IF(K1640&lt;=30, "On-Time (&lt;=30 min)", "Delayed (&gt;30 min)")</f>
        <v>On-Time (&lt;=30 min)</v>
      </c>
      <c r="M1640">
        <v>4.2</v>
      </c>
    </row>
    <row r="1641" spans="1:13">
      <c r="A1641">
        <v>1640</v>
      </c>
      <c r="B1641" t="s">
        <v>4665</v>
      </c>
      <c r="C1641" s="1" t="s">
        <v>4666</v>
      </c>
      <c r="D1641" s="1" t="s">
        <v>4667</v>
      </c>
      <c r="E1641" t="s">
        <v>39</v>
      </c>
      <c r="F1641" t="s">
        <v>17</v>
      </c>
      <c r="G1641">
        <v>68.349999999999994</v>
      </c>
      <c r="H1641" t="s">
        <v>219</v>
      </c>
      <c r="I1641" s="3">
        <v>46040.767909780094</v>
      </c>
      <c r="J1641" s="3">
        <f>HOUR(DeliveryData[[#This Row],[timestamp]])</f>
        <v>18</v>
      </c>
      <c r="K1641">
        <v>35</v>
      </c>
      <c r="L1641" t="str">
        <f>IF(K1641&lt;=30, "On-Time (&lt;=30 min)", "Delayed (&gt;30 min)")</f>
        <v>Delayed (&gt;30 min)</v>
      </c>
      <c r="M1641">
        <v>3.6</v>
      </c>
    </row>
    <row r="1642" spans="1:13">
      <c r="A1642">
        <v>1641</v>
      </c>
      <c r="B1642" t="s">
        <v>4668</v>
      </c>
      <c r="C1642" s="1" t="s">
        <v>4669</v>
      </c>
      <c r="D1642" s="1" t="s">
        <v>4670</v>
      </c>
      <c r="E1642" t="s">
        <v>142</v>
      </c>
      <c r="F1642" t="s">
        <v>17</v>
      </c>
      <c r="G1642">
        <v>348.09</v>
      </c>
      <c r="H1642" t="s">
        <v>18</v>
      </c>
      <c r="I1642" s="3">
        <v>46051.892909780094</v>
      </c>
      <c r="J1642" s="3">
        <f>HOUR(DeliveryData[[#This Row],[timestamp]])</f>
        <v>21</v>
      </c>
      <c r="K1642">
        <v>33</v>
      </c>
      <c r="L1642" t="str">
        <f>IF(K1642&lt;=30, "On-Time (&lt;=30 min)", "Delayed (&gt;30 min)")</f>
        <v>Delayed (&gt;30 min)</v>
      </c>
      <c r="M1642">
        <v>4.0999999999999996</v>
      </c>
    </row>
    <row r="1643" spans="1:13">
      <c r="A1643">
        <v>1642</v>
      </c>
      <c r="B1643" t="s">
        <v>4671</v>
      </c>
      <c r="C1643">
        <v>23.228208898735801</v>
      </c>
      <c r="D1643" s="1" t="s">
        <v>4672</v>
      </c>
      <c r="E1643" t="s">
        <v>58</v>
      </c>
      <c r="F1643" t="s">
        <v>17</v>
      </c>
      <c r="G1643">
        <v>380.28</v>
      </c>
      <c r="H1643" t="s">
        <v>40</v>
      </c>
      <c r="I1643" s="3">
        <v>46035.10124311343</v>
      </c>
      <c r="J1643" s="3">
        <f>HOUR(DeliveryData[[#This Row],[timestamp]])</f>
        <v>2</v>
      </c>
      <c r="K1643">
        <v>53</v>
      </c>
      <c r="L1643" t="str">
        <f>IF(K1643&lt;=30, "On-Time (&lt;=30 min)", "Delayed (&gt;30 min)")</f>
        <v>Delayed (&gt;30 min)</v>
      </c>
      <c r="M1643">
        <v>3.7</v>
      </c>
    </row>
    <row r="1644" spans="1:13">
      <c r="A1644">
        <v>1643</v>
      </c>
      <c r="B1644" t="s">
        <v>4673</v>
      </c>
      <c r="C1644" s="1" t="s">
        <v>4674</v>
      </c>
      <c r="D1644">
        <v>77.453710689242598</v>
      </c>
      <c r="E1644" t="s">
        <v>66</v>
      </c>
      <c r="F1644" t="s">
        <v>31</v>
      </c>
      <c r="G1644">
        <v>168.37</v>
      </c>
      <c r="H1644" t="s">
        <v>45</v>
      </c>
      <c r="I1644" s="3">
        <v>46040.10124311343</v>
      </c>
      <c r="J1644" s="3">
        <f>HOUR(DeliveryData[[#This Row],[timestamp]])</f>
        <v>2</v>
      </c>
      <c r="K1644">
        <v>41</v>
      </c>
      <c r="L1644" t="str">
        <f>IF(K1644&lt;=30, "On-Time (&lt;=30 min)", "Delayed (&gt;30 min)")</f>
        <v>Delayed (&gt;30 min)</v>
      </c>
      <c r="M1644">
        <v>4</v>
      </c>
    </row>
    <row r="1645" spans="1:13">
      <c r="A1645">
        <v>1644</v>
      </c>
      <c r="B1645" t="s">
        <v>4675</v>
      </c>
      <c r="C1645" s="1" t="s">
        <v>4676</v>
      </c>
      <c r="D1645">
        <v>77.403778074686898</v>
      </c>
      <c r="E1645" t="s">
        <v>135</v>
      </c>
      <c r="F1645" t="s">
        <v>31</v>
      </c>
      <c r="G1645">
        <v>490.26</v>
      </c>
      <c r="H1645" t="s">
        <v>54</v>
      </c>
      <c r="I1645" s="3">
        <v>46033.059576446758</v>
      </c>
      <c r="J1645" s="3">
        <f>HOUR(DeliveryData[[#This Row],[timestamp]])</f>
        <v>1</v>
      </c>
      <c r="K1645">
        <v>33</v>
      </c>
      <c r="L1645" t="str">
        <f>IF(K1645&lt;=30, "On-Time (&lt;=30 min)", "Delayed (&gt;30 min)")</f>
        <v>Delayed (&gt;30 min)</v>
      </c>
      <c r="M1645">
        <v>4.5</v>
      </c>
    </row>
    <row r="1646" spans="1:13">
      <c r="A1646">
        <v>1645</v>
      </c>
      <c r="B1646" t="s">
        <v>4677</v>
      </c>
      <c r="C1646" s="1" t="s">
        <v>4678</v>
      </c>
      <c r="D1646" s="1" t="s">
        <v>4679</v>
      </c>
      <c r="E1646" t="s">
        <v>142</v>
      </c>
      <c r="F1646" t="s">
        <v>17</v>
      </c>
      <c r="G1646">
        <v>178.91</v>
      </c>
      <c r="H1646" t="s">
        <v>40</v>
      </c>
      <c r="I1646" s="3">
        <v>46042.85124311343</v>
      </c>
      <c r="J1646" s="3">
        <f>HOUR(DeliveryData[[#This Row],[timestamp]])</f>
        <v>20</v>
      </c>
      <c r="K1646">
        <v>52</v>
      </c>
      <c r="L1646" t="str">
        <f>IF(K1646&lt;=30, "On-Time (&lt;=30 min)", "Delayed (&gt;30 min)")</f>
        <v>Delayed (&gt;30 min)</v>
      </c>
      <c r="M1646">
        <v>4.0999999999999996</v>
      </c>
    </row>
    <row r="1647" spans="1:13">
      <c r="A1647">
        <v>1646</v>
      </c>
      <c r="B1647" t="s">
        <v>4680</v>
      </c>
      <c r="C1647" s="1" t="s">
        <v>4681</v>
      </c>
      <c r="D1647" s="1" t="s">
        <v>4682</v>
      </c>
      <c r="E1647" t="s">
        <v>21</v>
      </c>
      <c r="F1647" t="s">
        <v>17</v>
      </c>
      <c r="G1647">
        <v>88.04</v>
      </c>
      <c r="H1647" t="s">
        <v>35</v>
      </c>
      <c r="I1647" s="3">
        <v>46048.059576446758</v>
      </c>
      <c r="J1647" s="3">
        <f>HOUR(DeliveryData[[#This Row],[timestamp]])</f>
        <v>1</v>
      </c>
      <c r="K1647">
        <v>32</v>
      </c>
      <c r="L1647" t="str">
        <f>IF(K1647&lt;=30, "On-Time (&lt;=30 min)", "Delayed (&gt;30 min)")</f>
        <v>Delayed (&gt;30 min)</v>
      </c>
      <c r="M1647">
        <v>4.5</v>
      </c>
    </row>
    <row r="1648" spans="1:13">
      <c r="A1648">
        <v>1647</v>
      </c>
      <c r="B1648" t="s">
        <v>4683</v>
      </c>
      <c r="C1648" s="1" t="s">
        <v>4684</v>
      </c>
      <c r="D1648" s="1" t="s">
        <v>4685</v>
      </c>
      <c r="E1648" t="s">
        <v>172</v>
      </c>
      <c r="F1648" t="s">
        <v>17</v>
      </c>
      <c r="G1648">
        <v>125.16</v>
      </c>
      <c r="H1648" t="s">
        <v>18</v>
      </c>
      <c r="I1648" s="3">
        <v>46050.85124311343</v>
      </c>
      <c r="J1648" s="3">
        <f>HOUR(DeliveryData[[#This Row],[timestamp]])</f>
        <v>20</v>
      </c>
      <c r="K1648">
        <v>29</v>
      </c>
      <c r="L1648" t="str">
        <f>IF(K1648&lt;=30, "On-Time (&lt;=30 min)", "Delayed (&gt;30 min)")</f>
        <v>On-Time (&lt;=30 min)</v>
      </c>
      <c r="M1648">
        <v>4.4000000000000004</v>
      </c>
    </row>
    <row r="1649" spans="1:13">
      <c r="A1649">
        <v>1648</v>
      </c>
      <c r="B1649" t="s">
        <v>4686</v>
      </c>
      <c r="C1649" s="1" t="s">
        <v>4687</v>
      </c>
      <c r="D1649" s="1" t="s">
        <v>4688</v>
      </c>
      <c r="E1649" t="s">
        <v>128</v>
      </c>
      <c r="F1649" t="s">
        <v>31</v>
      </c>
      <c r="G1649">
        <v>334.61</v>
      </c>
      <c r="H1649" t="s">
        <v>18</v>
      </c>
      <c r="I1649" s="3">
        <v>46037.059576446758</v>
      </c>
      <c r="J1649" s="3">
        <f>HOUR(DeliveryData[[#This Row],[timestamp]])</f>
        <v>1</v>
      </c>
      <c r="K1649">
        <v>26</v>
      </c>
      <c r="L1649" t="str">
        <f>IF(K1649&lt;=30, "On-Time (&lt;=30 min)", "Delayed (&gt;30 min)")</f>
        <v>On-Time (&lt;=30 min)</v>
      </c>
      <c r="M1649">
        <v>4.3</v>
      </c>
    </row>
    <row r="1650" spans="1:13">
      <c r="A1650">
        <v>1649</v>
      </c>
      <c r="B1650" t="s">
        <v>4689</v>
      </c>
      <c r="C1650" s="1" t="s">
        <v>4690</v>
      </c>
      <c r="D1650" s="1" t="s">
        <v>4691</v>
      </c>
      <c r="E1650" t="s">
        <v>58</v>
      </c>
      <c r="F1650" t="s">
        <v>17</v>
      </c>
      <c r="G1650">
        <v>192.48</v>
      </c>
      <c r="H1650" t="s">
        <v>146</v>
      </c>
      <c r="I1650" s="3">
        <v>46054.142909780094</v>
      </c>
      <c r="J1650" s="3">
        <f>HOUR(DeliveryData[[#This Row],[timestamp]])</f>
        <v>3</v>
      </c>
      <c r="K1650">
        <v>34</v>
      </c>
      <c r="L1650" t="str">
        <f>IF(K1650&lt;=30, "On-Time (&lt;=30 min)", "Delayed (&gt;30 min)")</f>
        <v>Delayed (&gt;30 min)</v>
      </c>
      <c r="M1650">
        <v>4</v>
      </c>
    </row>
    <row r="1651" spans="1:13">
      <c r="A1651">
        <v>1650</v>
      </c>
      <c r="B1651" t="s">
        <v>4692</v>
      </c>
      <c r="C1651" s="1" t="s">
        <v>4693</v>
      </c>
      <c r="D1651" s="1" t="s">
        <v>4694</v>
      </c>
      <c r="E1651" t="s">
        <v>58</v>
      </c>
      <c r="F1651" t="s">
        <v>17</v>
      </c>
      <c r="G1651">
        <v>220.28</v>
      </c>
      <c r="H1651" t="s">
        <v>40</v>
      </c>
      <c r="I1651" s="3">
        <v>46055.059576446758</v>
      </c>
      <c r="J1651" s="3">
        <f>HOUR(DeliveryData[[#This Row],[timestamp]])</f>
        <v>1</v>
      </c>
      <c r="K1651">
        <v>36</v>
      </c>
      <c r="L1651" t="str">
        <f>IF(K1651&lt;=30, "On-Time (&lt;=30 min)", "Delayed (&gt;30 min)")</f>
        <v>Delayed (&gt;30 min)</v>
      </c>
      <c r="M1651">
        <v>3.9</v>
      </c>
    </row>
    <row r="1652" spans="1:13">
      <c r="A1652">
        <v>1651</v>
      </c>
      <c r="B1652" t="s">
        <v>4695</v>
      </c>
      <c r="C1652" s="1" t="s">
        <v>4696</v>
      </c>
      <c r="D1652" s="1" t="s">
        <v>4697</v>
      </c>
      <c r="E1652" t="s">
        <v>128</v>
      </c>
      <c r="F1652" t="s">
        <v>31</v>
      </c>
      <c r="G1652">
        <v>111.6</v>
      </c>
      <c r="H1652" t="s">
        <v>35</v>
      </c>
      <c r="I1652" s="3">
        <v>46031.017909780094</v>
      </c>
      <c r="J1652" s="3">
        <f>HOUR(DeliveryData[[#This Row],[timestamp]])</f>
        <v>0</v>
      </c>
      <c r="K1652">
        <v>30</v>
      </c>
      <c r="L1652" t="str">
        <f>IF(K1652&lt;=30, "On-Time (&lt;=30 min)", "Delayed (&gt;30 min)")</f>
        <v>On-Time (&lt;=30 min)</v>
      </c>
      <c r="M1652">
        <v>4.4000000000000004</v>
      </c>
    </row>
    <row r="1653" spans="1:13">
      <c r="A1653">
        <v>1652</v>
      </c>
      <c r="B1653" t="s">
        <v>4698</v>
      </c>
      <c r="C1653" s="1" t="s">
        <v>4699</v>
      </c>
      <c r="D1653" s="1" t="s">
        <v>4700</v>
      </c>
      <c r="E1653" t="s">
        <v>135</v>
      </c>
      <c r="F1653" t="s">
        <v>31</v>
      </c>
      <c r="G1653">
        <v>206.24</v>
      </c>
      <c r="H1653" t="s">
        <v>35</v>
      </c>
      <c r="I1653" s="3">
        <v>46027.72624311343</v>
      </c>
      <c r="J1653" s="3">
        <f>HOUR(DeliveryData[[#This Row],[timestamp]])</f>
        <v>17</v>
      </c>
      <c r="K1653">
        <v>50</v>
      </c>
      <c r="L1653" t="str">
        <f>IF(K1653&lt;=30, "On-Time (&lt;=30 min)", "Delayed (&gt;30 min)")</f>
        <v>Delayed (&gt;30 min)</v>
      </c>
      <c r="M1653">
        <v>3.8</v>
      </c>
    </row>
    <row r="1654" spans="1:13">
      <c r="A1654">
        <v>1653</v>
      </c>
      <c r="B1654" t="s">
        <v>4701</v>
      </c>
      <c r="C1654" s="1" t="s">
        <v>4702</v>
      </c>
      <c r="D1654" s="1" t="s">
        <v>4703</v>
      </c>
      <c r="E1654" t="s">
        <v>49</v>
      </c>
      <c r="F1654" t="s">
        <v>31</v>
      </c>
      <c r="G1654">
        <v>202.2</v>
      </c>
      <c r="H1654" t="s">
        <v>18</v>
      </c>
      <c r="I1654" s="3">
        <v>46031.10124311343</v>
      </c>
      <c r="J1654" s="3">
        <f>HOUR(DeliveryData[[#This Row],[timestamp]])</f>
        <v>2</v>
      </c>
      <c r="K1654">
        <v>36</v>
      </c>
      <c r="L1654" t="str">
        <f>IF(K1654&lt;=30, "On-Time (&lt;=30 min)", "Delayed (&gt;30 min)")</f>
        <v>Delayed (&gt;30 min)</v>
      </c>
      <c r="M1654">
        <v>4.5</v>
      </c>
    </row>
    <row r="1655" spans="1:13">
      <c r="A1655">
        <v>1654</v>
      </c>
      <c r="B1655" t="s">
        <v>4704</v>
      </c>
      <c r="C1655" s="1" t="s">
        <v>4705</v>
      </c>
      <c r="D1655">
        <v>77.5</v>
      </c>
      <c r="E1655" t="s">
        <v>39</v>
      </c>
      <c r="F1655" t="s">
        <v>17</v>
      </c>
      <c r="G1655">
        <v>394.37</v>
      </c>
      <c r="H1655" t="s">
        <v>40</v>
      </c>
      <c r="I1655" s="3">
        <v>46042.059576446758</v>
      </c>
      <c r="J1655" s="3">
        <f>HOUR(DeliveryData[[#This Row],[timestamp]])</f>
        <v>1</v>
      </c>
      <c r="K1655">
        <v>34</v>
      </c>
      <c r="L1655" t="str">
        <f>IF(K1655&lt;=30, "On-Time (&lt;=30 min)", "Delayed (&gt;30 min)")</f>
        <v>Delayed (&gt;30 min)</v>
      </c>
      <c r="M1655">
        <v>3.7</v>
      </c>
    </row>
    <row r="1656" spans="1:13">
      <c r="A1656">
        <v>1655</v>
      </c>
      <c r="B1656" t="s">
        <v>4706</v>
      </c>
      <c r="C1656" s="1" t="s">
        <v>4707</v>
      </c>
      <c r="D1656">
        <v>77.419457934605106</v>
      </c>
      <c r="E1656" t="s">
        <v>21</v>
      </c>
      <c r="F1656" t="s">
        <v>31</v>
      </c>
      <c r="G1656">
        <v>156.38999999999999</v>
      </c>
      <c r="H1656" t="s">
        <v>54</v>
      </c>
      <c r="I1656" s="3">
        <v>46055.934576446758</v>
      </c>
      <c r="J1656" s="3">
        <f>HOUR(DeliveryData[[#This Row],[timestamp]])</f>
        <v>22</v>
      </c>
      <c r="K1656">
        <v>51</v>
      </c>
      <c r="L1656" t="str">
        <f>IF(K1656&lt;=30, "On-Time (&lt;=30 min)", "Delayed (&gt;30 min)")</f>
        <v>Delayed (&gt;30 min)</v>
      </c>
      <c r="M1656">
        <v>4.5</v>
      </c>
    </row>
    <row r="1657" spans="1:13">
      <c r="A1657">
        <v>1656</v>
      </c>
      <c r="B1657" t="s">
        <v>4708</v>
      </c>
      <c r="C1657" s="1" t="s">
        <v>4709</v>
      </c>
      <c r="D1657" s="1" t="s">
        <v>4710</v>
      </c>
      <c r="E1657" t="s">
        <v>26</v>
      </c>
      <c r="F1657" t="s">
        <v>17</v>
      </c>
      <c r="G1657">
        <v>259.91000000000003</v>
      </c>
      <c r="H1657" t="s">
        <v>18</v>
      </c>
      <c r="I1657" s="3">
        <v>46029.142909780094</v>
      </c>
      <c r="J1657" s="3">
        <f>HOUR(DeliveryData[[#This Row],[timestamp]])</f>
        <v>3</v>
      </c>
      <c r="K1657">
        <v>41</v>
      </c>
      <c r="L1657" t="str">
        <f>IF(K1657&lt;=30, "On-Time (&lt;=30 min)", "Delayed (&gt;30 min)")</f>
        <v>Delayed (&gt;30 min)</v>
      </c>
      <c r="M1657">
        <v>4</v>
      </c>
    </row>
    <row r="1658" spans="1:13">
      <c r="A1658">
        <v>1657</v>
      </c>
      <c r="B1658" t="s">
        <v>4711</v>
      </c>
      <c r="C1658" s="1" t="s">
        <v>4712</v>
      </c>
      <c r="D1658" s="1" t="s">
        <v>4713</v>
      </c>
      <c r="E1658" t="s">
        <v>73</v>
      </c>
      <c r="F1658" t="s">
        <v>17</v>
      </c>
      <c r="G1658">
        <v>261.47000000000003</v>
      </c>
      <c r="H1658" t="s">
        <v>18</v>
      </c>
      <c r="I1658" s="3">
        <v>46054.10124311343</v>
      </c>
      <c r="J1658" s="3">
        <f>HOUR(DeliveryData[[#This Row],[timestamp]])</f>
        <v>2</v>
      </c>
      <c r="K1658">
        <v>37</v>
      </c>
      <c r="L1658" t="str">
        <f>IF(K1658&lt;=30, "On-Time (&lt;=30 min)", "Delayed (&gt;30 min)")</f>
        <v>Delayed (&gt;30 min)</v>
      </c>
      <c r="M1658">
        <v>4</v>
      </c>
    </row>
    <row r="1659" spans="1:13">
      <c r="A1659">
        <v>1658</v>
      </c>
      <c r="B1659" t="s">
        <v>4714</v>
      </c>
      <c r="C1659" s="1" t="s">
        <v>4715</v>
      </c>
      <c r="D1659" s="1" t="s">
        <v>4716</v>
      </c>
      <c r="E1659" t="s">
        <v>49</v>
      </c>
      <c r="F1659" t="s">
        <v>17</v>
      </c>
      <c r="G1659">
        <v>143.27000000000001</v>
      </c>
      <c r="H1659" t="s">
        <v>40</v>
      </c>
      <c r="I1659" s="3">
        <v>46037.767909780094</v>
      </c>
      <c r="J1659" s="3">
        <f>HOUR(DeliveryData[[#This Row],[timestamp]])</f>
        <v>18</v>
      </c>
      <c r="K1659">
        <v>33</v>
      </c>
      <c r="L1659" t="str">
        <f>IF(K1659&lt;=30, "On-Time (&lt;=30 min)", "Delayed (&gt;30 min)")</f>
        <v>Delayed (&gt;30 min)</v>
      </c>
      <c r="M1659">
        <v>4.0999999999999996</v>
      </c>
    </row>
    <row r="1660" spans="1:13">
      <c r="A1660">
        <v>1659</v>
      </c>
      <c r="B1660" t="s">
        <v>4717</v>
      </c>
      <c r="C1660" s="1" t="s">
        <v>4718</v>
      </c>
      <c r="D1660">
        <v>77.426596644482601</v>
      </c>
      <c r="E1660" t="s">
        <v>21</v>
      </c>
      <c r="F1660" t="s">
        <v>31</v>
      </c>
      <c r="G1660">
        <v>848.33</v>
      </c>
      <c r="H1660" t="s">
        <v>40</v>
      </c>
      <c r="I1660" s="3">
        <v>46038.767909780094</v>
      </c>
      <c r="J1660" s="3">
        <f>HOUR(DeliveryData[[#This Row],[timestamp]])</f>
        <v>18</v>
      </c>
      <c r="K1660">
        <v>43</v>
      </c>
      <c r="L1660" t="str">
        <f>IF(K1660&lt;=30, "On-Time (&lt;=30 min)", "Delayed (&gt;30 min)")</f>
        <v>Delayed (&gt;30 min)</v>
      </c>
      <c r="M1660">
        <v>3.8</v>
      </c>
    </row>
    <row r="1661" spans="1:13">
      <c r="A1661">
        <v>1660</v>
      </c>
      <c r="B1661" t="s">
        <v>4719</v>
      </c>
      <c r="C1661" s="1" t="s">
        <v>4720</v>
      </c>
      <c r="D1661">
        <v>77.411190987172503</v>
      </c>
      <c r="E1661" t="s">
        <v>128</v>
      </c>
      <c r="F1661" t="s">
        <v>31</v>
      </c>
      <c r="G1661">
        <v>302.94</v>
      </c>
      <c r="H1661" t="s">
        <v>35</v>
      </c>
      <c r="I1661" s="3">
        <v>46033.142909780094</v>
      </c>
      <c r="J1661" s="3">
        <f>HOUR(DeliveryData[[#This Row],[timestamp]])</f>
        <v>3</v>
      </c>
      <c r="K1661">
        <v>42</v>
      </c>
      <c r="L1661" t="str">
        <f>IF(K1661&lt;=30, "On-Time (&lt;=30 min)", "Delayed (&gt;30 min)")</f>
        <v>Delayed (&gt;30 min)</v>
      </c>
      <c r="M1661">
        <v>4.8</v>
      </c>
    </row>
    <row r="1662" spans="1:13">
      <c r="A1662">
        <v>1661</v>
      </c>
      <c r="B1662" t="s">
        <v>4721</v>
      </c>
      <c r="C1662" s="1" t="s">
        <v>4722</v>
      </c>
      <c r="D1662" s="1" t="s">
        <v>4723</v>
      </c>
      <c r="E1662" t="s">
        <v>172</v>
      </c>
      <c r="F1662" t="s">
        <v>31</v>
      </c>
      <c r="G1662">
        <v>246.75</v>
      </c>
      <c r="H1662" t="s">
        <v>22</v>
      </c>
      <c r="I1662" s="3">
        <v>46054.809576446758</v>
      </c>
      <c r="J1662" s="3">
        <f>HOUR(DeliveryData[[#This Row],[timestamp]])</f>
        <v>19</v>
      </c>
      <c r="K1662">
        <v>39</v>
      </c>
      <c r="L1662" t="str">
        <f>IF(K1662&lt;=30, "On-Time (&lt;=30 min)", "Delayed (&gt;30 min)")</f>
        <v>Delayed (&gt;30 min)</v>
      </c>
      <c r="M1662">
        <v>3.8</v>
      </c>
    </row>
    <row r="1663" spans="1:13">
      <c r="A1663">
        <v>1662</v>
      </c>
      <c r="B1663" t="s">
        <v>4724</v>
      </c>
      <c r="C1663" s="1" t="s">
        <v>4725</v>
      </c>
      <c r="D1663" s="1" t="s">
        <v>4726</v>
      </c>
      <c r="E1663" t="s">
        <v>172</v>
      </c>
      <c r="F1663" t="s">
        <v>17</v>
      </c>
      <c r="G1663">
        <v>594.37</v>
      </c>
      <c r="H1663" t="s">
        <v>54</v>
      </c>
      <c r="I1663" s="3">
        <v>46030.767909780094</v>
      </c>
      <c r="J1663" s="3">
        <f>HOUR(DeliveryData[[#This Row],[timestamp]])</f>
        <v>18</v>
      </c>
      <c r="K1663">
        <v>43</v>
      </c>
      <c r="L1663" t="str">
        <f>IF(K1663&lt;=30, "On-Time (&lt;=30 min)", "Delayed (&gt;30 min)")</f>
        <v>Delayed (&gt;30 min)</v>
      </c>
      <c r="M1663">
        <v>3.5</v>
      </c>
    </row>
    <row r="1664" spans="1:13">
      <c r="A1664">
        <v>1663</v>
      </c>
      <c r="B1664" t="s">
        <v>4727</v>
      </c>
      <c r="C1664" s="1" t="s">
        <v>4728</v>
      </c>
      <c r="D1664" s="1" t="s">
        <v>4729</v>
      </c>
      <c r="E1664" t="s">
        <v>172</v>
      </c>
      <c r="F1664" t="s">
        <v>17</v>
      </c>
      <c r="G1664">
        <v>351.35</v>
      </c>
      <c r="H1664" t="s">
        <v>18</v>
      </c>
      <c r="I1664" s="3">
        <v>46031.767909780094</v>
      </c>
      <c r="J1664" s="3">
        <f>HOUR(DeliveryData[[#This Row],[timestamp]])</f>
        <v>18</v>
      </c>
      <c r="K1664">
        <v>50</v>
      </c>
      <c r="L1664" t="str">
        <f>IF(K1664&lt;=30, "On-Time (&lt;=30 min)", "Delayed (&gt;30 min)")</f>
        <v>Delayed (&gt;30 min)</v>
      </c>
      <c r="M1664">
        <v>4.4000000000000004</v>
      </c>
    </row>
    <row r="1665" spans="1:13">
      <c r="A1665">
        <v>1664</v>
      </c>
      <c r="B1665" t="s">
        <v>4730</v>
      </c>
      <c r="C1665" s="1" t="s">
        <v>4731</v>
      </c>
      <c r="D1665" s="1" t="s">
        <v>4732</v>
      </c>
      <c r="E1665" t="s">
        <v>172</v>
      </c>
      <c r="F1665" t="s">
        <v>31</v>
      </c>
      <c r="G1665">
        <v>294.08999999999997</v>
      </c>
      <c r="H1665" t="s">
        <v>18</v>
      </c>
      <c r="I1665" s="3">
        <v>46033.10124311343</v>
      </c>
      <c r="J1665" s="3">
        <f>HOUR(DeliveryData[[#This Row],[timestamp]])</f>
        <v>2</v>
      </c>
      <c r="K1665">
        <v>32</v>
      </c>
      <c r="L1665" t="str">
        <f>IF(K1665&lt;=30, "On-Time (&lt;=30 min)", "Delayed (&gt;30 min)")</f>
        <v>Delayed (&gt;30 min)</v>
      </c>
      <c r="M1665">
        <v>3.7</v>
      </c>
    </row>
    <row r="1666" spans="1:13">
      <c r="A1666">
        <v>1665</v>
      </c>
      <c r="B1666" t="s">
        <v>4733</v>
      </c>
      <c r="C1666" s="1" t="s">
        <v>4734</v>
      </c>
      <c r="D1666">
        <v>77.426981492243698</v>
      </c>
      <c r="E1666" t="s">
        <v>128</v>
      </c>
      <c r="F1666" t="s">
        <v>31</v>
      </c>
      <c r="G1666">
        <v>147.63999999999999</v>
      </c>
      <c r="H1666" t="s">
        <v>40</v>
      </c>
      <c r="I1666" s="3">
        <v>46056.142909780094</v>
      </c>
      <c r="J1666" s="3">
        <f>HOUR(DeliveryData[[#This Row],[timestamp]])</f>
        <v>3</v>
      </c>
      <c r="K1666">
        <v>38</v>
      </c>
      <c r="L1666" t="str">
        <f>IF(K1666&lt;=30, "On-Time (&lt;=30 min)", "Delayed (&gt;30 min)")</f>
        <v>Delayed (&gt;30 min)</v>
      </c>
      <c r="M1666">
        <v>3.6</v>
      </c>
    </row>
    <row r="1667" spans="1:13">
      <c r="A1667">
        <v>1666</v>
      </c>
      <c r="B1667" t="s">
        <v>4735</v>
      </c>
      <c r="C1667" s="1" t="s">
        <v>4736</v>
      </c>
      <c r="D1667" s="1" t="s">
        <v>4737</v>
      </c>
      <c r="E1667" t="s">
        <v>49</v>
      </c>
      <c r="F1667" t="s">
        <v>17</v>
      </c>
      <c r="G1667">
        <v>127.97</v>
      </c>
      <c r="H1667" t="s">
        <v>40</v>
      </c>
      <c r="I1667" s="3">
        <v>46052.60124311343</v>
      </c>
      <c r="J1667" s="3">
        <f>HOUR(DeliveryData[[#This Row],[timestamp]])</f>
        <v>14</v>
      </c>
      <c r="K1667">
        <v>50</v>
      </c>
      <c r="L1667" t="str">
        <f>IF(K1667&lt;=30, "On-Time (&lt;=30 min)", "Delayed (&gt;30 min)")</f>
        <v>Delayed (&gt;30 min)</v>
      </c>
      <c r="M1667">
        <v>3.8</v>
      </c>
    </row>
    <row r="1668" spans="1:13">
      <c r="A1668">
        <v>1667</v>
      </c>
      <c r="B1668" t="s">
        <v>4738</v>
      </c>
      <c r="C1668" s="1" t="s">
        <v>4739</v>
      </c>
      <c r="D1668" s="1" t="s">
        <v>4740</v>
      </c>
      <c r="E1668" t="s">
        <v>21</v>
      </c>
      <c r="F1668" t="s">
        <v>17</v>
      </c>
      <c r="G1668">
        <v>955.58</v>
      </c>
      <c r="H1668" t="s">
        <v>18</v>
      </c>
      <c r="I1668" s="3">
        <v>46050.809576446758</v>
      </c>
      <c r="J1668" s="3">
        <f>HOUR(DeliveryData[[#This Row],[timestamp]])</f>
        <v>19</v>
      </c>
      <c r="K1668">
        <v>53</v>
      </c>
      <c r="L1668" t="str">
        <f>IF(K1668&lt;=30, "On-Time (&lt;=30 min)", "Delayed (&gt;30 min)")</f>
        <v>Delayed (&gt;30 min)</v>
      </c>
      <c r="M1668">
        <v>4.2</v>
      </c>
    </row>
    <row r="1669" spans="1:13">
      <c r="A1669">
        <v>1668</v>
      </c>
      <c r="B1669" t="s">
        <v>4741</v>
      </c>
      <c r="C1669" s="1" t="s">
        <v>4742</v>
      </c>
      <c r="D1669" s="1" t="s">
        <v>4743</v>
      </c>
      <c r="E1669" t="s">
        <v>118</v>
      </c>
      <c r="F1669" t="s">
        <v>31</v>
      </c>
      <c r="G1669">
        <v>288.36</v>
      </c>
      <c r="H1669" t="s">
        <v>18</v>
      </c>
      <c r="I1669" s="3">
        <v>46050.85124311343</v>
      </c>
      <c r="J1669" s="3">
        <f>HOUR(DeliveryData[[#This Row],[timestamp]])</f>
        <v>20</v>
      </c>
      <c r="K1669">
        <v>43</v>
      </c>
      <c r="L1669" t="str">
        <f>IF(K1669&lt;=30, "On-Time (&lt;=30 min)", "Delayed (&gt;30 min)")</f>
        <v>Delayed (&gt;30 min)</v>
      </c>
      <c r="M1669">
        <v>3.9</v>
      </c>
    </row>
    <row r="1670" spans="1:13">
      <c r="A1670">
        <v>1669</v>
      </c>
      <c r="B1670" t="s">
        <v>4744</v>
      </c>
      <c r="C1670" s="1" t="s">
        <v>4745</v>
      </c>
      <c r="D1670" s="1" t="s">
        <v>4746</v>
      </c>
      <c r="E1670" t="s">
        <v>135</v>
      </c>
      <c r="F1670" t="s">
        <v>17</v>
      </c>
      <c r="G1670">
        <v>61.46</v>
      </c>
      <c r="H1670" t="s">
        <v>40</v>
      </c>
      <c r="I1670" s="3">
        <v>46053.767909780094</v>
      </c>
      <c r="J1670" s="3">
        <f>HOUR(DeliveryData[[#This Row],[timestamp]])</f>
        <v>18</v>
      </c>
      <c r="K1670">
        <v>49</v>
      </c>
      <c r="L1670" t="str">
        <f>IF(K1670&lt;=30, "On-Time (&lt;=30 min)", "Delayed (&gt;30 min)")</f>
        <v>Delayed (&gt;30 min)</v>
      </c>
      <c r="M1670">
        <v>4.5</v>
      </c>
    </row>
    <row r="1671" spans="1:13">
      <c r="A1671">
        <v>1670</v>
      </c>
      <c r="B1671" t="s">
        <v>4747</v>
      </c>
      <c r="C1671" s="1" t="s">
        <v>4748</v>
      </c>
      <c r="D1671">
        <v>77.427099261490397</v>
      </c>
      <c r="E1671" t="s">
        <v>21</v>
      </c>
      <c r="F1671" t="s">
        <v>31</v>
      </c>
      <c r="G1671">
        <v>80.33</v>
      </c>
      <c r="H1671" t="s">
        <v>18</v>
      </c>
      <c r="I1671" s="3">
        <v>46055.35124311343</v>
      </c>
      <c r="J1671" s="3">
        <f>HOUR(DeliveryData[[#This Row],[timestamp]])</f>
        <v>8</v>
      </c>
      <c r="K1671">
        <v>28</v>
      </c>
      <c r="L1671" t="str">
        <f>IF(K1671&lt;=30, "On-Time (&lt;=30 min)", "Delayed (&gt;30 min)")</f>
        <v>On-Time (&lt;=30 min)</v>
      </c>
      <c r="M1671">
        <v>3.7</v>
      </c>
    </row>
    <row r="1672" spans="1:13">
      <c r="A1672">
        <v>1671</v>
      </c>
      <c r="B1672" t="s">
        <v>4749</v>
      </c>
      <c r="C1672" s="1" t="s">
        <v>4750</v>
      </c>
      <c r="D1672" s="1" t="s">
        <v>4751</v>
      </c>
      <c r="E1672" t="s">
        <v>21</v>
      </c>
      <c r="F1672" t="s">
        <v>31</v>
      </c>
      <c r="G1672">
        <v>132.47</v>
      </c>
      <c r="H1672" t="s">
        <v>18</v>
      </c>
      <c r="I1672" s="3">
        <v>46034.684576446758</v>
      </c>
      <c r="J1672" s="3">
        <f>HOUR(DeliveryData[[#This Row],[timestamp]])</f>
        <v>16</v>
      </c>
      <c r="K1672">
        <v>51</v>
      </c>
      <c r="L1672" t="str">
        <f>IF(K1672&lt;=30, "On-Time (&lt;=30 min)", "Delayed (&gt;30 min)")</f>
        <v>Delayed (&gt;30 min)</v>
      </c>
      <c r="M1672">
        <v>3.7</v>
      </c>
    </row>
    <row r="1673" spans="1:13">
      <c r="A1673">
        <v>1672</v>
      </c>
      <c r="B1673" t="s">
        <v>4752</v>
      </c>
      <c r="C1673" s="1" t="s">
        <v>4753</v>
      </c>
      <c r="D1673" s="1" t="s">
        <v>4754</v>
      </c>
      <c r="E1673" t="s">
        <v>128</v>
      </c>
      <c r="F1673" t="s">
        <v>31</v>
      </c>
      <c r="G1673">
        <v>883.43</v>
      </c>
      <c r="H1673" t="s">
        <v>40</v>
      </c>
      <c r="I1673" s="3">
        <v>46049.017909780094</v>
      </c>
      <c r="J1673" s="3">
        <f>HOUR(DeliveryData[[#This Row],[timestamp]])</f>
        <v>0</v>
      </c>
      <c r="K1673">
        <v>35</v>
      </c>
      <c r="L1673" t="str">
        <f>IF(K1673&lt;=30, "On-Time (&lt;=30 min)", "Delayed (&gt;30 min)")</f>
        <v>Delayed (&gt;30 min)</v>
      </c>
      <c r="M1673">
        <v>3.9</v>
      </c>
    </row>
    <row r="1674" spans="1:13">
      <c r="A1674">
        <v>1673</v>
      </c>
      <c r="B1674" t="s">
        <v>4755</v>
      </c>
      <c r="C1674" s="1" t="s">
        <v>4756</v>
      </c>
      <c r="D1674" s="1" t="s">
        <v>4757</v>
      </c>
      <c r="E1674" t="s">
        <v>172</v>
      </c>
      <c r="F1674" t="s">
        <v>17</v>
      </c>
      <c r="G1674">
        <v>91.05</v>
      </c>
      <c r="H1674" t="s">
        <v>45</v>
      </c>
      <c r="I1674" s="3">
        <v>46054.809576446758</v>
      </c>
      <c r="J1674" s="3">
        <f>HOUR(DeliveryData[[#This Row],[timestamp]])</f>
        <v>19</v>
      </c>
      <c r="K1674">
        <v>26</v>
      </c>
      <c r="L1674" t="str">
        <f>IF(K1674&lt;=30, "On-Time (&lt;=30 min)", "Delayed (&gt;30 min)")</f>
        <v>On-Time (&lt;=30 min)</v>
      </c>
      <c r="M1674">
        <v>3.7</v>
      </c>
    </row>
    <row r="1675" spans="1:13">
      <c r="A1675">
        <v>1674</v>
      </c>
      <c r="B1675" t="s">
        <v>4758</v>
      </c>
      <c r="C1675" s="1" t="s">
        <v>4759</v>
      </c>
      <c r="D1675" s="1" t="s">
        <v>4760</v>
      </c>
      <c r="E1675" t="s">
        <v>172</v>
      </c>
      <c r="F1675" t="s">
        <v>17</v>
      </c>
      <c r="G1675">
        <v>351.54</v>
      </c>
      <c r="H1675" t="s">
        <v>18</v>
      </c>
      <c r="I1675" s="3">
        <v>46036.517909780094</v>
      </c>
      <c r="J1675" s="3">
        <f>HOUR(DeliveryData[[#This Row],[timestamp]])</f>
        <v>12</v>
      </c>
      <c r="K1675">
        <v>26</v>
      </c>
      <c r="L1675" t="str">
        <f>IF(K1675&lt;=30, "On-Time (&lt;=30 min)", "Delayed (&gt;30 min)")</f>
        <v>On-Time (&lt;=30 min)</v>
      </c>
      <c r="M1675">
        <v>4.4000000000000004</v>
      </c>
    </row>
    <row r="1676" spans="1:13">
      <c r="A1676">
        <v>1675</v>
      </c>
      <c r="B1676" t="s">
        <v>4761</v>
      </c>
      <c r="C1676" s="1" t="s">
        <v>4762</v>
      </c>
      <c r="D1676" s="1" t="s">
        <v>4763</v>
      </c>
      <c r="E1676" t="s">
        <v>30</v>
      </c>
      <c r="F1676" t="s">
        <v>17</v>
      </c>
      <c r="G1676">
        <v>471.81</v>
      </c>
      <c r="H1676" t="s">
        <v>18</v>
      </c>
      <c r="I1676" s="3">
        <v>46052.684576446758</v>
      </c>
      <c r="J1676" s="3">
        <f>HOUR(DeliveryData[[#This Row],[timestamp]])</f>
        <v>16</v>
      </c>
      <c r="K1676">
        <v>54</v>
      </c>
      <c r="L1676" t="str">
        <f>IF(K1676&lt;=30, "On-Time (&lt;=30 min)", "Delayed (&gt;30 min)")</f>
        <v>Delayed (&gt;30 min)</v>
      </c>
      <c r="M1676">
        <v>4.7</v>
      </c>
    </row>
    <row r="1677" spans="1:13">
      <c r="A1677">
        <v>1676</v>
      </c>
      <c r="B1677" t="s">
        <v>4764</v>
      </c>
      <c r="C1677" s="1" t="s">
        <v>4765</v>
      </c>
      <c r="D1677" s="1" t="s">
        <v>4766</v>
      </c>
      <c r="E1677" t="s">
        <v>172</v>
      </c>
      <c r="F1677" t="s">
        <v>17</v>
      </c>
      <c r="G1677">
        <v>18.829999999999998</v>
      </c>
      <c r="H1677" t="s">
        <v>18</v>
      </c>
      <c r="I1677" s="3">
        <v>46047.142909780094</v>
      </c>
      <c r="J1677" s="3">
        <f>HOUR(DeliveryData[[#This Row],[timestamp]])</f>
        <v>3</v>
      </c>
      <c r="K1677">
        <v>48</v>
      </c>
      <c r="L1677" t="str">
        <f>IF(K1677&lt;=30, "On-Time (&lt;=30 min)", "Delayed (&gt;30 min)")</f>
        <v>Delayed (&gt;30 min)</v>
      </c>
      <c r="M1677">
        <v>4.5</v>
      </c>
    </row>
    <row r="1678" spans="1:13">
      <c r="A1678">
        <v>1677</v>
      </c>
      <c r="B1678" t="s">
        <v>4767</v>
      </c>
      <c r="C1678" s="1" t="s">
        <v>4768</v>
      </c>
      <c r="D1678" s="1" t="s">
        <v>4769</v>
      </c>
      <c r="E1678" t="s">
        <v>135</v>
      </c>
      <c r="F1678" t="s">
        <v>17</v>
      </c>
      <c r="G1678">
        <v>425.16</v>
      </c>
      <c r="H1678" t="s">
        <v>35</v>
      </c>
      <c r="I1678" s="3">
        <v>46031.72624311343</v>
      </c>
      <c r="J1678" s="3">
        <f>HOUR(DeliveryData[[#This Row],[timestamp]])</f>
        <v>17</v>
      </c>
      <c r="K1678">
        <v>26</v>
      </c>
      <c r="L1678" t="str">
        <f>IF(K1678&lt;=30, "On-Time (&lt;=30 min)", "Delayed (&gt;30 min)")</f>
        <v>On-Time (&lt;=30 min)</v>
      </c>
      <c r="M1678">
        <v>4</v>
      </c>
    </row>
    <row r="1679" spans="1:13">
      <c r="A1679">
        <v>1678</v>
      </c>
      <c r="B1679" t="s">
        <v>4770</v>
      </c>
      <c r="C1679" s="1" t="s">
        <v>4771</v>
      </c>
      <c r="D1679" s="1" t="s">
        <v>4772</v>
      </c>
      <c r="E1679" t="s">
        <v>66</v>
      </c>
      <c r="F1679" t="s">
        <v>17</v>
      </c>
      <c r="G1679">
        <v>214.25</v>
      </c>
      <c r="H1679" t="s">
        <v>35</v>
      </c>
      <c r="I1679" s="3">
        <v>46054.059576446758</v>
      </c>
      <c r="J1679" s="3">
        <f>HOUR(DeliveryData[[#This Row],[timestamp]])</f>
        <v>1</v>
      </c>
      <c r="K1679">
        <v>51</v>
      </c>
      <c r="L1679" t="str">
        <f>IF(K1679&lt;=30, "On-Time (&lt;=30 min)", "Delayed (&gt;30 min)")</f>
        <v>Delayed (&gt;30 min)</v>
      </c>
      <c r="M1679">
        <v>3.7</v>
      </c>
    </row>
    <row r="1680" spans="1:13">
      <c r="A1680">
        <v>1679</v>
      </c>
      <c r="B1680" t="s">
        <v>4773</v>
      </c>
      <c r="C1680" s="1" t="s">
        <v>4774</v>
      </c>
      <c r="D1680" s="1" t="s">
        <v>4775</v>
      </c>
      <c r="E1680" t="s">
        <v>21</v>
      </c>
      <c r="F1680" t="s">
        <v>31</v>
      </c>
      <c r="G1680">
        <v>214.86</v>
      </c>
      <c r="H1680" t="s">
        <v>40</v>
      </c>
      <c r="I1680" s="3">
        <v>46038.684576446758</v>
      </c>
      <c r="J1680" s="3">
        <f>HOUR(DeliveryData[[#This Row],[timestamp]])</f>
        <v>16</v>
      </c>
      <c r="K1680">
        <v>49</v>
      </c>
      <c r="L1680" t="str">
        <f>IF(K1680&lt;=30, "On-Time (&lt;=30 min)", "Delayed (&gt;30 min)")</f>
        <v>Delayed (&gt;30 min)</v>
      </c>
      <c r="M1680">
        <v>4.5</v>
      </c>
    </row>
    <row r="1681" spans="1:13">
      <c r="A1681">
        <v>1680</v>
      </c>
      <c r="B1681" t="s">
        <v>4776</v>
      </c>
      <c r="C1681" s="1" t="s">
        <v>4777</v>
      </c>
      <c r="D1681" s="1" t="s">
        <v>4778</v>
      </c>
      <c r="E1681" t="s">
        <v>58</v>
      </c>
      <c r="F1681" t="s">
        <v>17</v>
      </c>
      <c r="G1681">
        <v>173.08</v>
      </c>
      <c r="H1681" t="s">
        <v>35</v>
      </c>
      <c r="I1681" s="3">
        <v>46053.22624311343</v>
      </c>
      <c r="J1681" s="3">
        <f>HOUR(DeliveryData[[#This Row],[timestamp]])</f>
        <v>5</v>
      </c>
      <c r="K1681">
        <v>40</v>
      </c>
      <c r="L1681" t="str">
        <f>IF(K1681&lt;=30, "On-Time (&lt;=30 min)", "Delayed (&gt;30 min)")</f>
        <v>Delayed (&gt;30 min)</v>
      </c>
      <c r="M1681">
        <v>4.5999999999999996</v>
      </c>
    </row>
    <row r="1682" spans="1:13">
      <c r="A1682">
        <v>1681</v>
      </c>
      <c r="B1682" t="s">
        <v>4779</v>
      </c>
      <c r="C1682" s="1" t="s">
        <v>4780</v>
      </c>
      <c r="D1682" s="1" t="s">
        <v>4781</v>
      </c>
      <c r="E1682" t="s">
        <v>118</v>
      </c>
      <c r="F1682" t="s">
        <v>31</v>
      </c>
      <c r="G1682">
        <v>241.26</v>
      </c>
      <c r="H1682" t="s">
        <v>22</v>
      </c>
      <c r="I1682" s="3">
        <v>46039.72624311343</v>
      </c>
      <c r="J1682" s="3">
        <f>HOUR(DeliveryData[[#This Row],[timestamp]])</f>
        <v>17</v>
      </c>
      <c r="K1682">
        <v>32</v>
      </c>
      <c r="L1682" t="str">
        <f>IF(K1682&lt;=30, "On-Time (&lt;=30 min)", "Delayed (&gt;30 min)")</f>
        <v>Delayed (&gt;30 min)</v>
      </c>
      <c r="M1682">
        <v>4.7</v>
      </c>
    </row>
    <row r="1683" spans="1:13">
      <c r="A1683">
        <v>1682</v>
      </c>
      <c r="B1683" t="s">
        <v>4782</v>
      </c>
      <c r="C1683" s="1" t="s">
        <v>4783</v>
      </c>
      <c r="D1683" s="1" t="s">
        <v>4784</v>
      </c>
      <c r="E1683" t="s">
        <v>49</v>
      </c>
      <c r="F1683" t="s">
        <v>17</v>
      </c>
      <c r="G1683">
        <v>112.52</v>
      </c>
      <c r="H1683" t="s">
        <v>18</v>
      </c>
      <c r="I1683" s="3">
        <v>46038.642909780094</v>
      </c>
      <c r="J1683" s="3">
        <f>HOUR(DeliveryData[[#This Row],[timestamp]])</f>
        <v>15</v>
      </c>
      <c r="K1683">
        <v>38</v>
      </c>
      <c r="L1683" t="str">
        <f>IF(K1683&lt;=30, "On-Time (&lt;=30 min)", "Delayed (&gt;30 min)")</f>
        <v>Delayed (&gt;30 min)</v>
      </c>
      <c r="M1683">
        <v>4.5</v>
      </c>
    </row>
    <row r="1684" spans="1:13">
      <c r="A1684">
        <v>1683</v>
      </c>
      <c r="B1684" t="s">
        <v>4785</v>
      </c>
      <c r="C1684">
        <v>23.222141503664599</v>
      </c>
      <c r="D1684">
        <v>77.412700239615006</v>
      </c>
      <c r="E1684" t="s">
        <v>118</v>
      </c>
      <c r="F1684" t="s">
        <v>17</v>
      </c>
      <c r="G1684">
        <v>498.02</v>
      </c>
      <c r="H1684" t="s">
        <v>45</v>
      </c>
      <c r="I1684" s="3">
        <v>46041.184576446758</v>
      </c>
      <c r="J1684" s="3">
        <f>HOUR(DeliveryData[[#This Row],[timestamp]])</f>
        <v>4</v>
      </c>
      <c r="K1684">
        <v>50</v>
      </c>
      <c r="L1684" t="str">
        <f>IF(K1684&lt;=30, "On-Time (&lt;=30 min)", "Delayed (&gt;30 min)")</f>
        <v>Delayed (&gt;30 min)</v>
      </c>
      <c r="M1684">
        <v>4.5</v>
      </c>
    </row>
    <row r="1685" spans="1:13">
      <c r="A1685">
        <v>1684</v>
      </c>
      <c r="B1685" t="s">
        <v>4786</v>
      </c>
      <c r="C1685" s="1" t="s">
        <v>4787</v>
      </c>
      <c r="D1685" s="1" t="s">
        <v>4788</v>
      </c>
      <c r="E1685" t="s">
        <v>58</v>
      </c>
      <c r="F1685" t="s">
        <v>17</v>
      </c>
      <c r="G1685">
        <v>509.06</v>
      </c>
      <c r="H1685" t="s">
        <v>18</v>
      </c>
      <c r="I1685" s="3">
        <v>46032.184576446758</v>
      </c>
      <c r="J1685" s="3">
        <f>HOUR(DeliveryData[[#This Row],[timestamp]])</f>
        <v>4</v>
      </c>
      <c r="K1685">
        <v>29</v>
      </c>
      <c r="L1685" t="str">
        <f>IF(K1685&lt;=30, "On-Time (&lt;=30 min)", "Delayed (&gt;30 min)")</f>
        <v>On-Time (&lt;=30 min)</v>
      </c>
      <c r="M1685">
        <v>4.0999999999999996</v>
      </c>
    </row>
    <row r="1686" spans="1:13">
      <c r="A1686">
        <v>1685</v>
      </c>
      <c r="B1686" t="s">
        <v>4789</v>
      </c>
      <c r="C1686" s="1" t="s">
        <v>4790</v>
      </c>
      <c r="D1686" s="1" t="s">
        <v>4791</v>
      </c>
      <c r="E1686" t="s">
        <v>73</v>
      </c>
      <c r="F1686" t="s">
        <v>17</v>
      </c>
      <c r="G1686">
        <v>464.24</v>
      </c>
      <c r="H1686" t="s">
        <v>40</v>
      </c>
      <c r="I1686" s="3">
        <v>46041.809576446758</v>
      </c>
      <c r="J1686" s="3">
        <f>HOUR(DeliveryData[[#This Row],[timestamp]])</f>
        <v>19</v>
      </c>
      <c r="K1686">
        <v>44</v>
      </c>
      <c r="L1686" t="str">
        <f>IF(K1686&lt;=30, "On-Time (&lt;=30 min)", "Delayed (&gt;30 min)")</f>
        <v>Delayed (&gt;30 min)</v>
      </c>
      <c r="M1686">
        <v>4.4000000000000004</v>
      </c>
    </row>
    <row r="1687" spans="1:13">
      <c r="A1687">
        <v>1686</v>
      </c>
      <c r="B1687" t="s">
        <v>4792</v>
      </c>
      <c r="C1687" s="1" t="s">
        <v>4793</v>
      </c>
      <c r="D1687" s="1" t="s">
        <v>4794</v>
      </c>
      <c r="E1687" t="s">
        <v>83</v>
      </c>
      <c r="F1687" t="s">
        <v>31</v>
      </c>
      <c r="G1687">
        <v>809.23</v>
      </c>
      <c r="H1687" t="s">
        <v>40</v>
      </c>
      <c r="I1687" s="3">
        <v>46041.517909780094</v>
      </c>
      <c r="J1687" s="3">
        <f>HOUR(DeliveryData[[#This Row],[timestamp]])</f>
        <v>12</v>
      </c>
      <c r="K1687">
        <v>51</v>
      </c>
      <c r="L1687" t="str">
        <f>IF(K1687&lt;=30, "On-Time (&lt;=30 min)", "Delayed (&gt;30 min)")</f>
        <v>Delayed (&gt;30 min)</v>
      </c>
      <c r="M1687">
        <v>4.3</v>
      </c>
    </row>
    <row r="1688" spans="1:13">
      <c r="A1688">
        <v>1687</v>
      </c>
      <c r="B1688" t="s">
        <v>4795</v>
      </c>
      <c r="C1688" s="1" t="s">
        <v>4796</v>
      </c>
      <c r="D1688" s="1" t="s">
        <v>4797</v>
      </c>
      <c r="E1688" t="s">
        <v>232</v>
      </c>
      <c r="F1688" t="s">
        <v>17</v>
      </c>
      <c r="G1688">
        <v>210.85</v>
      </c>
      <c r="H1688" t="s">
        <v>35</v>
      </c>
      <c r="I1688" s="3">
        <v>46047.642909780094</v>
      </c>
      <c r="J1688" s="3">
        <f>HOUR(DeliveryData[[#This Row],[timestamp]])</f>
        <v>15</v>
      </c>
      <c r="K1688">
        <v>37</v>
      </c>
      <c r="L1688" t="str">
        <f>IF(K1688&lt;=30, "On-Time (&lt;=30 min)", "Delayed (&gt;30 min)")</f>
        <v>Delayed (&gt;30 min)</v>
      </c>
      <c r="M1688">
        <v>4.3</v>
      </c>
    </row>
    <row r="1689" spans="1:13">
      <c r="A1689">
        <v>1688</v>
      </c>
      <c r="B1689" t="s">
        <v>4798</v>
      </c>
      <c r="C1689" s="1" t="s">
        <v>4799</v>
      </c>
      <c r="D1689" s="1" t="s">
        <v>4800</v>
      </c>
      <c r="E1689" t="s">
        <v>53</v>
      </c>
      <c r="F1689" t="s">
        <v>17</v>
      </c>
      <c r="G1689">
        <v>92.28</v>
      </c>
      <c r="H1689" t="s">
        <v>18</v>
      </c>
      <c r="I1689" s="3">
        <v>46054.809576446758</v>
      </c>
      <c r="J1689" s="3">
        <f>HOUR(DeliveryData[[#This Row],[timestamp]])</f>
        <v>19</v>
      </c>
      <c r="K1689">
        <v>44</v>
      </c>
      <c r="L1689" t="str">
        <f>IF(K1689&lt;=30, "On-Time (&lt;=30 min)", "Delayed (&gt;30 min)")</f>
        <v>Delayed (&gt;30 min)</v>
      </c>
      <c r="M1689">
        <v>4.5</v>
      </c>
    </row>
    <row r="1690" spans="1:13">
      <c r="A1690">
        <v>1689</v>
      </c>
      <c r="B1690" t="s">
        <v>4801</v>
      </c>
      <c r="C1690" s="1" t="s">
        <v>4802</v>
      </c>
      <c r="D1690" s="1" t="s">
        <v>4803</v>
      </c>
      <c r="E1690" t="s">
        <v>118</v>
      </c>
      <c r="F1690" t="s">
        <v>31</v>
      </c>
      <c r="G1690">
        <v>920.58</v>
      </c>
      <c r="H1690" t="s">
        <v>54</v>
      </c>
      <c r="I1690" s="3">
        <v>46052.72624311343</v>
      </c>
      <c r="J1690" s="3">
        <f>HOUR(DeliveryData[[#This Row],[timestamp]])</f>
        <v>17</v>
      </c>
      <c r="K1690">
        <v>40</v>
      </c>
      <c r="L1690" t="str">
        <f>IF(K1690&lt;=30, "On-Time (&lt;=30 min)", "Delayed (&gt;30 min)")</f>
        <v>Delayed (&gt;30 min)</v>
      </c>
      <c r="M1690">
        <v>4.4000000000000004</v>
      </c>
    </row>
    <row r="1691" spans="1:13">
      <c r="A1691">
        <v>1690</v>
      </c>
      <c r="B1691" t="s">
        <v>4804</v>
      </c>
      <c r="C1691">
        <v>23.227514940528899</v>
      </c>
      <c r="D1691" s="1" t="s">
        <v>4805</v>
      </c>
      <c r="E1691" t="s">
        <v>21</v>
      </c>
      <c r="F1691" t="s">
        <v>17</v>
      </c>
      <c r="G1691">
        <v>284.43</v>
      </c>
      <c r="H1691" t="s">
        <v>35</v>
      </c>
      <c r="I1691" s="3">
        <v>46047.142909780094</v>
      </c>
      <c r="J1691" s="3">
        <f>HOUR(DeliveryData[[#This Row],[timestamp]])</f>
        <v>3</v>
      </c>
      <c r="K1691">
        <v>45</v>
      </c>
      <c r="L1691" t="str">
        <f>IF(K1691&lt;=30, "On-Time (&lt;=30 min)", "Delayed (&gt;30 min)")</f>
        <v>Delayed (&gt;30 min)</v>
      </c>
      <c r="M1691">
        <v>3.7</v>
      </c>
    </row>
    <row r="1692" spans="1:13">
      <c r="A1692">
        <v>1691</v>
      </c>
      <c r="B1692" t="s">
        <v>4806</v>
      </c>
      <c r="C1692" s="1" t="s">
        <v>4807</v>
      </c>
      <c r="D1692" s="1" t="s">
        <v>4808</v>
      </c>
      <c r="E1692" t="s">
        <v>21</v>
      </c>
      <c r="F1692" t="s">
        <v>31</v>
      </c>
      <c r="G1692">
        <v>968.34</v>
      </c>
      <c r="H1692" t="s">
        <v>69</v>
      </c>
      <c r="I1692" s="3">
        <v>46036.017909780094</v>
      </c>
      <c r="J1692" s="3">
        <f>HOUR(DeliveryData[[#This Row],[timestamp]])</f>
        <v>0</v>
      </c>
      <c r="K1692">
        <v>43</v>
      </c>
      <c r="L1692" t="str">
        <f>IF(K1692&lt;=30, "On-Time (&lt;=30 min)", "Delayed (&gt;30 min)")</f>
        <v>Delayed (&gt;30 min)</v>
      </c>
      <c r="M1692">
        <v>4</v>
      </c>
    </row>
    <row r="1693" spans="1:13">
      <c r="A1693">
        <v>1692</v>
      </c>
      <c r="B1693" t="s">
        <v>4809</v>
      </c>
      <c r="C1693" s="1" t="s">
        <v>4810</v>
      </c>
      <c r="D1693" s="1" t="s">
        <v>4811</v>
      </c>
      <c r="E1693" t="s">
        <v>66</v>
      </c>
      <c r="F1693" t="s">
        <v>31</v>
      </c>
      <c r="G1693">
        <v>275.82</v>
      </c>
      <c r="H1693" t="s">
        <v>35</v>
      </c>
      <c r="I1693" s="3">
        <v>46050.642909780094</v>
      </c>
      <c r="J1693" s="3">
        <f>HOUR(DeliveryData[[#This Row],[timestamp]])</f>
        <v>15</v>
      </c>
      <c r="K1693">
        <v>31</v>
      </c>
      <c r="L1693" t="str">
        <f>IF(K1693&lt;=30, "On-Time (&lt;=30 min)", "Delayed (&gt;30 min)")</f>
        <v>Delayed (&gt;30 min)</v>
      </c>
      <c r="M1693">
        <v>4.2</v>
      </c>
    </row>
    <row r="1694" spans="1:13">
      <c r="A1694">
        <v>1693</v>
      </c>
      <c r="B1694" t="s">
        <v>4812</v>
      </c>
      <c r="C1694" s="1" t="s">
        <v>4813</v>
      </c>
      <c r="D1694" s="1" t="s">
        <v>4814</v>
      </c>
      <c r="E1694" t="s">
        <v>83</v>
      </c>
      <c r="F1694" t="s">
        <v>31</v>
      </c>
      <c r="G1694">
        <v>508.94</v>
      </c>
      <c r="H1694" t="s">
        <v>45</v>
      </c>
      <c r="I1694" s="3">
        <v>46042.809576446758</v>
      </c>
      <c r="J1694" s="3">
        <f>HOUR(DeliveryData[[#This Row],[timestamp]])</f>
        <v>19</v>
      </c>
      <c r="K1694">
        <v>29</v>
      </c>
      <c r="L1694" t="str">
        <f>IF(K1694&lt;=30, "On-Time (&lt;=30 min)", "Delayed (&gt;30 min)")</f>
        <v>On-Time (&lt;=30 min)</v>
      </c>
      <c r="M1694">
        <v>3.9</v>
      </c>
    </row>
    <row r="1695" spans="1:13">
      <c r="A1695">
        <v>1694</v>
      </c>
      <c r="B1695" t="s">
        <v>4815</v>
      </c>
      <c r="C1695" s="1" t="s">
        <v>4816</v>
      </c>
      <c r="D1695" s="1" t="s">
        <v>4817</v>
      </c>
      <c r="E1695" t="s">
        <v>49</v>
      </c>
      <c r="F1695" t="s">
        <v>31</v>
      </c>
      <c r="G1695">
        <v>202.65</v>
      </c>
      <c r="H1695" t="s">
        <v>219</v>
      </c>
      <c r="I1695" s="3">
        <v>46043.85124311343</v>
      </c>
      <c r="J1695" s="3">
        <f>HOUR(DeliveryData[[#This Row],[timestamp]])</f>
        <v>20</v>
      </c>
      <c r="K1695">
        <v>42</v>
      </c>
      <c r="L1695" t="str">
        <f>IF(K1695&lt;=30, "On-Time (&lt;=30 min)", "Delayed (&gt;30 min)")</f>
        <v>Delayed (&gt;30 min)</v>
      </c>
      <c r="M1695">
        <v>4</v>
      </c>
    </row>
    <row r="1696" spans="1:13">
      <c r="A1696">
        <v>1695</v>
      </c>
      <c r="B1696" t="s">
        <v>4818</v>
      </c>
      <c r="C1696" s="1" t="s">
        <v>4819</v>
      </c>
      <c r="D1696" s="1" t="s">
        <v>4820</v>
      </c>
      <c r="E1696" t="s">
        <v>53</v>
      </c>
      <c r="F1696" t="s">
        <v>31</v>
      </c>
      <c r="G1696">
        <v>609.85</v>
      </c>
      <c r="H1696" t="s">
        <v>22</v>
      </c>
      <c r="I1696" s="3">
        <v>46032.767909780094</v>
      </c>
      <c r="J1696" s="3">
        <f>HOUR(DeliveryData[[#This Row],[timestamp]])</f>
        <v>18</v>
      </c>
      <c r="K1696">
        <v>38</v>
      </c>
      <c r="L1696" t="str">
        <f>IF(K1696&lt;=30, "On-Time (&lt;=30 min)", "Delayed (&gt;30 min)")</f>
        <v>Delayed (&gt;30 min)</v>
      </c>
      <c r="M1696">
        <v>3.7</v>
      </c>
    </row>
    <row r="1697" spans="1:13">
      <c r="A1697">
        <v>1696</v>
      </c>
      <c r="B1697" t="s">
        <v>4821</v>
      </c>
      <c r="C1697" s="1" t="s">
        <v>4822</v>
      </c>
      <c r="D1697">
        <v>77.388907763206603</v>
      </c>
      <c r="E1697" t="s">
        <v>53</v>
      </c>
      <c r="F1697" t="s">
        <v>31</v>
      </c>
      <c r="G1697">
        <v>40.700000000000003</v>
      </c>
      <c r="H1697" t="s">
        <v>40</v>
      </c>
      <c r="I1697" s="3">
        <v>46041.142909780094</v>
      </c>
      <c r="J1697" s="3">
        <f>HOUR(DeliveryData[[#This Row],[timestamp]])</f>
        <v>3</v>
      </c>
      <c r="K1697">
        <v>46</v>
      </c>
      <c r="L1697" t="str">
        <f>IF(K1697&lt;=30, "On-Time (&lt;=30 min)", "Delayed (&gt;30 min)")</f>
        <v>Delayed (&gt;30 min)</v>
      </c>
      <c r="M1697">
        <v>4.0999999999999996</v>
      </c>
    </row>
    <row r="1698" spans="1:13">
      <c r="A1698">
        <v>1697</v>
      </c>
      <c r="B1698" t="s">
        <v>4823</v>
      </c>
      <c r="C1698" s="1" t="s">
        <v>4824</v>
      </c>
      <c r="D1698" s="1" t="s">
        <v>4825</v>
      </c>
      <c r="E1698" t="s">
        <v>21</v>
      </c>
      <c r="F1698" t="s">
        <v>17</v>
      </c>
      <c r="G1698">
        <v>248.63</v>
      </c>
      <c r="H1698" t="s">
        <v>18</v>
      </c>
      <c r="I1698" s="3">
        <v>46026.767909780094</v>
      </c>
      <c r="J1698" s="3">
        <f>HOUR(DeliveryData[[#This Row],[timestamp]])</f>
        <v>18</v>
      </c>
      <c r="K1698">
        <v>34</v>
      </c>
      <c r="L1698" t="str">
        <f>IF(K1698&lt;=30, "On-Time (&lt;=30 min)", "Delayed (&gt;30 min)")</f>
        <v>Delayed (&gt;30 min)</v>
      </c>
      <c r="M1698">
        <v>4.2</v>
      </c>
    </row>
    <row r="1699" spans="1:13">
      <c r="A1699">
        <v>1698</v>
      </c>
      <c r="B1699" t="s">
        <v>4826</v>
      </c>
      <c r="C1699" s="1" t="s">
        <v>4827</v>
      </c>
      <c r="D1699" s="1" t="s">
        <v>4828</v>
      </c>
      <c r="E1699" t="s">
        <v>128</v>
      </c>
      <c r="F1699" t="s">
        <v>17</v>
      </c>
      <c r="G1699">
        <v>95.79</v>
      </c>
      <c r="H1699" t="s">
        <v>219</v>
      </c>
      <c r="I1699" s="3">
        <v>46047.059576446758</v>
      </c>
      <c r="J1699" s="3">
        <f>HOUR(DeliveryData[[#This Row],[timestamp]])</f>
        <v>1</v>
      </c>
      <c r="K1699">
        <v>32</v>
      </c>
      <c r="L1699" t="str">
        <f>IF(K1699&lt;=30, "On-Time (&lt;=30 min)", "Delayed (&gt;30 min)")</f>
        <v>Delayed (&gt;30 min)</v>
      </c>
      <c r="M1699">
        <v>3.9</v>
      </c>
    </row>
    <row r="1700" spans="1:13">
      <c r="A1700">
        <v>1699</v>
      </c>
      <c r="B1700" t="s">
        <v>4829</v>
      </c>
      <c r="C1700" s="1" t="s">
        <v>4830</v>
      </c>
      <c r="D1700" s="1" t="s">
        <v>4831</v>
      </c>
      <c r="E1700" t="s">
        <v>73</v>
      </c>
      <c r="F1700" t="s">
        <v>17</v>
      </c>
      <c r="G1700">
        <v>188.06</v>
      </c>
      <c r="H1700" t="s">
        <v>45</v>
      </c>
      <c r="I1700" s="3">
        <v>46049.97624311343</v>
      </c>
      <c r="J1700" s="3">
        <f>HOUR(DeliveryData[[#This Row],[timestamp]])</f>
        <v>23</v>
      </c>
      <c r="K1700">
        <v>39</v>
      </c>
      <c r="L1700" t="str">
        <f>IF(K1700&lt;=30, "On-Time (&lt;=30 min)", "Delayed (&gt;30 min)")</f>
        <v>Delayed (&gt;30 min)</v>
      </c>
      <c r="M1700">
        <v>3.7</v>
      </c>
    </row>
    <row r="1701" spans="1:13">
      <c r="A1701">
        <v>1700</v>
      </c>
      <c r="B1701" t="s">
        <v>4832</v>
      </c>
      <c r="C1701" s="1" t="s">
        <v>4833</v>
      </c>
      <c r="D1701" s="1" t="s">
        <v>4834</v>
      </c>
      <c r="E1701" t="s">
        <v>21</v>
      </c>
      <c r="F1701" t="s">
        <v>31</v>
      </c>
      <c r="G1701">
        <v>320.26</v>
      </c>
      <c r="H1701" t="s">
        <v>54</v>
      </c>
      <c r="I1701" s="3">
        <v>46047.767909780094</v>
      </c>
      <c r="J1701" s="3">
        <f>HOUR(DeliveryData[[#This Row],[timestamp]])</f>
        <v>18</v>
      </c>
      <c r="K1701">
        <v>35</v>
      </c>
      <c r="L1701" t="str">
        <f>IF(K1701&lt;=30, "On-Time (&lt;=30 min)", "Delayed (&gt;30 min)")</f>
        <v>Delayed (&gt;30 min)</v>
      </c>
      <c r="M1701">
        <v>4.7</v>
      </c>
    </row>
    <row r="1702" spans="1:13">
      <c r="A1702">
        <v>1701</v>
      </c>
      <c r="B1702" t="s">
        <v>4835</v>
      </c>
      <c r="C1702" s="1" t="s">
        <v>4836</v>
      </c>
      <c r="D1702" s="1" t="s">
        <v>4837</v>
      </c>
      <c r="E1702" t="s">
        <v>49</v>
      </c>
      <c r="F1702" t="s">
        <v>31</v>
      </c>
      <c r="G1702">
        <v>156.55000000000001</v>
      </c>
      <c r="H1702" t="s">
        <v>219</v>
      </c>
      <c r="I1702" s="3">
        <v>46046.85124311343</v>
      </c>
      <c r="J1702" s="3">
        <f>HOUR(DeliveryData[[#This Row],[timestamp]])</f>
        <v>20</v>
      </c>
      <c r="K1702">
        <v>35</v>
      </c>
      <c r="L1702" t="str">
        <f>IF(K1702&lt;=30, "On-Time (&lt;=30 min)", "Delayed (&gt;30 min)")</f>
        <v>Delayed (&gt;30 min)</v>
      </c>
      <c r="M1702">
        <v>3.7</v>
      </c>
    </row>
    <row r="1703" spans="1:13">
      <c r="A1703">
        <v>1702</v>
      </c>
      <c r="B1703" t="s">
        <v>4838</v>
      </c>
      <c r="C1703" s="1" t="s">
        <v>4839</v>
      </c>
      <c r="D1703" s="1" t="s">
        <v>4840</v>
      </c>
      <c r="E1703" t="s">
        <v>142</v>
      </c>
      <c r="F1703" t="s">
        <v>17</v>
      </c>
      <c r="G1703">
        <v>117.29</v>
      </c>
      <c r="H1703" t="s">
        <v>54</v>
      </c>
      <c r="I1703" s="3">
        <v>46047.72624311343</v>
      </c>
      <c r="J1703" s="3">
        <f>HOUR(DeliveryData[[#This Row],[timestamp]])</f>
        <v>17</v>
      </c>
      <c r="K1703">
        <v>37</v>
      </c>
      <c r="L1703" t="str">
        <f>IF(K1703&lt;=30, "On-Time (&lt;=30 min)", "Delayed (&gt;30 min)")</f>
        <v>Delayed (&gt;30 min)</v>
      </c>
      <c r="M1703">
        <v>3.9</v>
      </c>
    </row>
    <row r="1704" spans="1:13">
      <c r="A1704">
        <v>1703</v>
      </c>
      <c r="B1704" t="s">
        <v>4841</v>
      </c>
      <c r="C1704" s="1" t="s">
        <v>4842</v>
      </c>
      <c r="D1704" s="1" t="s">
        <v>4843</v>
      </c>
      <c r="E1704" t="s">
        <v>142</v>
      </c>
      <c r="F1704" t="s">
        <v>17</v>
      </c>
      <c r="G1704">
        <v>110.58</v>
      </c>
      <c r="H1704" t="s">
        <v>18</v>
      </c>
      <c r="I1704" s="3">
        <v>46046.47624311343</v>
      </c>
      <c r="J1704" s="3">
        <f>HOUR(DeliveryData[[#This Row],[timestamp]])</f>
        <v>11</v>
      </c>
      <c r="K1704">
        <v>29</v>
      </c>
      <c r="L1704" t="str">
        <f>IF(K1704&lt;=30, "On-Time (&lt;=30 min)", "Delayed (&gt;30 min)")</f>
        <v>On-Time (&lt;=30 min)</v>
      </c>
      <c r="M1704">
        <v>3.7</v>
      </c>
    </row>
    <row r="1705" spans="1:13">
      <c r="A1705">
        <v>1704</v>
      </c>
      <c r="B1705" t="s">
        <v>4844</v>
      </c>
      <c r="C1705" s="1" t="s">
        <v>4845</v>
      </c>
      <c r="D1705" s="1" t="s">
        <v>4846</v>
      </c>
      <c r="E1705" t="s">
        <v>21</v>
      </c>
      <c r="F1705" t="s">
        <v>17</v>
      </c>
      <c r="G1705">
        <v>169.25</v>
      </c>
      <c r="H1705" t="s">
        <v>35</v>
      </c>
      <c r="I1705" s="3">
        <v>46028.767909780094</v>
      </c>
      <c r="J1705" s="3">
        <f>HOUR(DeliveryData[[#This Row],[timestamp]])</f>
        <v>18</v>
      </c>
      <c r="K1705">
        <v>36</v>
      </c>
      <c r="L1705" t="str">
        <f>IF(K1705&lt;=30, "On-Time (&lt;=30 min)", "Delayed (&gt;30 min)")</f>
        <v>Delayed (&gt;30 min)</v>
      </c>
      <c r="M1705">
        <v>3.9</v>
      </c>
    </row>
    <row r="1706" spans="1:13">
      <c r="A1706">
        <v>1705</v>
      </c>
      <c r="B1706" t="s">
        <v>4847</v>
      </c>
      <c r="C1706" s="1" t="s">
        <v>4848</v>
      </c>
      <c r="D1706" s="1" t="s">
        <v>4849</v>
      </c>
      <c r="E1706" t="s">
        <v>142</v>
      </c>
      <c r="F1706" t="s">
        <v>17</v>
      </c>
      <c r="G1706">
        <v>172.6</v>
      </c>
      <c r="H1706" t="s">
        <v>54</v>
      </c>
      <c r="I1706" s="3">
        <v>46029.767909780094</v>
      </c>
      <c r="J1706" s="3">
        <f>HOUR(DeliveryData[[#This Row],[timestamp]])</f>
        <v>18</v>
      </c>
      <c r="K1706">
        <v>35</v>
      </c>
      <c r="L1706" t="str">
        <f>IF(K1706&lt;=30, "On-Time (&lt;=30 min)", "Delayed (&gt;30 min)")</f>
        <v>Delayed (&gt;30 min)</v>
      </c>
      <c r="M1706">
        <v>4.7</v>
      </c>
    </row>
    <row r="1707" spans="1:13">
      <c r="A1707">
        <v>1706</v>
      </c>
      <c r="B1707" t="s">
        <v>4850</v>
      </c>
      <c r="C1707" s="1" t="s">
        <v>4851</v>
      </c>
      <c r="D1707" s="1" t="s">
        <v>4852</v>
      </c>
      <c r="E1707" t="s">
        <v>21</v>
      </c>
      <c r="F1707" t="s">
        <v>17</v>
      </c>
      <c r="G1707">
        <v>777.57</v>
      </c>
      <c r="H1707" t="s">
        <v>40</v>
      </c>
      <c r="I1707" s="3">
        <v>46055.934576446758</v>
      </c>
      <c r="J1707" s="3">
        <f>HOUR(DeliveryData[[#This Row],[timestamp]])</f>
        <v>22</v>
      </c>
      <c r="K1707">
        <v>26</v>
      </c>
      <c r="L1707" t="str">
        <f>IF(K1707&lt;=30, "On-Time (&lt;=30 min)", "Delayed (&gt;30 min)")</f>
        <v>On-Time (&lt;=30 min)</v>
      </c>
      <c r="M1707">
        <v>4.3</v>
      </c>
    </row>
    <row r="1708" spans="1:13">
      <c r="A1708">
        <v>1707</v>
      </c>
      <c r="B1708" t="s">
        <v>4853</v>
      </c>
      <c r="C1708" s="1" t="s">
        <v>4854</v>
      </c>
      <c r="D1708" s="1" t="s">
        <v>4855</v>
      </c>
      <c r="E1708" t="s">
        <v>135</v>
      </c>
      <c r="F1708" t="s">
        <v>31</v>
      </c>
      <c r="G1708">
        <v>147.05000000000001</v>
      </c>
      <c r="H1708" t="s">
        <v>18</v>
      </c>
      <c r="I1708" s="3">
        <v>46050.642909780094</v>
      </c>
      <c r="J1708" s="3">
        <f>HOUR(DeliveryData[[#This Row],[timestamp]])</f>
        <v>15</v>
      </c>
      <c r="K1708">
        <v>51</v>
      </c>
      <c r="L1708" t="str">
        <f>IF(K1708&lt;=30, "On-Time (&lt;=30 min)", "Delayed (&gt;30 min)")</f>
        <v>Delayed (&gt;30 min)</v>
      </c>
      <c r="M1708">
        <v>3.9</v>
      </c>
    </row>
    <row r="1709" spans="1:13">
      <c r="A1709">
        <v>1708</v>
      </c>
      <c r="B1709" t="s">
        <v>4856</v>
      </c>
      <c r="C1709" s="1" t="s">
        <v>4857</v>
      </c>
      <c r="D1709" s="1" t="s">
        <v>4858</v>
      </c>
      <c r="E1709" t="s">
        <v>118</v>
      </c>
      <c r="F1709" t="s">
        <v>31</v>
      </c>
      <c r="G1709">
        <v>486.93</v>
      </c>
      <c r="H1709" t="s">
        <v>54</v>
      </c>
      <c r="I1709" s="3">
        <v>46039.059576446758</v>
      </c>
      <c r="J1709" s="3">
        <f>HOUR(DeliveryData[[#This Row],[timestamp]])</f>
        <v>1</v>
      </c>
      <c r="K1709">
        <v>50</v>
      </c>
      <c r="L1709" t="str">
        <f>IF(K1709&lt;=30, "On-Time (&lt;=30 min)", "Delayed (&gt;30 min)")</f>
        <v>Delayed (&gt;30 min)</v>
      </c>
      <c r="M1709">
        <v>4.5999999999999996</v>
      </c>
    </row>
    <row r="1710" spans="1:13">
      <c r="A1710">
        <v>1709</v>
      </c>
      <c r="B1710" t="s">
        <v>4859</v>
      </c>
      <c r="C1710" s="1" t="s">
        <v>4860</v>
      </c>
      <c r="D1710" s="1" t="s">
        <v>4861</v>
      </c>
      <c r="E1710" t="s">
        <v>49</v>
      </c>
      <c r="F1710" t="s">
        <v>17</v>
      </c>
      <c r="G1710">
        <v>68.23</v>
      </c>
      <c r="H1710" t="s">
        <v>45</v>
      </c>
      <c r="I1710" s="3">
        <v>46030.142909780094</v>
      </c>
      <c r="J1710" s="3">
        <f>HOUR(DeliveryData[[#This Row],[timestamp]])</f>
        <v>3</v>
      </c>
      <c r="K1710">
        <v>46</v>
      </c>
      <c r="L1710" t="str">
        <f>IF(K1710&lt;=30, "On-Time (&lt;=30 min)", "Delayed (&gt;30 min)")</f>
        <v>Delayed (&gt;30 min)</v>
      </c>
      <c r="M1710">
        <v>4.4000000000000004</v>
      </c>
    </row>
    <row r="1711" spans="1:13">
      <c r="A1711">
        <v>1710</v>
      </c>
      <c r="B1711" t="s">
        <v>4862</v>
      </c>
      <c r="C1711" s="1" t="s">
        <v>4863</v>
      </c>
      <c r="D1711">
        <v>77.395723309449295</v>
      </c>
      <c r="E1711" t="s">
        <v>118</v>
      </c>
      <c r="F1711" t="s">
        <v>31</v>
      </c>
      <c r="G1711">
        <v>72.75</v>
      </c>
      <c r="H1711" t="s">
        <v>69</v>
      </c>
      <c r="I1711" s="3">
        <v>46045.10124311343</v>
      </c>
      <c r="J1711" s="3">
        <f>HOUR(DeliveryData[[#This Row],[timestamp]])</f>
        <v>2</v>
      </c>
      <c r="K1711">
        <v>27</v>
      </c>
      <c r="L1711" t="str">
        <f>IF(K1711&lt;=30, "On-Time (&lt;=30 min)", "Delayed (&gt;30 min)")</f>
        <v>On-Time (&lt;=30 min)</v>
      </c>
      <c r="M1711">
        <v>4.7</v>
      </c>
    </row>
    <row r="1712" spans="1:13">
      <c r="A1712">
        <v>1711</v>
      </c>
      <c r="B1712" t="s">
        <v>4864</v>
      </c>
      <c r="C1712" s="1" t="s">
        <v>4865</v>
      </c>
      <c r="D1712">
        <v>77.449534215323496</v>
      </c>
      <c r="E1712" t="s">
        <v>172</v>
      </c>
      <c r="F1712" t="s">
        <v>31</v>
      </c>
      <c r="G1712">
        <v>327.73</v>
      </c>
      <c r="H1712" t="s">
        <v>219</v>
      </c>
      <c r="I1712" s="3">
        <v>46041.767909780094</v>
      </c>
      <c r="J1712" s="3">
        <f>HOUR(DeliveryData[[#This Row],[timestamp]])</f>
        <v>18</v>
      </c>
      <c r="K1712">
        <v>36</v>
      </c>
      <c r="L1712" t="str">
        <f>IF(K1712&lt;=30, "On-Time (&lt;=30 min)", "Delayed (&gt;30 min)")</f>
        <v>Delayed (&gt;30 min)</v>
      </c>
      <c r="M1712">
        <v>4.4000000000000004</v>
      </c>
    </row>
    <row r="1713" spans="1:13">
      <c r="A1713">
        <v>1712</v>
      </c>
      <c r="B1713" t="s">
        <v>4866</v>
      </c>
      <c r="C1713" s="1" t="s">
        <v>4867</v>
      </c>
      <c r="D1713" s="1" t="s">
        <v>4868</v>
      </c>
      <c r="E1713" t="s">
        <v>73</v>
      </c>
      <c r="F1713" t="s">
        <v>31</v>
      </c>
      <c r="G1713">
        <v>332.81</v>
      </c>
      <c r="H1713" t="s">
        <v>18</v>
      </c>
      <c r="I1713" s="3">
        <v>46033.184576446758</v>
      </c>
      <c r="J1713" s="3">
        <f>HOUR(DeliveryData[[#This Row],[timestamp]])</f>
        <v>4</v>
      </c>
      <c r="K1713">
        <v>54</v>
      </c>
      <c r="L1713" t="str">
        <f>IF(K1713&lt;=30, "On-Time (&lt;=30 min)", "Delayed (&gt;30 min)")</f>
        <v>Delayed (&gt;30 min)</v>
      </c>
      <c r="M1713">
        <v>4.7</v>
      </c>
    </row>
    <row r="1714" spans="1:13">
      <c r="A1714">
        <v>1713</v>
      </c>
      <c r="B1714" t="s">
        <v>4869</v>
      </c>
      <c r="C1714" s="1" t="s">
        <v>4870</v>
      </c>
      <c r="D1714" s="1" t="s">
        <v>4871</v>
      </c>
      <c r="E1714" t="s">
        <v>73</v>
      </c>
      <c r="F1714" t="s">
        <v>17</v>
      </c>
      <c r="G1714">
        <v>415.73</v>
      </c>
      <c r="H1714" t="s">
        <v>40</v>
      </c>
      <c r="I1714" s="3">
        <v>46049.392909780094</v>
      </c>
      <c r="J1714" s="3">
        <f>HOUR(DeliveryData[[#This Row],[timestamp]])</f>
        <v>9</v>
      </c>
      <c r="K1714">
        <v>28</v>
      </c>
      <c r="L1714" t="str">
        <f>IF(K1714&lt;=30, "On-Time (&lt;=30 min)", "Delayed (&gt;30 min)")</f>
        <v>On-Time (&lt;=30 min)</v>
      </c>
      <c r="M1714">
        <v>3.9</v>
      </c>
    </row>
    <row r="1715" spans="1:13">
      <c r="A1715">
        <v>1714</v>
      </c>
      <c r="B1715" t="s">
        <v>4872</v>
      </c>
      <c r="C1715" s="1" t="s">
        <v>4873</v>
      </c>
      <c r="D1715" s="1" t="s">
        <v>4874</v>
      </c>
      <c r="E1715" t="s">
        <v>73</v>
      </c>
      <c r="F1715" t="s">
        <v>31</v>
      </c>
      <c r="G1715">
        <v>629.89</v>
      </c>
      <c r="H1715" t="s">
        <v>40</v>
      </c>
      <c r="I1715" s="3">
        <v>46040.017909780094</v>
      </c>
      <c r="J1715" s="3">
        <f>HOUR(DeliveryData[[#This Row],[timestamp]])</f>
        <v>0</v>
      </c>
      <c r="K1715">
        <v>35</v>
      </c>
      <c r="L1715" t="str">
        <f>IF(K1715&lt;=30, "On-Time (&lt;=30 min)", "Delayed (&gt;30 min)")</f>
        <v>Delayed (&gt;30 min)</v>
      </c>
      <c r="M1715">
        <v>3.9</v>
      </c>
    </row>
    <row r="1716" spans="1:13">
      <c r="A1716">
        <v>1715</v>
      </c>
      <c r="B1716" t="s">
        <v>4875</v>
      </c>
      <c r="C1716" s="1" t="s">
        <v>4876</v>
      </c>
      <c r="D1716" s="1" t="s">
        <v>4877</v>
      </c>
      <c r="E1716" t="s">
        <v>66</v>
      </c>
      <c r="F1716" t="s">
        <v>17</v>
      </c>
      <c r="G1716">
        <v>332.26</v>
      </c>
      <c r="H1716" t="s">
        <v>18</v>
      </c>
      <c r="I1716" s="3">
        <v>46026.559576446758</v>
      </c>
      <c r="J1716" s="3">
        <f>HOUR(DeliveryData[[#This Row],[timestamp]])</f>
        <v>13</v>
      </c>
      <c r="K1716">
        <v>47</v>
      </c>
      <c r="L1716" t="str">
        <f>IF(K1716&lt;=30, "On-Time (&lt;=30 min)", "Delayed (&gt;30 min)")</f>
        <v>Delayed (&gt;30 min)</v>
      </c>
      <c r="M1716">
        <v>3.5</v>
      </c>
    </row>
    <row r="1717" spans="1:13">
      <c r="A1717">
        <v>1716</v>
      </c>
      <c r="B1717" t="s">
        <v>4878</v>
      </c>
      <c r="C1717" s="1" t="s">
        <v>4879</v>
      </c>
      <c r="D1717" s="1" t="s">
        <v>4880</v>
      </c>
      <c r="E1717" t="s">
        <v>21</v>
      </c>
      <c r="F1717" t="s">
        <v>31</v>
      </c>
      <c r="G1717">
        <v>231.42</v>
      </c>
      <c r="H1717" t="s">
        <v>22</v>
      </c>
      <c r="I1717" s="3">
        <v>46055.267909780094</v>
      </c>
      <c r="J1717" s="3">
        <f>HOUR(DeliveryData[[#This Row],[timestamp]])</f>
        <v>6</v>
      </c>
      <c r="K1717">
        <v>41</v>
      </c>
      <c r="L1717" t="str">
        <f>IF(K1717&lt;=30, "On-Time (&lt;=30 min)", "Delayed (&gt;30 min)")</f>
        <v>Delayed (&gt;30 min)</v>
      </c>
      <c r="M1717">
        <v>4.2</v>
      </c>
    </row>
    <row r="1718" spans="1:13">
      <c r="A1718">
        <v>1717</v>
      </c>
      <c r="B1718" t="s">
        <v>4881</v>
      </c>
      <c r="C1718" s="1" t="s">
        <v>4882</v>
      </c>
      <c r="D1718" s="1" t="s">
        <v>4883</v>
      </c>
      <c r="E1718" t="s">
        <v>39</v>
      </c>
      <c r="F1718" t="s">
        <v>17</v>
      </c>
      <c r="G1718">
        <v>255.82</v>
      </c>
      <c r="H1718" t="s">
        <v>40</v>
      </c>
      <c r="I1718" s="3">
        <v>46049.10124311343</v>
      </c>
      <c r="J1718" s="3">
        <f>HOUR(DeliveryData[[#This Row],[timestamp]])</f>
        <v>2</v>
      </c>
      <c r="K1718">
        <v>49</v>
      </c>
      <c r="L1718" t="str">
        <f>IF(K1718&lt;=30, "On-Time (&lt;=30 min)", "Delayed (&gt;30 min)")</f>
        <v>Delayed (&gt;30 min)</v>
      </c>
      <c r="M1718">
        <v>4.7</v>
      </c>
    </row>
    <row r="1719" spans="1:13">
      <c r="A1719">
        <v>1718</v>
      </c>
      <c r="B1719" t="s">
        <v>4884</v>
      </c>
      <c r="C1719" s="1" t="s">
        <v>4885</v>
      </c>
      <c r="D1719" s="1" t="s">
        <v>4886</v>
      </c>
      <c r="E1719" t="s">
        <v>128</v>
      </c>
      <c r="F1719" t="s">
        <v>17</v>
      </c>
      <c r="G1719">
        <v>176.49</v>
      </c>
      <c r="H1719" t="s">
        <v>54</v>
      </c>
      <c r="I1719" s="3">
        <v>46042.60124311343</v>
      </c>
      <c r="J1719" s="3">
        <f>HOUR(DeliveryData[[#This Row],[timestamp]])</f>
        <v>14</v>
      </c>
      <c r="K1719">
        <v>28</v>
      </c>
      <c r="L1719" t="str">
        <f>IF(K1719&lt;=30, "On-Time (&lt;=30 min)", "Delayed (&gt;30 min)")</f>
        <v>On-Time (&lt;=30 min)</v>
      </c>
      <c r="M1719">
        <v>4.5</v>
      </c>
    </row>
    <row r="1720" spans="1:13">
      <c r="A1720">
        <v>1719</v>
      </c>
      <c r="B1720" t="s">
        <v>4887</v>
      </c>
      <c r="C1720" s="1" t="s">
        <v>4888</v>
      </c>
      <c r="D1720" s="1" t="s">
        <v>4889</v>
      </c>
      <c r="E1720" t="s">
        <v>21</v>
      </c>
      <c r="F1720" t="s">
        <v>31</v>
      </c>
      <c r="G1720">
        <v>95.11</v>
      </c>
      <c r="H1720" t="s">
        <v>18</v>
      </c>
      <c r="I1720" s="3">
        <v>46045.142909780094</v>
      </c>
      <c r="J1720" s="3">
        <f>HOUR(DeliveryData[[#This Row],[timestamp]])</f>
        <v>3</v>
      </c>
      <c r="K1720">
        <v>30</v>
      </c>
      <c r="L1720" t="str">
        <f>IF(K1720&lt;=30, "On-Time (&lt;=30 min)", "Delayed (&gt;30 min)")</f>
        <v>On-Time (&lt;=30 min)</v>
      </c>
      <c r="M1720">
        <v>3.9</v>
      </c>
    </row>
    <row r="1721" spans="1:13">
      <c r="A1721">
        <v>1720</v>
      </c>
      <c r="B1721" t="s">
        <v>4890</v>
      </c>
      <c r="C1721" s="1" t="s">
        <v>4891</v>
      </c>
      <c r="D1721" s="1" t="s">
        <v>4892</v>
      </c>
      <c r="E1721" t="s">
        <v>118</v>
      </c>
      <c r="F1721" t="s">
        <v>31</v>
      </c>
      <c r="G1721">
        <v>510.57</v>
      </c>
      <c r="H1721" t="s">
        <v>18</v>
      </c>
      <c r="I1721" s="3">
        <v>46056.10124311343</v>
      </c>
      <c r="J1721" s="3">
        <f>HOUR(DeliveryData[[#This Row],[timestamp]])</f>
        <v>2</v>
      </c>
      <c r="K1721">
        <v>51</v>
      </c>
      <c r="L1721" t="str">
        <f>IF(K1721&lt;=30, "On-Time (&lt;=30 min)", "Delayed (&gt;30 min)")</f>
        <v>Delayed (&gt;30 min)</v>
      </c>
      <c r="M1721">
        <v>3.8</v>
      </c>
    </row>
    <row r="1722" spans="1:13">
      <c r="A1722">
        <v>1721</v>
      </c>
      <c r="B1722" t="s">
        <v>4893</v>
      </c>
      <c r="C1722">
        <v>23.1829332364076</v>
      </c>
      <c r="D1722" s="1" t="s">
        <v>4894</v>
      </c>
      <c r="E1722" t="s">
        <v>49</v>
      </c>
      <c r="F1722" t="s">
        <v>17</v>
      </c>
      <c r="G1722">
        <v>532.97</v>
      </c>
      <c r="H1722" t="s">
        <v>18</v>
      </c>
      <c r="I1722" s="3">
        <v>46032.642909780094</v>
      </c>
      <c r="J1722" s="3">
        <f>HOUR(DeliveryData[[#This Row],[timestamp]])</f>
        <v>15</v>
      </c>
      <c r="K1722">
        <v>26</v>
      </c>
      <c r="L1722" t="str">
        <f>IF(K1722&lt;=30, "On-Time (&lt;=30 min)", "Delayed (&gt;30 min)")</f>
        <v>On-Time (&lt;=30 min)</v>
      </c>
      <c r="M1722">
        <v>4.0999999999999996</v>
      </c>
    </row>
    <row r="1723" spans="1:13">
      <c r="A1723">
        <v>1722</v>
      </c>
      <c r="B1723" t="s">
        <v>4895</v>
      </c>
      <c r="C1723" s="1" t="s">
        <v>4896</v>
      </c>
      <c r="D1723" s="1" t="s">
        <v>4897</v>
      </c>
      <c r="E1723" t="s">
        <v>250</v>
      </c>
      <c r="F1723" t="s">
        <v>17</v>
      </c>
      <c r="G1723">
        <v>298.02999999999997</v>
      </c>
      <c r="H1723" t="s">
        <v>18</v>
      </c>
      <c r="I1723" s="3">
        <v>46046.559576446758</v>
      </c>
      <c r="J1723" s="3">
        <f>HOUR(DeliveryData[[#This Row],[timestamp]])</f>
        <v>13</v>
      </c>
      <c r="K1723">
        <v>53</v>
      </c>
      <c r="L1723" t="str">
        <f>IF(K1723&lt;=30, "On-Time (&lt;=30 min)", "Delayed (&gt;30 min)")</f>
        <v>Delayed (&gt;30 min)</v>
      </c>
      <c r="M1723">
        <v>4.5999999999999996</v>
      </c>
    </row>
    <row r="1724" spans="1:13">
      <c r="A1724">
        <v>1723</v>
      </c>
      <c r="B1724" t="s">
        <v>4898</v>
      </c>
      <c r="C1724" s="1" t="s">
        <v>4899</v>
      </c>
      <c r="D1724" s="1" t="s">
        <v>4900</v>
      </c>
      <c r="E1724" t="s">
        <v>26</v>
      </c>
      <c r="F1724" t="s">
        <v>17</v>
      </c>
      <c r="G1724">
        <v>256.70999999999998</v>
      </c>
      <c r="H1724" t="s">
        <v>40</v>
      </c>
      <c r="I1724" s="3">
        <v>46039.559576446758</v>
      </c>
      <c r="J1724" s="3">
        <f>HOUR(DeliveryData[[#This Row],[timestamp]])</f>
        <v>13</v>
      </c>
      <c r="K1724">
        <v>27</v>
      </c>
      <c r="L1724" t="str">
        <f>IF(K1724&lt;=30, "On-Time (&lt;=30 min)", "Delayed (&gt;30 min)")</f>
        <v>On-Time (&lt;=30 min)</v>
      </c>
      <c r="M1724">
        <v>4.5999999999999996</v>
      </c>
    </row>
    <row r="1725" spans="1:13">
      <c r="A1725">
        <v>1724</v>
      </c>
      <c r="B1725" t="s">
        <v>4901</v>
      </c>
      <c r="C1725" s="1" t="s">
        <v>4902</v>
      </c>
      <c r="D1725">
        <v>77.418789732704099</v>
      </c>
      <c r="E1725" t="s">
        <v>135</v>
      </c>
      <c r="F1725" t="s">
        <v>17</v>
      </c>
      <c r="G1725">
        <v>108.89</v>
      </c>
      <c r="H1725" t="s">
        <v>219</v>
      </c>
      <c r="I1725" s="3">
        <v>46034.809576446758</v>
      </c>
      <c r="J1725" s="3">
        <f>HOUR(DeliveryData[[#This Row],[timestamp]])</f>
        <v>19</v>
      </c>
      <c r="K1725">
        <v>36</v>
      </c>
      <c r="L1725" t="str">
        <f>IF(K1725&lt;=30, "On-Time (&lt;=30 min)", "Delayed (&gt;30 min)")</f>
        <v>Delayed (&gt;30 min)</v>
      </c>
      <c r="M1725">
        <v>4.7</v>
      </c>
    </row>
    <row r="1726" spans="1:13">
      <c r="A1726">
        <v>1725</v>
      </c>
      <c r="B1726" t="s">
        <v>4903</v>
      </c>
      <c r="C1726" s="1" t="s">
        <v>4904</v>
      </c>
      <c r="D1726" s="1" t="s">
        <v>4905</v>
      </c>
      <c r="E1726" t="s">
        <v>73</v>
      </c>
      <c r="F1726" t="s">
        <v>17</v>
      </c>
      <c r="G1726">
        <v>69.72</v>
      </c>
      <c r="H1726" t="s">
        <v>22</v>
      </c>
      <c r="I1726" s="3">
        <v>46040.017909780094</v>
      </c>
      <c r="J1726" s="3">
        <f>HOUR(DeliveryData[[#This Row],[timestamp]])</f>
        <v>0</v>
      </c>
      <c r="K1726">
        <v>52</v>
      </c>
      <c r="L1726" t="str">
        <f>IF(K1726&lt;=30, "On-Time (&lt;=30 min)", "Delayed (&gt;30 min)")</f>
        <v>Delayed (&gt;30 min)</v>
      </c>
      <c r="M1726">
        <v>4.2</v>
      </c>
    </row>
    <row r="1727" spans="1:13">
      <c r="A1727">
        <v>1726</v>
      </c>
      <c r="B1727" t="s">
        <v>4906</v>
      </c>
      <c r="C1727" s="1" t="s">
        <v>4907</v>
      </c>
      <c r="D1727" s="1" t="s">
        <v>4908</v>
      </c>
      <c r="E1727" t="s">
        <v>73</v>
      </c>
      <c r="F1727" t="s">
        <v>31</v>
      </c>
      <c r="G1727">
        <v>531.32000000000005</v>
      </c>
      <c r="H1727" t="s">
        <v>18</v>
      </c>
      <c r="I1727" s="3">
        <v>46026.72624311343</v>
      </c>
      <c r="J1727" s="3">
        <f>HOUR(DeliveryData[[#This Row],[timestamp]])</f>
        <v>17</v>
      </c>
      <c r="K1727">
        <v>32</v>
      </c>
      <c r="L1727" t="str">
        <f>IF(K1727&lt;=30, "On-Time (&lt;=30 min)", "Delayed (&gt;30 min)")</f>
        <v>Delayed (&gt;30 min)</v>
      </c>
      <c r="M1727">
        <v>4.7</v>
      </c>
    </row>
    <row r="1728" spans="1:13">
      <c r="A1728">
        <v>1727</v>
      </c>
      <c r="B1728" t="s">
        <v>4909</v>
      </c>
      <c r="C1728" s="1" t="s">
        <v>4910</v>
      </c>
      <c r="D1728">
        <v>77.4101717009233</v>
      </c>
      <c r="E1728" t="s">
        <v>30</v>
      </c>
      <c r="F1728" t="s">
        <v>31</v>
      </c>
      <c r="G1728">
        <v>391.67</v>
      </c>
      <c r="H1728" t="s">
        <v>40</v>
      </c>
      <c r="I1728" s="3">
        <v>46034.309576446758</v>
      </c>
      <c r="J1728" s="3">
        <f>HOUR(DeliveryData[[#This Row],[timestamp]])</f>
        <v>7</v>
      </c>
      <c r="K1728">
        <v>48</v>
      </c>
      <c r="L1728" t="str">
        <f>IF(K1728&lt;=30, "On-Time (&lt;=30 min)", "Delayed (&gt;30 min)")</f>
        <v>Delayed (&gt;30 min)</v>
      </c>
      <c r="M1728">
        <v>3.6</v>
      </c>
    </row>
    <row r="1729" spans="1:13">
      <c r="A1729">
        <v>1728</v>
      </c>
      <c r="B1729" t="s">
        <v>4911</v>
      </c>
      <c r="C1729" s="1" t="s">
        <v>4912</v>
      </c>
      <c r="D1729" s="1" t="s">
        <v>4913</v>
      </c>
      <c r="E1729" t="s">
        <v>21</v>
      </c>
      <c r="F1729" t="s">
        <v>31</v>
      </c>
      <c r="G1729">
        <v>119.32</v>
      </c>
      <c r="H1729" t="s">
        <v>146</v>
      </c>
      <c r="I1729" s="3">
        <v>46036.392909780094</v>
      </c>
      <c r="J1729" s="3">
        <f>HOUR(DeliveryData[[#This Row],[timestamp]])</f>
        <v>9</v>
      </c>
      <c r="K1729">
        <v>37</v>
      </c>
      <c r="L1729" t="str">
        <f>IF(K1729&lt;=30, "On-Time (&lt;=30 min)", "Delayed (&gt;30 min)")</f>
        <v>Delayed (&gt;30 min)</v>
      </c>
      <c r="M1729">
        <v>3.9</v>
      </c>
    </row>
    <row r="1730" spans="1:13">
      <c r="A1730">
        <v>1729</v>
      </c>
      <c r="B1730" t="s">
        <v>4914</v>
      </c>
      <c r="C1730" s="1" t="s">
        <v>4915</v>
      </c>
      <c r="D1730" s="1" t="s">
        <v>4916</v>
      </c>
      <c r="E1730" t="s">
        <v>44</v>
      </c>
      <c r="F1730" t="s">
        <v>17</v>
      </c>
      <c r="G1730">
        <v>129.86000000000001</v>
      </c>
      <c r="H1730" t="s">
        <v>54</v>
      </c>
      <c r="I1730" s="3">
        <v>46030.10124311343</v>
      </c>
      <c r="J1730" s="3">
        <f>HOUR(DeliveryData[[#This Row],[timestamp]])</f>
        <v>2</v>
      </c>
      <c r="K1730">
        <v>52</v>
      </c>
      <c r="L1730" t="str">
        <f>IF(K1730&lt;=30, "On-Time (&lt;=30 min)", "Delayed (&gt;30 min)")</f>
        <v>Delayed (&gt;30 min)</v>
      </c>
      <c r="M1730">
        <v>4.0999999999999996</v>
      </c>
    </row>
    <row r="1731" spans="1:13">
      <c r="A1731">
        <v>1730</v>
      </c>
      <c r="B1731" t="s">
        <v>4917</v>
      </c>
      <c r="C1731" s="1" t="s">
        <v>4918</v>
      </c>
      <c r="D1731" s="1" t="s">
        <v>4919</v>
      </c>
      <c r="E1731" t="s">
        <v>73</v>
      </c>
      <c r="F1731" t="s">
        <v>17</v>
      </c>
      <c r="G1731">
        <v>95.42</v>
      </c>
      <c r="H1731" t="s">
        <v>40</v>
      </c>
      <c r="I1731" s="3">
        <v>46043.72624311343</v>
      </c>
      <c r="J1731" s="3">
        <f>HOUR(DeliveryData[[#This Row],[timestamp]])</f>
        <v>17</v>
      </c>
      <c r="K1731">
        <v>38</v>
      </c>
      <c r="L1731" t="str">
        <f>IF(K1731&lt;=30, "On-Time (&lt;=30 min)", "Delayed (&gt;30 min)")</f>
        <v>Delayed (&gt;30 min)</v>
      </c>
      <c r="M1731">
        <v>4</v>
      </c>
    </row>
    <row r="1732" spans="1:13">
      <c r="A1732">
        <v>1731</v>
      </c>
      <c r="B1732" t="s">
        <v>4920</v>
      </c>
      <c r="C1732" s="1" t="s">
        <v>4921</v>
      </c>
      <c r="D1732">
        <v>77.428331272062493</v>
      </c>
      <c r="E1732" t="s">
        <v>21</v>
      </c>
      <c r="F1732" t="s">
        <v>31</v>
      </c>
      <c r="G1732">
        <v>214.38</v>
      </c>
      <c r="H1732" t="s">
        <v>22</v>
      </c>
      <c r="I1732" s="3">
        <v>46031.059576446758</v>
      </c>
      <c r="J1732" s="3">
        <f>HOUR(DeliveryData[[#This Row],[timestamp]])</f>
        <v>1</v>
      </c>
      <c r="K1732">
        <v>47</v>
      </c>
      <c r="L1732" t="str">
        <f>IF(K1732&lt;=30, "On-Time (&lt;=30 min)", "Delayed (&gt;30 min)")</f>
        <v>Delayed (&gt;30 min)</v>
      </c>
      <c r="M1732">
        <v>4.3</v>
      </c>
    </row>
    <row r="1733" spans="1:13">
      <c r="A1733">
        <v>1732</v>
      </c>
      <c r="B1733" t="s">
        <v>4922</v>
      </c>
      <c r="C1733" s="1" t="s">
        <v>4923</v>
      </c>
      <c r="D1733" s="1" t="s">
        <v>4924</v>
      </c>
      <c r="E1733" t="s">
        <v>16</v>
      </c>
      <c r="F1733" t="s">
        <v>17</v>
      </c>
      <c r="G1733">
        <v>724.17</v>
      </c>
      <c r="H1733" t="s">
        <v>22</v>
      </c>
      <c r="I1733" s="3">
        <v>46053.60124311343</v>
      </c>
      <c r="J1733" s="3">
        <f>HOUR(DeliveryData[[#This Row],[timestamp]])</f>
        <v>14</v>
      </c>
      <c r="K1733">
        <v>39</v>
      </c>
      <c r="L1733" t="str">
        <f>IF(K1733&lt;=30, "On-Time (&lt;=30 min)", "Delayed (&gt;30 min)")</f>
        <v>Delayed (&gt;30 min)</v>
      </c>
      <c r="M1733">
        <v>4.0999999999999996</v>
      </c>
    </row>
    <row r="1734" spans="1:13">
      <c r="A1734">
        <v>1733</v>
      </c>
      <c r="B1734" t="s">
        <v>4925</v>
      </c>
      <c r="C1734" s="1" t="s">
        <v>4926</v>
      </c>
      <c r="D1734" s="1" t="s">
        <v>4927</v>
      </c>
      <c r="E1734" t="s">
        <v>21</v>
      </c>
      <c r="F1734" t="s">
        <v>17</v>
      </c>
      <c r="G1734">
        <v>663.91</v>
      </c>
      <c r="H1734" t="s">
        <v>40</v>
      </c>
      <c r="I1734" s="3">
        <v>46031.72624311343</v>
      </c>
      <c r="J1734" s="3">
        <f>HOUR(DeliveryData[[#This Row],[timestamp]])</f>
        <v>17</v>
      </c>
      <c r="K1734">
        <v>37</v>
      </c>
      <c r="L1734" t="str">
        <f>IF(K1734&lt;=30, "On-Time (&lt;=30 min)", "Delayed (&gt;30 min)")</f>
        <v>Delayed (&gt;30 min)</v>
      </c>
      <c r="M1734">
        <v>4.0999999999999996</v>
      </c>
    </row>
    <row r="1735" spans="1:13">
      <c r="A1735">
        <v>1734</v>
      </c>
      <c r="B1735" t="s">
        <v>4928</v>
      </c>
      <c r="C1735" s="1" t="s">
        <v>4929</v>
      </c>
      <c r="D1735" s="1" t="s">
        <v>4930</v>
      </c>
      <c r="E1735" t="s">
        <v>128</v>
      </c>
      <c r="F1735" t="s">
        <v>17</v>
      </c>
      <c r="G1735">
        <v>198.93</v>
      </c>
      <c r="H1735" t="s">
        <v>40</v>
      </c>
      <c r="I1735" s="3">
        <v>46049.017909780094</v>
      </c>
      <c r="J1735" s="3">
        <f>HOUR(DeliveryData[[#This Row],[timestamp]])</f>
        <v>0</v>
      </c>
      <c r="K1735">
        <v>34</v>
      </c>
      <c r="L1735" t="str">
        <f>IF(K1735&lt;=30, "On-Time (&lt;=30 min)", "Delayed (&gt;30 min)")</f>
        <v>Delayed (&gt;30 min)</v>
      </c>
      <c r="M1735">
        <v>4.5</v>
      </c>
    </row>
    <row r="1736" spans="1:13">
      <c r="A1736">
        <v>1735</v>
      </c>
      <c r="B1736" t="s">
        <v>4931</v>
      </c>
      <c r="C1736" s="1" t="s">
        <v>4932</v>
      </c>
      <c r="D1736" s="1" t="s">
        <v>4933</v>
      </c>
      <c r="E1736" t="s">
        <v>21</v>
      </c>
      <c r="F1736" t="s">
        <v>17</v>
      </c>
      <c r="G1736">
        <v>114.26</v>
      </c>
      <c r="H1736" t="s">
        <v>35</v>
      </c>
      <c r="I1736" s="3">
        <v>46049.142909780094</v>
      </c>
      <c r="J1736" s="3">
        <f>HOUR(DeliveryData[[#This Row],[timestamp]])</f>
        <v>3</v>
      </c>
      <c r="K1736">
        <v>42</v>
      </c>
      <c r="L1736" t="str">
        <f>IF(K1736&lt;=30, "On-Time (&lt;=30 min)", "Delayed (&gt;30 min)")</f>
        <v>Delayed (&gt;30 min)</v>
      </c>
      <c r="M1736">
        <v>4.5999999999999996</v>
      </c>
    </row>
    <row r="1737" spans="1:13">
      <c r="A1737">
        <v>1736</v>
      </c>
      <c r="B1737" t="s">
        <v>4934</v>
      </c>
      <c r="C1737" s="1" t="s">
        <v>4935</v>
      </c>
      <c r="D1737" s="1" t="s">
        <v>4936</v>
      </c>
      <c r="E1737" t="s">
        <v>39</v>
      </c>
      <c r="F1737" t="s">
        <v>31</v>
      </c>
      <c r="G1737">
        <v>234.37</v>
      </c>
      <c r="H1737" t="s">
        <v>22</v>
      </c>
      <c r="I1737" s="3">
        <v>46034.517909780094</v>
      </c>
      <c r="J1737" s="3">
        <f>HOUR(DeliveryData[[#This Row],[timestamp]])</f>
        <v>12</v>
      </c>
      <c r="K1737">
        <v>34</v>
      </c>
      <c r="L1737" t="str">
        <f>IF(K1737&lt;=30, "On-Time (&lt;=30 min)", "Delayed (&gt;30 min)")</f>
        <v>Delayed (&gt;30 min)</v>
      </c>
      <c r="M1737">
        <v>4.0999999999999996</v>
      </c>
    </row>
    <row r="1738" spans="1:13">
      <c r="A1738">
        <v>1737</v>
      </c>
      <c r="B1738" t="s">
        <v>4937</v>
      </c>
      <c r="C1738" s="1" t="s">
        <v>4938</v>
      </c>
      <c r="D1738" s="1" t="s">
        <v>4939</v>
      </c>
      <c r="E1738" t="s">
        <v>21</v>
      </c>
      <c r="F1738" t="s">
        <v>17</v>
      </c>
      <c r="G1738">
        <v>189.04</v>
      </c>
      <c r="H1738" t="s">
        <v>54</v>
      </c>
      <c r="I1738" s="3">
        <v>46028.142909780094</v>
      </c>
      <c r="J1738" s="3">
        <f>HOUR(DeliveryData[[#This Row],[timestamp]])</f>
        <v>3</v>
      </c>
      <c r="K1738">
        <v>35</v>
      </c>
      <c r="L1738" t="str">
        <f>IF(K1738&lt;=30, "On-Time (&lt;=30 min)", "Delayed (&gt;30 min)")</f>
        <v>Delayed (&gt;30 min)</v>
      </c>
      <c r="M1738">
        <v>4.4000000000000004</v>
      </c>
    </row>
    <row r="1739" spans="1:13">
      <c r="A1739">
        <v>1738</v>
      </c>
      <c r="B1739" t="s">
        <v>4940</v>
      </c>
      <c r="C1739" s="1" t="s">
        <v>4941</v>
      </c>
      <c r="D1739">
        <v>77.389257983182702</v>
      </c>
      <c r="E1739" t="s">
        <v>118</v>
      </c>
      <c r="F1739" t="s">
        <v>17</v>
      </c>
      <c r="G1739">
        <v>127.57</v>
      </c>
      <c r="H1739" t="s">
        <v>22</v>
      </c>
      <c r="I1739" s="3">
        <v>46030.35124311343</v>
      </c>
      <c r="J1739" s="3">
        <f>HOUR(DeliveryData[[#This Row],[timestamp]])</f>
        <v>8</v>
      </c>
      <c r="K1739">
        <v>27</v>
      </c>
      <c r="L1739" t="str">
        <f>IF(K1739&lt;=30, "On-Time (&lt;=30 min)", "Delayed (&gt;30 min)")</f>
        <v>On-Time (&lt;=30 min)</v>
      </c>
      <c r="M1739">
        <v>4.5</v>
      </c>
    </row>
    <row r="1740" spans="1:13">
      <c r="A1740">
        <v>1739</v>
      </c>
      <c r="B1740" t="s">
        <v>4942</v>
      </c>
      <c r="C1740" s="1" t="s">
        <v>4943</v>
      </c>
      <c r="D1740" s="1" t="s">
        <v>4944</v>
      </c>
      <c r="E1740" t="s">
        <v>128</v>
      </c>
      <c r="F1740" t="s">
        <v>31</v>
      </c>
      <c r="G1740">
        <v>296.89999999999998</v>
      </c>
      <c r="H1740" t="s">
        <v>40</v>
      </c>
      <c r="I1740" s="3">
        <v>46048.017909780094</v>
      </c>
      <c r="J1740" s="3">
        <f>HOUR(DeliveryData[[#This Row],[timestamp]])</f>
        <v>0</v>
      </c>
      <c r="K1740">
        <v>52</v>
      </c>
      <c r="L1740" t="str">
        <f>IF(K1740&lt;=30, "On-Time (&lt;=30 min)", "Delayed (&gt;30 min)")</f>
        <v>Delayed (&gt;30 min)</v>
      </c>
      <c r="M1740">
        <v>4</v>
      </c>
    </row>
    <row r="1741" spans="1:13">
      <c r="A1741">
        <v>1740</v>
      </c>
      <c r="B1741" t="s">
        <v>4945</v>
      </c>
      <c r="C1741" s="1" t="s">
        <v>4946</v>
      </c>
      <c r="D1741" s="1" t="s">
        <v>4947</v>
      </c>
      <c r="E1741" t="s">
        <v>135</v>
      </c>
      <c r="F1741" t="s">
        <v>31</v>
      </c>
      <c r="G1741">
        <v>81.52</v>
      </c>
      <c r="H1741" t="s">
        <v>45</v>
      </c>
      <c r="I1741" s="3">
        <v>46033.309576446758</v>
      </c>
      <c r="J1741" s="3">
        <f>HOUR(DeliveryData[[#This Row],[timestamp]])</f>
        <v>7</v>
      </c>
      <c r="K1741">
        <v>47</v>
      </c>
      <c r="L1741" t="str">
        <f>IF(K1741&lt;=30, "On-Time (&lt;=30 min)", "Delayed (&gt;30 min)")</f>
        <v>Delayed (&gt;30 min)</v>
      </c>
      <c r="M1741">
        <v>4.5999999999999996</v>
      </c>
    </row>
    <row r="1742" spans="1:13">
      <c r="A1742">
        <v>1741</v>
      </c>
      <c r="B1742" t="s">
        <v>4948</v>
      </c>
      <c r="C1742" s="1" t="s">
        <v>4949</v>
      </c>
      <c r="D1742">
        <v>77.422214126293298</v>
      </c>
      <c r="E1742" t="s">
        <v>49</v>
      </c>
      <c r="F1742" t="s">
        <v>17</v>
      </c>
      <c r="G1742">
        <v>170.87</v>
      </c>
      <c r="H1742" t="s">
        <v>54</v>
      </c>
      <c r="I1742" s="3">
        <v>46039.767909780094</v>
      </c>
      <c r="J1742" s="3">
        <f>HOUR(DeliveryData[[#This Row],[timestamp]])</f>
        <v>18</v>
      </c>
      <c r="K1742">
        <v>31</v>
      </c>
      <c r="L1742" t="str">
        <f>IF(K1742&lt;=30, "On-Time (&lt;=30 min)", "Delayed (&gt;30 min)")</f>
        <v>Delayed (&gt;30 min)</v>
      </c>
      <c r="M1742">
        <v>3.6</v>
      </c>
    </row>
    <row r="1743" spans="1:13">
      <c r="A1743">
        <v>1742</v>
      </c>
      <c r="B1743" t="s">
        <v>4950</v>
      </c>
      <c r="C1743" s="1" t="s">
        <v>4951</v>
      </c>
      <c r="D1743">
        <v>77.442438189045603</v>
      </c>
      <c r="E1743" t="s">
        <v>99</v>
      </c>
      <c r="F1743" t="s">
        <v>17</v>
      </c>
      <c r="G1743">
        <v>70.47</v>
      </c>
      <c r="H1743" t="s">
        <v>18</v>
      </c>
      <c r="I1743" s="3">
        <v>46029.559576446758</v>
      </c>
      <c r="J1743" s="3">
        <f>HOUR(DeliveryData[[#This Row],[timestamp]])</f>
        <v>13</v>
      </c>
      <c r="K1743">
        <v>48</v>
      </c>
      <c r="L1743" t="str">
        <f>IF(K1743&lt;=30, "On-Time (&lt;=30 min)", "Delayed (&gt;30 min)")</f>
        <v>Delayed (&gt;30 min)</v>
      </c>
      <c r="M1743">
        <v>4.0999999999999996</v>
      </c>
    </row>
    <row r="1744" spans="1:13">
      <c r="A1744">
        <v>1743</v>
      </c>
      <c r="B1744" t="s">
        <v>4952</v>
      </c>
      <c r="C1744" s="1" t="s">
        <v>4953</v>
      </c>
      <c r="D1744" s="1" t="s">
        <v>4954</v>
      </c>
      <c r="E1744" t="s">
        <v>21</v>
      </c>
      <c r="F1744" t="s">
        <v>31</v>
      </c>
      <c r="G1744">
        <v>642.51</v>
      </c>
      <c r="H1744" t="s">
        <v>54</v>
      </c>
      <c r="I1744" s="3">
        <v>46029.934576446758</v>
      </c>
      <c r="J1744" s="3">
        <f>HOUR(DeliveryData[[#This Row],[timestamp]])</f>
        <v>22</v>
      </c>
      <c r="K1744">
        <v>27</v>
      </c>
      <c r="L1744" t="str">
        <f>IF(K1744&lt;=30, "On-Time (&lt;=30 min)", "Delayed (&gt;30 min)")</f>
        <v>On-Time (&lt;=30 min)</v>
      </c>
      <c r="M1744">
        <v>3.8</v>
      </c>
    </row>
    <row r="1745" spans="1:13">
      <c r="A1745">
        <v>1744</v>
      </c>
      <c r="B1745" t="s">
        <v>4955</v>
      </c>
      <c r="C1745" s="1" t="s">
        <v>4956</v>
      </c>
      <c r="D1745" s="1" t="s">
        <v>4957</v>
      </c>
      <c r="E1745" t="s">
        <v>53</v>
      </c>
      <c r="F1745" t="s">
        <v>17</v>
      </c>
      <c r="G1745">
        <v>324.58999999999997</v>
      </c>
      <c r="H1745" t="s">
        <v>35</v>
      </c>
      <c r="I1745" s="3">
        <v>46029.767909780094</v>
      </c>
      <c r="J1745" s="3">
        <f>HOUR(DeliveryData[[#This Row],[timestamp]])</f>
        <v>18</v>
      </c>
      <c r="K1745">
        <v>34</v>
      </c>
      <c r="L1745" t="str">
        <f>IF(K1745&lt;=30, "On-Time (&lt;=30 min)", "Delayed (&gt;30 min)")</f>
        <v>Delayed (&gt;30 min)</v>
      </c>
      <c r="M1745">
        <v>4</v>
      </c>
    </row>
    <row r="1746" spans="1:13">
      <c r="A1746">
        <v>1745</v>
      </c>
      <c r="B1746" t="s">
        <v>4958</v>
      </c>
      <c r="C1746" s="1" t="s">
        <v>4959</v>
      </c>
      <c r="D1746" s="1" t="s">
        <v>4960</v>
      </c>
      <c r="E1746" t="s">
        <v>21</v>
      </c>
      <c r="F1746" t="s">
        <v>17</v>
      </c>
      <c r="G1746">
        <v>47.7</v>
      </c>
      <c r="H1746" t="s">
        <v>18</v>
      </c>
      <c r="I1746" s="3">
        <v>46042.684576446758</v>
      </c>
      <c r="J1746" s="3">
        <f>HOUR(DeliveryData[[#This Row],[timestamp]])</f>
        <v>16</v>
      </c>
      <c r="K1746">
        <v>51</v>
      </c>
      <c r="L1746" t="str">
        <f>IF(K1746&lt;=30, "On-Time (&lt;=30 min)", "Delayed (&gt;30 min)")</f>
        <v>Delayed (&gt;30 min)</v>
      </c>
      <c r="M1746">
        <v>4.4000000000000004</v>
      </c>
    </row>
    <row r="1747" spans="1:13">
      <c r="A1747">
        <v>1746</v>
      </c>
      <c r="B1747" t="s">
        <v>4961</v>
      </c>
      <c r="C1747" s="1" t="s">
        <v>4962</v>
      </c>
      <c r="D1747" s="1" t="s">
        <v>4963</v>
      </c>
      <c r="E1747" t="s">
        <v>26</v>
      </c>
      <c r="F1747" t="s">
        <v>17</v>
      </c>
      <c r="G1747">
        <v>130.22999999999999</v>
      </c>
      <c r="H1747" t="s">
        <v>54</v>
      </c>
      <c r="I1747" s="3">
        <v>46054.517909780094</v>
      </c>
      <c r="J1747" s="3">
        <f>HOUR(DeliveryData[[#This Row],[timestamp]])</f>
        <v>12</v>
      </c>
      <c r="K1747">
        <v>39</v>
      </c>
      <c r="L1747" t="str">
        <f>IF(K1747&lt;=30, "On-Time (&lt;=30 min)", "Delayed (&gt;30 min)")</f>
        <v>Delayed (&gt;30 min)</v>
      </c>
      <c r="M1747">
        <v>4.7</v>
      </c>
    </row>
    <row r="1748" spans="1:13">
      <c r="A1748">
        <v>1747</v>
      </c>
      <c r="B1748" t="s">
        <v>4964</v>
      </c>
      <c r="C1748" s="1" t="s">
        <v>4965</v>
      </c>
      <c r="D1748" s="1" t="s">
        <v>4966</v>
      </c>
      <c r="E1748" t="s">
        <v>172</v>
      </c>
      <c r="F1748" t="s">
        <v>31</v>
      </c>
      <c r="G1748">
        <v>182.39</v>
      </c>
      <c r="H1748" t="s">
        <v>35</v>
      </c>
      <c r="I1748" s="3">
        <v>46033.059576446758</v>
      </c>
      <c r="J1748" s="3">
        <f>HOUR(DeliveryData[[#This Row],[timestamp]])</f>
        <v>1</v>
      </c>
      <c r="K1748">
        <v>38</v>
      </c>
      <c r="L1748" t="str">
        <f>IF(K1748&lt;=30, "On-Time (&lt;=30 min)", "Delayed (&gt;30 min)")</f>
        <v>Delayed (&gt;30 min)</v>
      </c>
      <c r="M1748">
        <v>4.2</v>
      </c>
    </row>
    <row r="1749" spans="1:13">
      <c r="A1749">
        <v>1748</v>
      </c>
      <c r="B1749" t="s">
        <v>4967</v>
      </c>
      <c r="C1749" s="1" t="s">
        <v>4968</v>
      </c>
      <c r="D1749">
        <v>77.393889601613196</v>
      </c>
      <c r="E1749" t="s">
        <v>118</v>
      </c>
      <c r="F1749" t="s">
        <v>17</v>
      </c>
      <c r="G1749">
        <v>418.7</v>
      </c>
      <c r="H1749" t="s">
        <v>18</v>
      </c>
      <c r="I1749" s="3">
        <v>46052.142909780094</v>
      </c>
      <c r="J1749" s="3">
        <f>HOUR(DeliveryData[[#This Row],[timestamp]])</f>
        <v>3</v>
      </c>
      <c r="K1749">
        <v>35</v>
      </c>
      <c r="L1749" t="str">
        <f>IF(K1749&lt;=30, "On-Time (&lt;=30 min)", "Delayed (&gt;30 min)")</f>
        <v>Delayed (&gt;30 min)</v>
      </c>
      <c r="M1749">
        <v>4.5</v>
      </c>
    </row>
    <row r="1750" spans="1:13">
      <c r="A1750">
        <v>1749</v>
      </c>
      <c r="B1750" t="s">
        <v>4969</v>
      </c>
      <c r="C1750" s="1" t="s">
        <v>4970</v>
      </c>
      <c r="D1750" s="1" t="s">
        <v>4971</v>
      </c>
      <c r="E1750" t="s">
        <v>21</v>
      </c>
      <c r="F1750" t="s">
        <v>31</v>
      </c>
      <c r="G1750">
        <v>67.17</v>
      </c>
      <c r="H1750" t="s">
        <v>40</v>
      </c>
      <c r="I1750" s="3">
        <v>46045.767909780094</v>
      </c>
      <c r="J1750" s="3">
        <f>HOUR(DeliveryData[[#This Row],[timestamp]])</f>
        <v>18</v>
      </c>
      <c r="K1750">
        <v>36</v>
      </c>
      <c r="L1750" t="str">
        <f>IF(K1750&lt;=30, "On-Time (&lt;=30 min)", "Delayed (&gt;30 min)")</f>
        <v>Delayed (&gt;30 min)</v>
      </c>
      <c r="M1750">
        <v>4.7</v>
      </c>
    </row>
    <row r="1751" spans="1:13">
      <c r="A1751">
        <v>1750</v>
      </c>
      <c r="B1751" t="s">
        <v>4972</v>
      </c>
      <c r="C1751" s="1" t="s">
        <v>4973</v>
      </c>
      <c r="D1751" s="1" t="s">
        <v>4974</v>
      </c>
      <c r="E1751" t="s">
        <v>21</v>
      </c>
      <c r="F1751" t="s">
        <v>31</v>
      </c>
      <c r="G1751">
        <v>63.73</v>
      </c>
      <c r="H1751" t="s">
        <v>159</v>
      </c>
      <c r="I1751" s="3">
        <v>46036.767909780094</v>
      </c>
      <c r="J1751" s="3">
        <f>HOUR(DeliveryData[[#This Row],[timestamp]])</f>
        <v>18</v>
      </c>
      <c r="K1751">
        <v>31</v>
      </c>
      <c r="L1751" t="str">
        <f>IF(K1751&lt;=30, "On-Time (&lt;=30 min)", "Delayed (&gt;30 min)")</f>
        <v>Delayed (&gt;30 min)</v>
      </c>
      <c r="M1751">
        <v>4</v>
      </c>
    </row>
    <row r="1752" spans="1:13">
      <c r="A1752">
        <v>1751</v>
      </c>
      <c r="B1752" t="s">
        <v>4975</v>
      </c>
      <c r="C1752" s="1" t="s">
        <v>4976</v>
      </c>
      <c r="D1752">
        <v>77.453458900761703</v>
      </c>
      <c r="E1752" t="s">
        <v>83</v>
      </c>
      <c r="F1752" t="s">
        <v>31</v>
      </c>
      <c r="G1752">
        <v>69.91</v>
      </c>
      <c r="H1752" t="s">
        <v>18</v>
      </c>
      <c r="I1752" s="3">
        <v>46044.059576446758</v>
      </c>
      <c r="J1752" s="3">
        <f>HOUR(DeliveryData[[#This Row],[timestamp]])</f>
        <v>1</v>
      </c>
      <c r="K1752">
        <v>28</v>
      </c>
      <c r="L1752" t="str">
        <f>IF(K1752&lt;=30, "On-Time (&lt;=30 min)", "Delayed (&gt;30 min)")</f>
        <v>On-Time (&lt;=30 min)</v>
      </c>
      <c r="M1752">
        <v>3.7</v>
      </c>
    </row>
    <row r="1753" spans="1:13">
      <c r="A1753">
        <v>1752</v>
      </c>
      <c r="B1753" t="s">
        <v>4977</v>
      </c>
      <c r="C1753">
        <v>23.262655559554801</v>
      </c>
      <c r="D1753" s="1" t="s">
        <v>4978</v>
      </c>
      <c r="E1753" t="s">
        <v>128</v>
      </c>
      <c r="F1753" t="s">
        <v>17</v>
      </c>
      <c r="G1753">
        <v>35.68</v>
      </c>
      <c r="H1753" t="s">
        <v>219</v>
      </c>
      <c r="I1753" s="3">
        <v>46026.642909780094</v>
      </c>
      <c r="J1753" s="3">
        <f>HOUR(DeliveryData[[#This Row],[timestamp]])</f>
        <v>15</v>
      </c>
      <c r="K1753">
        <v>42</v>
      </c>
      <c r="L1753" t="str">
        <f>IF(K1753&lt;=30, "On-Time (&lt;=30 min)", "Delayed (&gt;30 min)")</f>
        <v>Delayed (&gt;30 min)</v>
      </c>
      <c r="M1753">
        <v>4.3</v>
      </c>
    </row>
    <row r="1754" spans="1:13">
      <c r="A1754">
        <v>1753</v>
      </c>
      <c r="B1754" t="s">
        <v>4979</v>
      </c>
      <c r="C1754" s="1" t="s">
        <v>4980</v>
      </c>
      <c r="D1754" s="1" t="s">
        <v>4981</v>
      </c>
      <c r="E1754" t="s">
        <v>73</v>
      </c>
      <c r="F1754" t="s">
        <v>17</v>
      </c>
      <c r="G1754">
        <v>450.48</v>
      </c>
      <c r="H1754" t="s">
        <v>146</v>
      </c>
      <c r="I1754" s="3">
        <v>46041.72624311343</v>
      </c>
      <c r="J1754" s="3">
        <f>HOUR(DeliveryData[[#This Row],[timestamp]])</f>
        <v>17</v>
      </c>
      <c r="K1754">
        <v>51</v>
      </c>
      <c r="L1754" t="str">
        <f>IF(K1754&lt;=30, "On-Time (&lt;=30 min)", "Delayed (&gt;30 min)")</f>
        <v>Delayed (&gt;30 min)</v>
      </c>
      <c r="M1754">
        <v>4.4000000000000004</v>
      </c>
    </row>
    <row r="1755" spans="1:13">
      <c r="A1755">
        <v>1754</v>
      </c>
      <c r="B1755" t="s">
        <v>4982</v>
      </c>
      <c r="C1755" s="1" t="s">
        <v>4983</v>
      </c>
      <c r="D1755" s="1" t="s">
        <v>4984</v>
      </c>
      <c r="E1755" t="s">
        <v>83</v>
      </c>
      <c r="F1755" t="s">
        <v>17</v>
      </c>
      <c r="G1755">
        <v>653.03</v>
      </c>
      <c r="H1755" t="s">
        <v>54</v>
      </c>
      <c r="I1755" s="3">
        <v>46036.184576446758</v>
      </c>
      <c r="J1755" s="3">
        <f>HOUR(DeliveryData[[#This Row],[timestamp]])</f>
        <v>4</v>
      </c>
      <c r="K1755">
        <v>41</v>
      </c>
      <c r="L1755" t="str">
        <f>IF(K1755&lt;=30, "On-Time (&lt;=30 min)", "Delayed (&gt;30 min)")</f>
        <v>Delayed (&gt;30 min)</v>
      </c>
      <c r="M1755">
        <v>4.4000000000000004</v>
      </c>
    </row>
    <row r="1756" spans="1:13">
      <c r="A1756">
        <v>1755</v>
      </c>
      <c r="B1756" t="s">
        <v>4985</v>
      </c>
      <c r="C1756" s="1" t="s">
        <v>4986</v>
      </c>
      <c r="D1756">
        <v>77.475619024836107</v>
      </c>
      <c r="E1756" t="s">
        <v>66</v>
      </c>
      <c r="F1756" t="s">
        <v>17</v>
      </c>
      <c r="G1756">
        <v>81.27</v>
      </c>
      <c r="H1756" t="s">
        <v>22</v>
      </c>
      <c r="I1756" s="3">
        <v>46054.60124311343</v>
      </c>
      <c r="J1756" s="3">
        <f>HOUR(DeliveryData[[#This Row],[timestamp]])</f>
        <v>14</v>
      </c>
      <c r="K1756">
        <v>41</v>
      </c>
      <c r="L1756" t="str">
        <f>IF(K1756&lt;=30, "On-Time (&lt;=30 min)", "Delayed (&gt;30 min)")</f>
        <v>Delayed (&gt;30 min)</v>
      </c>
      <c r="M1756">
        <v>3.8</v>
      </c>
    </row>
    <row r="1757" spans="1:13">
      <c r="A1757">
        <v>1756</v>
      </c>
      <c r="B1757" t="s">
        <v>4987</v>
      </c>
      <c r="C1757" s="1" t="s">
        <v>4988</v>
      </c>
      <c r="D1757">
        <v>77.425994458651999</v>
      </c>
      <c r="E1757" t="s">
        <v>73</v>
      </c>
      <c r="F1757" t="s">
        <v>17</v>
      </c>
      <c r="G1757">
        <v>423.3</v>
      </c>
      <c r="H1757" t="s">
        <v>18</v>
      </c>
      <c r="I1757" s="3">
        <v>46029.767909780094</v>
      </c>
      <c r="J1757" s="3">
        <f>HOUR(DeliveryData[[#This Row],[timestamp]])</f>
        <v>18</v>
      </c>
      <c r="K1757">
        <v>36</v>
      </c>
      <c r="L1757" t="str">
        <f>IF(K1757&lt;=30, "On-Time (&lt;=30 min)", "Delayed (&gt;30 min)")</f>
        <v>Delayed (&gt;30 min)</v>
      </c>
      <c r="M1757">
        <v>4.4000000000000004</v>
      </c>
    </row>
    <row r="1758" spans="1:13">
      <c r="A1758">
        <v>1757</v>
      </c>
      <c r="B1758" t="s">
        <v>4989</v>
      </c>
      <c r="C1758" s="1" t="s">
        <v>4990</v>
      </c>
      <c r="D1758" s="1" t="s">
        <v>4991</v>
      </c>
      <c r="E1758" t="s">
        <v>118</v>
      </c>
      <c r="F1758" t="s">
        <v>17</v>
      </c>
      <c r="G1758">
        <v>170.03</v>
      </c>
      <c r="H1758" t="s">
        <v>40</v>
      </c>
      <c r="I1758" s="3">
        <v>46039.059576446758</v>
      </c>
      <c r="J1758" s="3">
        <f>HOUR(DeliveryData[[#This Row],[timestamp]])</f>
        <v>1</v>
      </c>
      <c r="K1758">
        <v>46</v>
      </c>
      <c r="L1758" t="str">
        <f>IF(K1758&lt;=30, "On-Time (&lt;=30 min)", "Delayed (&gt;30 min)")</f>
        <v>Delayed (&gt;30 min)</v>
      </c>
      <c r="M1758">
        <v>4</v>
      </c>
    </row>
    <row r="1759" spans="1:13">
      <c r="A1759">
        <v>1758</v>
      </c>
      <c r="B1759" t="s">
        <v>4992</v>
      </c>
      <c r="C1759" s="1" t="s">
        <v>4993</v>
      </c>
      <c r="D1759" s="1" t="s">
        <v>4994</v>
      </c>
      <c r="E1759" t="s">
        <v>135</v>
      </c>
      <c r="F1759" t="s">
        <v>17</v>
      </c>
      <c r="G1759">
        <v>476.52</v>
      </c>
      <c r="H1759" t="s">
        <v>22</v>
      </c>
      <c r="I1759" s="3">
        <v>46046.892909780094</v>
      </c>
      <c r="J1759" s="3">
        <f>HOUR(DeliveryData[[#This Row],[timestamp]])</f>
        <v>21</v>
      </c>
      <c r="K1759">
        <v>37</v>
      </c>
      <c r="L1759" t="str">
        <f>IF(K1759&lt;=30, "On-Time (&lt;=30 min)", "Delayed (&gt;30 min)")</f>
        <v>Delayed (&gt;30 min)</v>
      </c>
      <c r="M1759">
        <v>4.3</v>
      </c>
    </row>
    <row r="1760" spans="1:13">
      <c r="A1760">
        <v>1759</v>
      </c>
      <c r="B1760" t="s">
        <v>4995</v>
      </c>
      <c r="C1760" s="1" t="s">
        <v>4996</v>
      </c>
      <c r="D1760" s="1" t="s">
        <v>4997</v>
      </c>
      <c r="E1760" t="s">
        <v>83</v>
      </c>
      <c r="F1760" t="s">
        <v>17</v>
      </c>
      <c r="G1760">
        <v>180.88</v>
      </c>
      <c r="H1760" t="s">
        <v>40</v>
      </c>
      <c r="I1760" s="3">
        <v>46038.85124311343</v>
      </c>
      <c r="J1760" s="3">
        <f>HOUR(DeliveryData[[#This Row],[timestamp]])</f>
        <v>20</v>
      </c>
      <c r="K1760">
        <v>28</v>
      </c>
      <c r="L1760" t="str">
        <f>IF(K1760&lt;=30, "On-Time (&lt;=30 min)", "Delayed (&gt;30 min)")</f>
        <v>On-Time (&lt;=30 min)</v>
      </c>
      <c r="M1760">
        <v>4.5999999999999996</v>
      </c>
    </row>
    <row r="1761" spans="1:13">
      <c r="A1761">
        <v>1760</v>
      </c>
      <c r="B1761" t="s">
        <v>4998</v>
      </c>
      <c r="C1761">
        <v>23.173528064956699</v>
      </c>
      <c r="D1761" s="1" t="s">
        <v>4999</v>
      </c>
      <c r="E1761" t="s">
        <v>49</v>
      </c>
      <c r="F1761" t="s">
        <v>17</v>
      </c>
      <c r="G1761">
        <v>380.69</v>
      </c>
      <c r="H1761" t="s">
        <v>22</v>
      </c>
      <c r="I1761" s="3">
        <v>46038.184576446758</v>
      </c>
      <c r="J1761" s="3">
        <f>HOUR(DeliveryData[[#This Row],[timestamp]])</f>
        <v>4</v>
      </c>
      <c r="K1761">
        <v>52</v>
      </c>
      <c r="L1761" t="str">
        <f>IF(K1761&lt;=30, "On-Time (&lt;=30 min)", "Delayed (&gt;30 min)")</f>
        <v>Delayed (&gt;30 min)</v>
      </c>
      <c r="M1761">
        <v>3.9</v>
      </c>
    </row>
    <row r="1762" spans="1:13">
      <c r="A1762">
        <v>1761</v>
      </c>
      <c r="B1762" t="s">
        <v>5000</v>
      </c>
      <c r="C1762" s="1" t="s">
        <v>5001</v>
      </c>
      <c r="D1762" s="1" t="s">
        <v>5002</v>
      </c>
      <c r="E1762" t="s">
        <v>142</v>
      </c>
      <c r="F1762" t="s">
        <v>31</v>
      </c>
      <c r="G1762">
        <v>399.02</v>
      </c>
      <c r="H1762" t="s">
        <v>69</v>
      </c>
      <c r="I1762" s="3">
        <v>46038.684576446758</v>
      </c>
      <c r="J1762" s="3">
        <f>HOUR(DeliveryData[[#This Row],[timestamp]])</f>
        <v>16</v>
      </c>
      <c r="K1762">
        <v>36</v>
      </c>
      <c r="L1762" t="str">
        <f>IF(K1762&lt;=30, "On-Time (&lt;=30 min)", "Delayed (&gt;30 min)")</f>
        <v>Delayed (&gt;30 min)</v>
      </c>
      <c r="M1762">
        <v>3.8</v>
      </c>
    </row>
    <row r="1763" spans="1:13">
      <c r="A1763">
        <v>1762</v>
      </c>
      <c r="B1763" t="s">
        <v>5003</v>
      </c>
      <c r="C1763" s="1" t="s">
        <v>5004</v>
      </c>
      <c r="D1763" s="1" t="s">
        <v>5005</v>
      </c>
      <c r="E1763" t="s">
        <v>172</v>
      </c>
      <c r="F1763" t="s">
        <v>17</v>
      </c>
      <c r="G1763">
        <v>681.21</v>
      </c>
      <c r="H1763" t="s">
        <v>22</v>
      </c>
      <c r="I1763" s="3">
        <v>46042.684576446758</v>
      </c>
      <c r="J1763" s="3">
        <f>HOUR(DeliveryData[[#This Row],[timestamp]])</f>
        <v>16</v>
      </c>
      <c r="K1763">
        <v>36</v>
      </c>
      <c r="L1763" t="str">
        <f>IF(K1763&lt;=30, "On-Time (&lt;=30 min)", "Delayed (&gt;30 min)")</f>
        <v>Delayed (&gt;30 min)</v>
      </c>
      <c r="M1763">
        <v>4.5999999999999996</v>
      </c>
    </row>
    <row r="1764" spans="1:13">
      <c r="A1764">
        <v>1763</v>
      </c>
      <c r="B1764" t="s">
        <v>5006</v>
      </c>
      <c r="C1764" s="1" t="s">
        <v>5007</v>
      </c>
      <c r="D1764" s="1" t="s">
        <v>5008</v>
      </c>
      <c r="E1764" t="s">
        <v>118</v>
      </c>
      <c r="F1764" t="s">
        <v>31</v>
      </c>
      <c r="G1764">
        <v>383.03</v>
      </c>
      <c r="H1764" t="s">
        <v>159</v>
      </c>
      <c r="I1764" s="3">
        <v>46049.85124311343</v>
      </c>
      <c r="J1764" s="3">
        <f>HOUR(DeliveryData[[#This Row],[timestamp]])</f>
        <v>20</v>
      </c>
      <c r="K1764">
        <v>36</v>
      </c>
      <c r="L1764" t="str">
        <f>IF(K1764&lt;=30, "On-Time (&lt;=30 min)", "Delayed (&gt;30 min)")</f>
        <v>Delayed (&gt;30 min)</v>
      </c>
      <c r="M1764">
        <v>4.2</v>
      </c>
    </row>
    <row r="1765" spans="1:13">
      <c r="A1765">
        <v>1764</v>
      </c>
      <c r="B1765" t="s">
        <v>5009</v>
      </c>
      <c r="C1765" s="1" t="s">
        <v>5010</v>
      </c>
      <c r="D1765">
        <v>77.385908251519695</v>
      </c>
      <c r="E1765" t="s">
        <v>118</v>
      </c>
      <c r="F1765" t="s">
        <v>17</v>
      </c>
      <c r="G1765">
        <v>81.48</v>
      </c>
      <c r="H1765" t="s">
        <v>45</v>
      </c>
      <c r="I1765" s="3">
        <v>46049.809576446758</v>
      </c>
      <c r="J1765" s="3">
        <f>HOUR(DeliveryData[[#This Row],[timestamp]])</f>
        <v>19</v>
      </c>
      <c r="K1765">
        <v>47</v>
      </c>
      <c r="L1765" t="str">
        <f>IF(K1765&lt;=30, "On-Time (&lt;=30 min)", "Delayed (&gt;30 min)")</f>
        <v>Delayed (&gt;30 min)</v>
      </c>
      <c r="M1765">
        <v>3.6</v>
      </c>
    </row>
    <row r="1766" spans="1:13">
      <c r="A1766">
        <v>1765</v>
      </c>
      <c r="B1766" t="s">
        <v>5011</v>
      </c>
      <c r="C1766" s="1" t="s">
        <v>5012</v>
      </c>
      <c r="D1766" s="1" t="s">
        <v>5013</v>
      </c>
      <c r="E1766" t="s">
        <v>135</v>
      </c>
      <c r="F1766" t="s">
        <v>17</v>
      </c>
      <c r="G1766">
        <v>702.11</v>
      </c>
      <c r="H1766" t="s">
        <v>219</v>
      </c>
      <c r="I1766" s="3">
        <v>46054.642909780094</v>
      </c>
      <c r="J1766" s="3">
        <f>HOUR(DeliveryData[[#This Row],[timestamp]])</f>
        <v>15</v>
      </c>
      <c r="K1766">
        <v>46</v>
      </c>
      <c r="L1766" t="str">
        <f>IF(K1766&lt;=30, "On-Time (&lt;=30 min)", "Delayed (&gt;30 min)")</f>
        <v>Delayed (&gt;30 min)</v>
      </c>
      <c r="M1766">
        <v>3.8</v>
      </c>
    </row>
    <row r="1767" spans="1:13">
      <c r="A1767">
        <v>1766</v>
      </c>
      <c r="B1767" t="s">
        <v>5014</v>
      </c>
      <c r="C1767" s="1" t="s">
        <v>5015</v>
      </c>
      <c r="D1767" s="1" t="s">
        <v>5016</v>
      </c>
      <c r="E1767" t="s">
        <v>128</v>
      </c>
      <c r="F1767" t="s">
        <v>17</v>
      </c>
      <c r="G1767">
        <v>160.63999999999999</v>
      </c>
      <c r="H1767" t="s">
        <v>219</v>
      </c>
      <c r="I1767" s="3">
        <v>46051.22624311343</v>
      </c>
      <c r="J1767" s="3">
        <f>HOUR(DeliveryData[[#This Row],[timestamp]])</f>
        <v>5</v>
      </c>
      <c r="K1767">
        <v>45</v>
      </c>
      <c r="L1767" t="str">
        <f>IF(K1767&lt;=30, "On-Time (&lt;=30 min)", "Delayed (&gt;30 min)")</f>
        <v>Delayed (&gt;30 min)</v>
      </c>
      <c r="M1767">
        <v>4</v>
      </c>
    </row>
    <row r="1768" spans="1:13">
      <c r="A1768">
        <v>1767</v>
      </c>
      <c r="B1768" t="s">
        <v>5017</v>
      </c>
      <c r="C1768" s="1" t="s">
        <v>5018</v>
      </c>
      <c r="D1768" s="1" t="s">
        <v>5019</v>
      </c>
      <c r="E1768" t="s">
        <v>142</v>
      </c>
      <c r="F1768" t="s">
        <v>31</v>
      </c>
      <c r="G1768">
        <v>155.96</v>
      </c>
      <c r="H1768" t="s">
        <v>35</v>
      </c>
      <c r="I1768" s="3">
        <v>46052.934576446758</v>
      </c>
      <c r="J1768" s="3">
        <f>HOUR(DeliveryData[[#This Row],[timestamp]])</f>
        <v>22</v>
      </c>
      <c r="K1768">
        <v>44</v>
      </c>
      <c r="L1768" t="str">
        <f>IF(K1768&lt;=30, "On-Time (&lt;=30 min)", "Delayed (&gt;30 min)")</f>
        <v>Delayed (&gt;30 min)</v>
      </c>
      <c r="M1768">
        <v>4.5</v>
      </c>
    </row>
    <row r="1769" spans="1:13">
      <c r="A1769">
        <v>1768</v>
      </c>
      <c r="B1769" t="s">
        <v>5020</v>
      </c>
      <c r="C1769" s="1" t="s">
        <v>5021</v>
      </c>
      <c r="D1769">
        <v>77.491391111337194</v>
      </c>
      <c r="E1769" t="s">
        <v>39</v>
      </c>
      <c r="F1769" t="s">
        <v>31</v>
      </c>
      <c r="G1769">
        <v>230.74</v>
      </c>
      <c r="H1769" t="s">
        <v>40</v>
      </c>
      <c r="I1769" s="3">
        <v>46035.22624311343</v>
      </c>
      <c r="J1769" s="3">
        <f>HOUR(DeliveryData[[#This Row],[timestamp]])</f>
        <v>5</v>
      </c>
      <c r="K1769">
        <v>25</v>
      </c>
      <c r="L1769" t="str">
        <f>IF(K1769&lt;=30, "On-Time (&lt;=30 min)", "Delayed (&gt;30 min)")</f>
        <v>On-Time (&lt;=30 min)</v>
      </c>
      <c r="M1769">
        <v>4.4000000000000004</v>
      </c>
    </row>
    <row r="1770" spans="1:13">
      <c r="A1770">
        <v>1769</v>
      </c>
      <c r="B1770" t="s">
        <v>5022</v>
      </c>
      <c r="C1770" s="1" t="s">
        <v>5023</v>
      </c>
      <c r="D1770" s="1" t="s">
        <v>5024</v>
      </c>
      <c r="E1770" t="s">
        <v>172</v>
      </c>
      <c r="F1770" t="s">
        <v>31</v>
      </c>
      <c r="G1770">
        <v>135.88999999999999</v>
      </c>
      <c r="H1770" t="s">
        <v>18</v>
      </c>
      <c r="I1770" s="3">
        <v>46033.059576446758</v>
      </c>
      <c r="J1770" s="3">
        <f>HOUR(DeliveryData[[#This Row],[timestamp]])</f>
        <v>1</v>
      </c>
      <c r="K1770">
        <v>35</v>
      </c>
      <c r="L1770" t="str">
        <f>IF(K1770&lt;=30, "On-Time (&lt;=30 min)", "Delayed (&gt;30 min)")</f>
        <v>Delayed (&gt;30 min)</v>
      </c>
      <c r="M1770">
        <v>3.7</v>
      </c>
    </row>
    <row r="1771" spans="1:13">
      <c r="A1771">
        <v>1770</v>
      </c>
      <c r="B1771" t="s">
        <v>5025</v>
      </c>
      <c r="C1771" s="1" t="s">
        <v>5026</v>
      </c>
      <c r="D1771" s="1" t="s">
        <v>5027</v>
      </c>
      <c r="E1771" t="s">
        <v>128</v>
      </c>
      <c r="F1771" t="s">
        <v>17</v>
      </c>
      <c r="G1771">
        <v>251.48</v>
      </c>
      <c r="H1771" t="s">
        <v>40</v>
      </c>
      <c r="I1771" s="3">
        <v>46050.767909780094</v>
      </c>
      <c r="J1771" s="3">
        <f>HOUR(DeliveryData[[#This Row],[timestamp]])</f>
        <v>18</v>
      </c>
      <c r="K1771">
        <v>31</v>
      </c>
      <c r="L1771" t="str">
        <f>IF(K1771&lt;=30, "On-Time (&lt;=30 min)", "Delayed (&gt;30 min)")</f>
        <v>Delayed (&gt;30 min)</v>
      </c>
      <c r="M1771">
        <v>3.6</v>
      </c>
    </row>
    <row r="1772" spans="1:13">
      <c r="A1772">
        <v>1771</v>
      </c>
      <c r="B1772" t="s">
        <v>5028</v>
      </c>
      <c r="C1772" s="1" t="s">
        <v>5029</v>
      </c>
      <c r="D1772" s="1" t="s">
        <v>5030</v>
      </c>
      <c r="E1772" t="s">
        <v>135</v>
      </c>
      <c r="F1772" t="s">
        <v>17</v>
      </c>
      <c r="G1772">
        <v>153.27000000000001</v>
      </c>
      <c r="H1772" t="s">
        <v>45</v>
      </c>
      <c r="I1772" s="3">
        <v>46034.559576446758</v>
      </c>
      <c r="J1772" s="3">
        <f>HOUR(DeliveryData[[#This Row],[timestamp]])</f>
        <v>13</v>
      </c>
      <c r="K1772">
        <v>40</v>
      </c>
      <c r="L1772" t="str">
        <f>IF(K1772&lt;=30, "On-Time (&lt;=30 min)", "Delayed (&gt;30 min)")</f>
        <v>Delayed (&gt;30 min)</v>
      </c>
      <c r="M1772">
        <v>4.5</v>
      </c>
    </row>
    <row r="1773" spans="1:13">
      <c r="A1773">
        <v>1772</v>
      </c>
      <c r="B1773" t="s">
        <v>5031</v>
      </c>
      <c r="C1773" s="1" t="s">
        <v>5032</v>
      </c>
      <c r="D1773">
        <v>77.424229683773305</v>
      </c>
      <c r="E1773" t="s">
        <v>21</v>
      </c>
      <c r="F1773" t="s">
        <v>31</v>
      </c>
      <c r="G1773">
        <v>605.79</v>
      </c>
      <c r="H1773" t="s">
        <v>45</v>
      </c>
      <c r="I1773" s="3">
        <v>46042.97624311343</v>
      </c>
      <c r="J1773" s="3">
        <f>HOUR(DeliveryData[[#This Row],[timestamp]])</f>
        <v>23</v>
      </c>
      <c r="K1773">
        <v>54</v>
      </c>
      <c r="L1773" t="str">
        <f>IF(K1773&lt;=30, "On-Time (&lt;=30 min)", "Delayed (&gt;30 min)")</f>
        <v>Delayed (&gt;30 min)</v>
      </c>
      <c r="M1773">
        <v>4.7</v>
      </c>
    </row>
    <row r="1774" spans="1:13">
      <c r="A1774">
        <v>1773</v>
      </c>
      <c r="B1774" t="s">
        <v>5033</v>
      </c>
      <c r="C1774" s="1" t="s">
        <v>5034</v>
      </c>
      <c r="D1774" s="1" t="s">
        <v>5035</v>
      </c>
      <c r="E1774" t="s">
        <v>172</v>
      </c>
      <c r="F1774" t="s">
        <v>31</v>
      </c>
      <c r="G1774">
        <v>72.81</v>
      </c>
      <c r="H1774" t="s">
        <v>18</v>
      </c>
      <c r="I1774" s="3">
        <v>46053.017909780094</v>
      </c>
      <c r="J1774" s="3">
        <f>HOUR(DeliveryData[[#This Row],[timestamp]])</f>
        <v>0</v>
      </c>
      <c r="K1774">
        <v>37</v>
      </c>
      <c r="L1774" t="str">
        <f>IF(K1774&lt;=30, "On-Time (&lt;=30 min)", "Delayed (&gt;30 min)")</f>
        <v>Delayed (&gt;30 min)</v>
      </c>
      <c r="M1774">
        <v>3.7</v>
      </c>
    </row>
    <row r="1775" spans="1:13">
      <c r="A1775">
        <v>1774</v>
      </c>
      <c r="B1775" t="s">
        <v>5036</v>
      </c>
      <c r="C1775" s="1" t="s">
        <v>5037</v>
      </c>
      <c r="D1775" s="1" t="s">
        <v>5038</v>
      </c>
      <c r="E1775" t="s">
        <v>118</v>
      </c>
      <c r="F1775" t="s">
        <v>17</v>
      </c>
      <c r="G1775">
        <v>332.18</v>
      </c>
      <c r="H1775" t="s">
        <v>40</v>
      </c>
      <c r="I1775" s="3">
        <v>46035.142909780094</v>
      </c>
      <c r="J1775" s="3">
        <f>HOUR(DeliveryData[[#This Row],[timestamp]])</f>
        <v>3</v>
      </c>
      <c r="K1775">
        <v>52</v>
      </c>
      <c r="L1775" t="str">
        <f>IF(K1775&lt;=30, "On-Time (&lt;=30 min)", "Delayed (&gt;30 min)")</f>
        <v>Delayed (&gt;30 min)</v>
      </c>
      <c r="M1775">
        <v>3.9</v>
      </c>
    </row>
    <row r="1776" spans="1:13">
      <c r="A1776">
        <v>1775</v>
      </c>
      <c r="B1776" t="s">
        <v>5039</v>
      </c>
      <c r="C1776" s="1" t="s">
        <v>5040</v>
      </c>
      <c r="D1776" s="1" t="s">
        <v>5041</v>
      </c>
      <c r="E1776" t="s">
        <v>128</v>
      </c>
      <c r="F1776" t="s">
        <v>31</v>
      </c>
      <c r="G1776">
        <v>374.93</v>
      </c>
      <c r="H1776" t="s">
        <v>35</v>
      </c>
      <c r="I1776" s="3">
        <v>46052.434576446758</v>
      </c>
      <c r="J1776" s="3">
        <f>HOUR(DeliveryData[[#This Row],[timestamp]])</f>
        <v>10</v>
      </c>
      <c r="K1776">
        <v>35</v>
      </c>
      <c r="L1776" t="str">
        <f>IF(K1776&lt;=30, "On-Time (&lt;=30 min)", "Delayed (&gt;30 min)")</f>
        <v>Delayed (&gt;30 min)</v>
      </c>
      <c r="M1776">
        <v>4.2</v>
      </c>
    </row>
    <row r="1777" spans="1:13">
      <c r="A1777">
        <v>1776</v>
      </c>
      <c r="B1777" t="s">
        <v>5042</v>
      </c>
      <c r="C1777" s="1" t="s">
        <v>5043</v>
      </c>
      <c r="D1777">
        <v>77.452663757758302</v>
      </c>
      <c r="E1777" t="s">
        <v>16</v>
      </c>
      <c r="F1777" t="s">
        <v>31</v>
      </c>
      <c r="G1777">
        <v>467.45</v>
      </c>
      <c r="H1777" t="s">
        <v>22</v>
      </c>
      <c r="I1777" s="3">
        <v>46039.059576446758</v>
      </c>
      <c r="J1777" s="3">
        <f>HOUR(DeliveryData[[#This Row],[timestamp]])</f>
        <v>1</v>
      </c>
      <c r="K1777">
        <v>45</v>
      </c>
      <c r="L1777" t="str">
        <f>IF(K1777&lt;=30, "On-Time (&lt;=30 min)", "Delayed (&gt;30 min)")</f>
        <v>Delayed (&gt;30 min)</v>
      </c>
      <c r="M1777">
        <v>3.9</v>
      </c>
    </row>
    <row r="1778" spans="1:13">
      <c r="A1778">
        <v>1777</v>
      </c>
      <c r="B1778" t="s">
        <v>5044</v>
      </c>
      <c r="C1778" s="1" t="s">
        <v>5045</v>
      </c>
      <c r="D1778" s="1" t="s">
        <v>5046</v>
      </c>
      <c r="E1778" t="s">
        <v>142</v>
      </c>
      <c r="F1778" t="s">
        <v>31</v>
      </c>
      <c r="G1778">
        <v>221.8</v>
      </c>
      <c r="H1778" t="s">
        <v>35</v>
      </c>
      <c r="I1778" s="3">
        <v>46034.22624311343</v>
      </c>
      <c r="J1778" s="3">
        <f>HOUR(DeliveryData[[#This Row],[timestamp]])</f>
        <v>5</v>
      </c>
      <c r="K1778">
        <v>26</v>
      </c>
      <c r="L1778" t="str">
        <f>IF(K1778&lt;=30, "On-Time (&lt;=30 min)", "Delayed (&gt;30 min)")</f>
        <v>On-Time (&lt;=30 min)</v>
      </c>
      <c r="M1778">
        <v>4</v>
      </c>
    </row>
    <row r="1779" spans="1:13">
      <c r="A1779">
        <v>1778</v>
      </c>
      <c r="B1779" t="s">
        <v>5047</v>
      </c>
      <c r="C1779" s="1" t="s">
        <v>5048</v>
      </c>
      <c r="D1779" s="1" t="s">
        <v>5049</v>
      </c>
      <c r="E1779" t="s">
        <v>83</v>
      </c>
      <c r="F1779" t="s">
        <v>31</v>
      </c>
      <c r="G1779">
        <v>131.16999999999999</v>
      </c>
      <c r="H1779" t="s">
        <v>22</v>
      </c>
      <c r="I1779" s="3">
        <v>46047.059576446758</v>
      </c>
      <c r="J1779" s="3">
        <f>HOUR(DeliveryData[[#This Row],[timestamp]])</f>
        <v>1</v>
      </c>
      <c r="K1779">
        <v>46</v>
      </c>
      <c r="L1779" t="str">
        <f>IF(K1779&lt;=30, "On-Time (&lt;=30 min)", "Delayed (&gt;30 min)")</f>
        <v>Delayed (&gt;30 min)</v>
      </c>
      <c r="M1779">
        <v>3.8</v>
      </c>
    </row>
    <row r="1780" spans="1:13">
      <c r="A1780">
        <v>1779</v>
      </c>
      <c r="B1780" t="s">
        <v>5050</v>
      </c>
      <c r="C1780" s="1" t="s">
        <v>5051</v>
      </c>
      <c r="D1780" s="1" t="s">
        <v>5052</v>
      </c>
      <c r="E1780" t="s">
        <v>21</v>
      </c>
      <c r="F1780" t="s">
        <v>17</v>
      </c>
      <c r="G1780">
        <v>124.29</v>
      </c>
      <c r="H1780" t="s">
        <v>22</v>
      </c>
      <c r="I1780" s="3">
        <v>46029.142909780094</v>
      </c>
      <c r="J1780" s="3">
        <f>HOUR(DeliveryData[[#This Row],[timestamp]])</f>
        <v>3</v>
      </c>
      <c r="K1780">
        <v>33</v>
      </c>
      <c r="L1780" t="str">
        <f>IF(K1780&lt;=30, "On-Time (&lt;=30 min)", "Delayed (&gt;30 min)")</f>
        <v>Delayed (&gt;30 min)</v>
      </c>
      <c r="M1780">
        <v>4.5999999999999996</v>
      </c>
    </row>
    <row r="1781" spans="1:13">
      <c r="A1781">
        <v>1780</v>
      </c>
      <c r="B1781" t="s">
        <v>5053</v>
      </c>
      <c r="C1781" s="1" t="s">
        <v>5054</v>
      </c>
      <c r="D1781" s="1" t="s">
        <v>5055</v>
      </c>
      <c r="E1781" t="s">
        <v>73</v>
      </c>
      <c r="F1781" t="s">
        <v>17</v>
      </c>
      <c r="G1781">
        <v>43.57</v>
      </c>
      <c r="H1781" t="s">
        <v>22</v>
      </c>
      <c r="I1781" s="3">
        <v>46034.559576446758</v>
      </c>
      <c r="J1781" s="3">
        <f>HOUR(DeliveryData[[#This Row],[timestamp]])</f>
        <v>13</v>
      </c>
      <c r="K1781">
        <v>31</v>
      </c>
      <c r="L1781" t="str">
        <f>IF(K1781&lt;=30, "On-Time (&lt;=30 min)", "Delayed (&gt;30 min)")</f>
        <v>Delayed (&gt;30 min)</v>
      </c>
      <c r="M1781">
        <v>3.7</v>
      </c>
    </row>
    <row r="1782" spans="1:13">
      <c r="A1782">
        <v>1781</v>
      </c>
      <c r="B1782" t="s">
        <v>5056</v>
      </c>
      <c r="C1782" s="1" t="s">
        <v>5057</v>
      </c>
      <c r="D1782" s="1" t="s">
        <v>5058</v>
      </c>
      <c r="E1782" t="s">
        <v>21</v>
      </c>
      <c r="F1782" t="s">
        <v>17</v>
      </c>
      <c r="G1782">
        <v>226.65</v>
      </c>
      <c r="H1782" t="s">
        <v>22</v>
      </c>
      <c r="I1782" s="3">
        <v>46033.642909780094</v>
      </c>
      <c r="J1782" s="3">
        <f>HOUR(DeliveryData[[#This Row],[timestamp]])</f>
        <v>15</v>
      </c>
      <c r="K1782">
        <v>31</v>
      </c>
      <c r="L1782" t="str">
        <f>IF(K1782&lt;=30, "On-Time (&lt;=30 min)", "Delayed (&gt;30 min)")</f>
        <v>Delayed (&gt;30 min)</v>
      </c>
      <c r="M1782">
        <v>4.5</v>
      </c>
    </row>
    <row r="1783" spans="1:13">
      <c r="A1783">
        <v>1782</v>
      </c>
      <c r="B1783" t="s">
        <v>5059</v>
      </c>
      <c r="C1783" s="1" t="s">
        <v>5060</v>
      </c>
      <c r="D1783" s="1" t="s">
        <v>5061</v>
      </c>
      <c r="E1783" t="s">
        <v>39</v>
      </c>
      <c r="F1783" t="s">
        <v>17</v>
      </c>
      <c r="G1783">
        <v>525.52</v>
      </c>
      <c r="H1783" t="s">
        <v>18</v>
      </c>
      <c r="I1783" s="3">
        <v>46031.97624311343</v>
      </c>
      <c r="J1783" s="3">
        <f>HOUR(DeliveryData[[#This Row],[timestamp]])</f>
        <v>23</v>
      </c>
      <c r="K1783">
        <v>45</v>
      </c>
      <c r="L1783" t="str">
        <f>IF(K1783&lt;=30, "On-Time (&lt;=30 min)", "Delayed (&gt;30 min)")</f>
        <v>Delayed (&gt;30 min)</v>
      </c>
      <c r="M1783">
        <v>4.5999999999999996</v>
      </c>
    </row>
    <row r="1784" spans="1:13">
      <c r="A1784">
        <v>1783</v>
      </c>
      <c r="B1784" t="s">
        <v>5062</v>
      </c>
      <c r="C1784" s="1" t="s">
        <v>5063</v>
      </c>
      <c r="D1784" s="1" t="s">
        <v>5064</v>
      </c>
      <c r="E1784" t="s">
        <v>128</v>
      </c>
      <c r="F1784" t="s">
        <v>31</v>
      </c>
      <c r="G1784">
        <v>581.15</v>
      </c>
      <c r="H1784" t="s">
        <v>40</v>
      </c>
      <c r="I1784" s="3">
        <v>46052.059576446758</v>
      </c>
      <c r="J1784" s="3">
        <f>HOUR(DeliveryData[[#This Row],[timestamp]])</f>
        <v>1</v>
      </c>
      <c r="K1784">
        <v>41</v>
      </c>
      <c r="L1784" t="str">
        <f>IF(K1784&lt;=30, "On-Time (&lt;=30 min)", "Delayed (&gt;30 min)")</f>
        <v>Delayed (&gt;30 min)</v>
      </c>
      <c r="M1784">
        <v>4.7</v>
      </c>
    </row>
    <row r="1785" spans="1:13">
      <c r="A1785">
        <v>1784</v>
      </c>
      <c r="B1785" t="s">
        <v>5065</v>
      </c>
      <c r="C1785" s="1" t="s">
        <v>5066</v>
      </c>
      <c r="D1785" s="1" t="s">
        <v>5067</v>
      </c>
      <c r="E1785" t="s">
        <v>73</v>
      </c>
      <c r="F1785" t="s">
        <v>17</v>
      </c>
      <c r="G1785">
        <v>78.31</v>
      </c>
      <c r="H1785" t="s">
        <v>18</v>
      </c>
      <c r="I1785" s="3">
        <v>46027.184576446758</v>
      </c>
      <c r="J1785" s="3">
        <f>HOUR(DeliveryData[[#This Row],[timestamp]])</f>
        <v>4</v>
      </c>
      <c r="K1785">
        <v>31</v>
      </c>
      <c r="L1785" t="str">
        <f>IF(K1785&lt;=30, "On-Time (&lt;=30 min)", "Delayed (&gt;30 min)")</f>
        <v>Delayed (&gt;30 min)</v>
      </c>
      <c r="M1785">
        <v>4.8</v>
      </c>
    </row>
    <row r="1786" spans="1:13">
      <c r="A1786">
        <v>1785</v>
      </c>
      <c r="B1786" t="s">
        <v>5068</v>
      </c>
      <c r="C1786" s="1" t="s">
        <v>5069</v>
      </c>
      <c r="D1786" s="1" t="s">
        <v>5070</v>
      </c>
      <c r="E1786" t="s">
        <v>49</v>
      </c>
      <c r="F1786" t="s">
        <v>31</v>
      </c>
      <c r="G1786">
        <v>59.65</v>
      </c>
      <c r="H1786" t="s">
        <v>40</v>
      </c>
      <c r="I1786" s="3">
        <v>46039.017909780094</v>
      </c>
      <c r="J1786" s="3">
        <f>HOUR(DeliveryData[[#This Row],[timestamp]])</f>
        <v>0</v>
      </c>
      <c r="K1786">
        <v>44</v>
      </c>
      <c r="L1786" t="str">
        <f>IF(K1786&lt;=30, "On-Time (&lt;=30 min)", "Delayed (&gt;30 min)")</f>
        <v>Delayed (&gt;30 min)</v>
      </c>
      <c r="M1786">
        <v>4.3</v>
      </c>
    </row>
    <row r="1787" spans="1:13">
      <c r="A1787">
        <v>1786</v>
      </c>
      <c r="B1787" t="s">
        <v>5071</v>
      </c>
      <c r="C1787" s="1" t="s">
        <v>5072</v>
      </c>
      <c r="D1787" s="1" t="s">
        <v>5073</v>
      </c>
      <c r="E1787" t="s">
        <v>21</v>
      </c>
      <c r="F1787" t="s">
        <v>31</v>
      </c>
      <c r="G1787">
        <v>125.67</v>
      </c>
      <c r="H1787" t="s">
        <v>219</v>
      </c>
      <c r="I1787" s="3">
        <v>46044.184576446758</v>
      </c>
      <c r="J1787" s="3">
        <f>HOUR(DeliveryData[[#This Row],[timestamp]])</f>
        <v>4</v>
      </c>
      <c r="K1787">
        <v>38</v>
      </c>
      <c r="L1787" t="str">
        <f>IF(K1787&lt;=30, "On-Time (&lt;=30 min)", "Delayed (&gt;30 min)")</f>
        <v>Delayed (&gt;30 min)</v>
      </c>
      <c r="M1787">
        <v>3.7</v>
      </c>
    </row>
    <row r="1788" spans="1:13">
      <c r="A1788">
        <v>1787</v>
      </c>
      <c r="B1788" t="s">
        <v>5074</v>
      </c>
      <c r="C1788" s="1" t="s">
        <v>5075</v>
      </c>
      <c r="D1788" s="1" t="s">
        <v>5076</v>
      </c>
      <c r="E1788" t="s">
        <v>135</v>
      </c>
      <c r="F1788" t="s">
        <v>17</v>
      </c>
      <c r="G1788">
        <v>76.790000000000006</v>
      </c>
      <c r="H1788" t="s">
        <v>219</v>
      </c>
      <c r="I1788" s="3">
        <v>46031.767909780094</v>
      </c>
      <c r="J1788" s="3">
        <f>HOUR(DeliveryData[[#This Row],[timestamp]])</f>
        <v>18</v>
      </c>
      <c r="K1788">
        <v>31</v>
      </c>
      <c r="L1788" t="str">
        <f>IF(K1788&lt;=30, "On-Time (&lt;=30 min)", "Delayed (&gt;30 min)")</f>
        <v>Delayed (&gt;30 min)</v>
      </c>
      <c r="M1788">
        <v>3.9</v>
      </c>
    </row>
    <row r="1789" spans="1:13">
      <c r="A1789">
        <v>1788</v>
      </c>
      <c r="B1789" t="s">
        <v>5077</v>
      </c>
      <c r="C1789" s="1" t="s">
        <v>5078</v>
      </c>
      <c r="D1789" s="1" t="s">
        <v>5079</v>
      </c>
      <c r="E1789" t="s">
        <v>21</v>
      </c>
      <c r="F1789" t="s">
        <v>31</v>
      </c>
      <c r="G1789">
        <v>494.85</v>
      </c>
      <c r="H1789" t="s">
        <v>18</v>
      </c>
      <c r="I1789" s="3">
        <v>46055.934576446758</v>
      </c>
      <c r="J1789" s="3">
        <f>HOUR(DeliveryData[[#This Row],[timestamp]])</f>
        <v>22</v>
      </c>
      <c r="K1789">
        <v>53</v>
      </c>
      <c r="L1789" t="str">
        <f>IF(K1789&lt;=30, "On-Time (&lt;=30 min)", "Delayed (&gt;30 min)")</f>
        <v>Delayed (&gt;30 min)</v>
      </c>
      <c r="M1789">
        <v>4</v>
      </c>
    </row>
    <row r="1790" spans="1:13">
      <c r="A1790">
        <v>1789</v>
      </c>
      <c r="B1790" t="s">
        <v>5080</v>
      </c>
      <c r="C1790" s="1" t="s">
        <v>5081</v>
      </c>
      <c r="D1790" s="1" t="s">
        <v>5082</v>
      </c>
      <c r="E1790" t="s">
        <v>128</v>
      </c>
      <c r="F1790" t="s">
        <v>31</v>
      </c>
      <c r="G1790">
        <v>100.53</v>
      </c>
      <c r="H1790" t="s">
        <v>40</v>
      </c>
      <c r="I1790" s="3">
        <v>46041.059576446758</v>
      </c>
      <c r="J1790" s="3">
        <f>HOUR(DeliveryData[[#This Row],[timestamp]])</f>
        <v>1</v>
      </c>
      <c r="K1790">
        <v>41</v>
      </c>
      <c r="L1790" t="str">
        <f>IF(K1790&lt;=30, "On-Time (&lt;=30 min)", "Delayed (&gt;30 min)")</f>
        <v>Delayed (&gt;30 min)</v>
      </c>
      <c r="M1790">
        <v>4.5</v>
      </c>
    </row>
    <row r="1791" spans="1:13">
      <c r="A1791">
        <v>1790</v>
      </c>
      <c r="B1791" t="s">
        <v>5083</v>
      </c>
      <c r="C1791" s="1" t="s">
        <v>5084</v>
      </c>
      <c r="D1791" s="1" t="s">
        <v>5085</v>
      </c>
      <c r="E1791" t="s">
        <v>30</v>
      </c>
      <c r="F1791" t="s">
        <v>17</v>
      </c>
      <c r="G1791">
        <v>92.31</v>
      </c>
      <c r="H1791" t="s">
        <v>159</v>
      </c>
      <c r="I1791" s="3">
        <v>46035.059576446758</v>
      </c>
      <c r="J1791" s="3">
        <f>HOUR(DeliveryData[[#This Row],[timestamp]])</f>
        <v>1</v>
      </c>
      <c r="K1791">
        <v>37</v>
      </c>
      <c r="L1791" t="str">
        <f>IF(K1791&lt;=30, "On-Time (&lt;=30 min)", "Delayed (&gt;30 min)")</f>
        <v>Delayed (&gt;30 min)</v>
      </c>
      <c r="M1791">
        <v>3.6</v>
      </c>
    </row>
    <row r="1792" spans="1:13">
      <c r="A1792">
        <v>1791</v>
      </c>
      <c r="B1792" t="s">
        <v>5086</v>
      </c>
      <c r="C1792" s="1" t="s">
        <v>5087</v>
      </c>
      <c r="D1792">
        <v>77.4209810309369</v>
      </c>
      <c r="E1792" t="s">
        <v>21</v>
      </c>
      <c r="F1792" t="s">
        <v>17</v>
      </c>
      <c r="G1792">
        <v>62.76</v>
      </c>
      <c r="H1792" t="s">
        <v>22</v>
      </c>
      <c r="I1792" s="3">
        <v>46036.934576446758</v>
      </c>
      <c r="J1792" s="3">
        <f>HOUR(DeliveryData[[#This Row],[timestamp]])</f>
        <v>22</v>
      </c>
      <c r="K1792">
        <v>32</v>
      </c>
      <c r="L1792" t="str">
        <f>IF(K1792&lt;=30, "On-Time (&lt;=30 min)", "Delayed (&gt;30 min)")</f>
        <v>Delayed (&gt;30 min)</v>
      </c>
      <c r="M1792">
        <v>3.6</v>
      </c>
    </row>
    <row r="1793" spans="1:13">
      <c r="A1793">
        <v>1792</v>
      </c>
      <c r="B1793" t="s">
        <v>5088</v>
      </c>
      <c r="C1793" s="1" t="s">
        <v>5089</v>
      </c>
      <c r="D1793" s="1" t="s">
        <v>5090</v>
      </c>
      <c r="E1793" t="s">
        <v>172</v>
      </c>
      <c r="F1793" t="s">
        <v>17</v>
      </c>
      <c r="G1793">
        <v>146.07</v>
      </c>
      <c r="H1793" t="s">
        <v>40</v>
      </c>
      <c r="I1793" s="3">
        <v>46042.60124311343</v>
      </c>
      <c r="J1793" s="3">
        <f>HOUR(DeliveryData[[#This Row],[timestamp]])</f>
        <v>14</v>
      </c>
      <c r="K1793">
        <v>51</v>
      </c>
      <c r="L1793" t="str">
        <f>IF(K1793&lt;=30, "On-Time (&lt;=30 min)", "Delayed (&gt;30 min)")</f>
        <v>Delayed (&gt;30 min)</v>
      </c>
      <c r="M1793">
        <v>4.4000000000000004</v>
      </c>
    </row>
    <row r="1794" spans="1:13">
      <c r="A1794">
        <v>1793</v>
      </c>
      <c r="B1794" t="s">
        <v>5091</v>
      </c>
      <c r="C1794" s="1" t="s">
        <v>5092</v>
      </c>
      <c r="D1794">
        <v>77.399567095026597</v>
      </c>
      <c r="E1794" t="s">
        <v>30</v>
      </c>
      <c r="F1794" t="s">
        <v>17</v>
      </c>
      <c r="G1794">
        <v>280.29000000000002</v>
      </c>
      <c r="H1794" t="s">
        <v>18</v>
      </c>
      <c r="I1794" s="3">
        <v>46030.10124311343</v>
      </c>
      <c r="J1794" s="3">
        <f>HOUR(DeliveryData[[#This Row],[timestamp]])</f>
        <v>2</v>
      </c>
      <c r="K1794">
        <v>50</v>
      </c>
      <c r="L1794" t="str">
        <f>IF(K1794&lt;=30, "On-Time (&lt;=30 min)", "Delayed (&gt;30 min)")</f>
        <v>Delayed (&gt;30 min)</v>
      </c>
      <c r="M1794">
        <v>3.8</v>
      </c>
    </row>
    <row r="1795" spans="1:13">
      <c r="A1795">
        <v>1794</v>
      </c>
      <c r="B1795" t="s">
        <v>5093</v>
      </c>
      <c r="C1795" s="1" t="s">
        <v>5094</v>
      </c>
      <c r="D1795" s="1" t="s">
        <v>5095</v>
      </c>
      <c r="E1795" t="s">
        <v>128</v>
      </c>
      <c r="F1795" t="s">
        <v>31</v>
      </c>
      <c r="G1795">
        <v>284.91000000000003</v>
      </c>
      <c r="H1795" t="s">
        <v>35</v>
      </c>
      <c r="I1795" s="3">
        <v>46040.059576446758</v>
      </c>
      <c r="J1795" s="3">
        <f>HOUR(DeliveryData[[#This Row],[timestamp]])</f>
        <v>1</v>
      </c>
      <c r="K1795">
        <v>32</v>
      </c>
      <c r="L1795" t="str">
        <f>IF(K1795&lt;=30, "On-Time (&lt;=30 min)", "Delayed (&gt;30 min)")</f>
        <v>Delayed (&gt;30 min)</v>
      </c>
      <c r="M1795">
        <v>4.7</v>
      </c>
    </row>
    <row r="1796" spans="1:13">
      <c r="A1796">
        <v>1795</v>
      </c>
      <c r="B1796" t="s">
        <v>5096</v>
      </c>
      <c r="C1796" s="1" t="s">
        <v>5097</v>
      </c>
      <c r="D1796" s="1" t="s">
        <v>5098</v>
      </c>
      <c r="E1796" t="s">
        <v>83</v>
      </c>
      <c r="F1796" t="s">
        <v>31</v>
      </c>
      <c r="G1796">
        <v>292.16000000000003</v>
      </c>
      <c r="H1796" t="s">
        <v>18</v>
      </c>
      <c r="I1796" s="3">
        <v>46034.809576446758</v>
      </c>
      <c r="J1796" s="3">
        <f>HOUR(DeliveryData[[#This Row],[timestamp]])</f>
        <v>19</v>
      </c>
      <c r="K1796">
        <v>36</v>
      </c>
      <c r="L1796" t="str">
        <f>IF(K1796&lt;=30, "On-Time (&lt;=30 min)", "Delayed (&gt;30 min)")</f>
        <v>Delayed (&gt;30 min)</v>
      </c>
      <c r="M1796">
        <v>4.2</v>
      </c>
    </row>
    <row r="1797" spans="1:13">
      <c r="A1797">
        <v>1796</v>
      </c>
      <c r="B1797" t="s">
        <v>5099</v>
      </c>
      <c r="C1797" s="1" t="s">
        <v>5100</v>
      </c>
      <c r="D1797" s="1" t="s">
        <v>5101</v>
      </c>
      <c r="E1797" t="s">
        <v>118</v>
      </c>
      <c r="F1797" t="s">
        <v>17</v>
      </c>
      <c r="G1797">
        <v>340.95</v>
      </c>
      <c r="H1797" t="s">
        <v>40</v>
      </c>
      <c r="I1797" s="3">
        <v>46029.642909780094</v>
      </c>
      <c r="J1797" s="3">
        <f>HOUR(DeliveryData[[#This Row],[timestamp]])</f>
        <v>15</v>
      </c>
      <c r="K1797">
        <v>32</v>
      </c>
      <c r="L1797" t="str">
        <f>IF(K1797&lt;=30, "On-Time (&lt;=30 min)", "Delayed (&gt;30 min)")</f>
        <v>Delayed (&gt;30 min)</v>
      </c>
      <c r="M1797">
        <v>3.7</v>
      </c>
    </row>
    <row r="1798" spans="1:13">
      <c r="A1798">
        <v>1797</v>
      </c>
      <c r="B1798" t="s">
        <v>5102</v>
      </c>
      <c r="C1798" s="1" t="s">
        <v>5103</v>
      </c>
      <c r="D1798" s="1" t="s">
        <v>5104</v>
      </c>
      <c r="E1798" t="s">
        <v>135</v>
      </c>
      <c r="F1798" t="s">
        <v>17</v>
      </c>
      <c r="G1798">
        <v>123.28</v>
      </c>
      <c r="H1798" t="s">
        <v>40</v>
      </c>
      <c r="I1798" s="3">
        <v>46034.642909780094</v>
      </c>
      <c r="J1798" s="3">
        <f>HOUR(DeliveryData[[#This Row],[timestamp]])</f>
        <v>15</v>
      </c>
      <c r="K1798">
        <v>27</v>
      </c>
      <c r="L1798" t="str">
        <f>IF(K1798&lt;=30, "On-Time (&lt;=30 min)", "Delayed (&gt;30 min)")</f>
        <v>On-Time (&lt;=30 min)</v>
      </c>
      <c r="M1798">
        <v>3.7</v>
      </c>
    </row>
    <row r="1799" spans="1:13">
      <c r="A1799">
        <v>1798</v>
      </c>
      <c r="B1799" t="s">
        <v>5105</v>
      </c>
      <c r="C1799" s="1" t="s">
        <v>5106</v>
      </c>
      <c r="D1799" s="1" t="s">
        <v>5107</v>
      </c>
      <c r="E1799" t="s">
        <v>73</v>
      </c>
      <c r="F1799" t="s">
        <v>31</v>
      </c>
      <c r="G1799">
        <v>17.989999999999998</v>
      </c>
      <c r="H1799" t="s">
        <v>40</v>
      </c>
      <c r="I1799" s="3">
        <v>46041.892909780094</v>
      </c>
      <c r="J1799" s="3">
        <f>HOUR(DeliveryData[[#This Row],[timestamp]])</f>
        <v>21</v>
      </c>
      <c r="K1799">
        <v>50</v>
      </c>
      <c r="L1799" t="str">
        <f>IF(K1799&lt;=30, "On-Time (&lt;=30 min)", "Delayed (&gt;30 min)")</f>
        <v>Delayed (&gt;30 min)</v>
      </c>
      <c r="M1799">
        <v>3.7</v>
      </c>
    </row>
    <row r="1800" spans="1:13">
      <c r="A1800">
        <v>1799</v>
      </c>
      <c r="B1800" t="s">
        <v>5108</v>
      </c>
      <c r="C1800" s="1" t="s">
        <v>5109</v>
      </c>
      <c r="D1800" s="1" t="s">
        <v>5110</v>
      </c>
      <c r="E1800" t="s">
        <v>172</v>
      </c>
      <c r="F1800" t="s">
        <v>31</v>
      </c>
      <c r="G1800">
        <v>117.48</v>
      </c>
      <c r="H1800" t="s">
        <v>54</v>
      </c>
      <c r="I1800" s="3">
        <v>46038.60124311343</v>
      </c>
      <c r="J1800" s="3">
        <f>HOUR(DeliveryData[[#This Row],[timestamp]])</f>
        <v>14</v>
      </c>
      <c r="K1800">
        <v>35</v>
      </c>
      <c r="L1800" t="str">
        <f>IF(K1800&lt;=30, "On-Time (&lt;=30 min)", "Delayed (&gt;30 min)")</f>
        <v>Delayed (&gt;30 min)</v>
      </c>
      <c r="M1800">
        <v>3.6</v>
      </c>
    </row>
    <row r="1801" spans="1:13">
      <c r="A1801">
        <v>1800</v>
      </c>
      <c r="B1801" t="s">
        <v>5111</v>
      </c>
      <c r="C1801" s="1" t="s">
        <v>5112</v>
      </c>
      <c r="D1801" s="1" t="s">
        <v>5113</v>
      </c>
      <c r="E1801" t="s">
        <v>66</v>
      </c>
      <c r="F1801" t="s">
        <v>17</v>
      </c>
      <c r="G1801">
        <v>67.319999999999993</v>
      </c>
      <c r="H1801" t="s">
        <v>35</v>
      </c>
      <c r="I1801" s="3">
        <v>46039.809576446758</v>
      </c>
      <c r="J1801" s="3">
        <f>HOUR(DeliveryData[[#This Row],[timestamp]])</f>
        <v>19</v>
      </c>
      <c r="K1801">
        <v>32</v>
      </c>
      <c r="L1801" t="str">
        <f>IF(K1801&lt;=30, "On-Time (&lt;=30 min)", "Delayed (&gt;30 min)")</f>
        <v>Delayed (&gt;30 min)</v>
      </c>
      <c r="M1801">
        <v>4.0999999999999996</v>
      </c>
    </row>
    <row r="1802" spans="1:13">
      <c r="A1802">
        <v>1801</v>
      </c>
      <c r="B1802" t="s">
        <v>5114</v>
      </c>
      <c r="C1802" s="1" t="s">
        <v>5115</v>
      </c>
      <c r="D1802" s="1" t="s">
        <v>5116</v>
      </c>
      <c r="E1802" t="s">
        <v>26</v>
      </c>
      <c r="F1802" t="s">
        <v>17</v>
      </c>
      <c r="G1802">
        <v>38.520000000000003</v>
      </c>
      <c r="H1802" t="s">
        <v>18</v>
      </c>
      <c r="I1802" s="3">
        <v>46050.934576446758</v>
      </c>
      <c r="J1802" s="3">
        <f>HOUR(DeliveryData[[#This Row],[timestamp]])</f>
        <v>22</v>
      </c>
      <c r="K1802">
        <v>26</v>
      </c>
      <c r="L1802" t="str">
        <f>IF(K1802&lt;=30, "On-Time (&lt;=30 min)", "Delayed (&gt;30 min)")</f>
        <v>On-Time (&lt;=30 min)</v>
      </c>
      <c r="M1802">
        <v>4.5999999999999996</v>
      </c>
    </row>
    <row r="1803" spans="1:13">
      <c r="A1803">
        <v>1802</v>
      </c>
      <c r="B1803" t="s">
        <v>5117</v>
      </c>
      <c r="C1803" s="1" t="s">
        <v>5118</v>
      </c>
      <c r="D1803" s="1" t="s">
        <v>5119</v>
      </c>
      <c r="E1803" t="s">
        <v>53</v>
      </c>
      <c r="F1803" t="s">
        <v>17</v>
      </c>
      <c r="G1803">
        <v>186.57</v>
      </c>
      <c r="H1803" t="s">
        <v>18</v>
      </c>
      <c r="I1803" s="3">
        <v>46031.767909780094</v>
      </c>
      <c r="J1803" s="3">
        <f>HOUR(DeliveryData[[#This Row],[timestamp]])</f>
        <v>18</v>
      </c>
      <c r="K1803">
        <v>40</v>
      </c>
      <c r="L1803" t="str">
        <f>IF(K1803&lt;=30, "On-Time (&lt;=30 min)", "Delayed (&gt;30 min)")</f>
        <v>Delayed (&gt;30 min)</v>
      </c>
      <c r="M1803">
        <v>3.8</v>
      </c>
    </row>
    <row r="1804" spans="1:13">
      <c r="A1804">
        <v>1803</v>
      </c>
      <c r="B1804" t="s">
        <v>5120</v>
      </c>
      <c r="C1804" s="1" t="s">
        <v>5121</v>
      </c>
      <c r="D1804" s="1" t="s">
        <v>5122</v>
      </c>
      <c r="E1804" t="s">
        <v>135</v>
      </c>
      <c r="F1804" t="s">
        <v>31</v>
      </c>
      <c r="G1804">
        <v>252.08</v>
      </c>
      <c r="H1804" t="s">
        <v>146</v>
      </c>
      <c r="I1804" s="3">
        <v>46053.10124311343</v>
      </c>
      <c r="J1804" s="3">
        <f>HOUR(DeliveryData[[#This Row],[timestamp]])</f>
        <v>2</v>
      </c>
      <c r="K1804">
        <v>41</v>
      </c>
      <c r="L1804" t="str">
        <f>IF(K1804&lt;=30, "On-Time (&lt;=30 min)", "Delayed (&gt;30 min)")</f>
        <v>Delayed (&gt;30 min)</v>
      </c>
      <c r="M1804">
        <v>3.6</v>
      </c>
    </row>
    <row r="1805" spans="1:13">
      <c r="A1805">
        <v>1804</v>
      </c>
      <c r="B1805" t="s">
        <v>5123</v>
      </c>
      <c r="C1805" s="1" t="s">
        <v>5124</v>
      </c>
      <c r="D1805" s="1" t="s">
        <v>5125</v>
      </c>
      <c r="E1805" t="s">
        <v>172</v>
      </c>
      <c r="F1805" t="s">
        <v>31</v>
      </c>
      <c r="G1805">
        <v>138.24</v>
      </c>
      <c r="H1805" t="s">
        <v>40</v>
      </c>
      <c r="I1805" s="3">
        <v>46037.434576446758</v>
      </c>
      <c r="J1805" s="3">
        <f>HOUR(DeliveryData[[#This Row],[timestamp]])</f>
        <v>10</v>
      </c>
      <c r="K1805">
        <v>31</v>
      </c>
      <c r="L1805" t="str">
        <f>IF(K1805&lt;=30, "On-Time (&lt;=30 min)", "Delayed (&gt;30 min)")</f>
        <v>Delayed (&gt;30 min)</v>
      </c>
      <c r="M1805">
        <v>4.3</v>
      </c>
    </row>
    <row r="1806" spans="1:13">
      <c r="A1806">
        <v>1805</v>
      </c>
      <c r="B1806" t="s">
        <v>5126</v>
      </c>
      <c r="C1806" s="1" t="s">
        <v>5127</v>
      </c>
      <c r="D1806">
        <v>77.430242595997299</v>
      </c>
      <c r="E1806" t="s">
        <v>26</v>
      </c>
      <c r="F1806" t="s">
        <v>31</v>
      </c>
      <c r="G1806">
        <v>59.53</v>
      </c>
      <c r="H1806" t="s">
        <v>22</v>
      </c>
      <c r="I1806" s="3">
        <v>46049.10124311343</v>
      </c>
      <c r="J1806" s="3">
        <f>HOUR(DeliveryData[[#This Row],[timestamp]])</f>
        <v>2</v>
      </c>
      <c r="K1806">
        <v>36</v>
      </c>
      <c r="L1806" t="str">
        <f>IF(K1806&lt;=30, "On-Time (&lt;=30 min)", "Delayed (&gt;30 min)")</f>
        <v>Delayed (&gt;30 min)</v>
      </c>
      <c r="M1806">
        <v>4.0999999999999996</v>
      </c>
    </row>
    <row r="1807" spans="1:13">
      <c r="A1807">
        <v>1806</v>
      </c>
      <c r="B1807" t="s">
        <v>5128</v>
      </c>
      <c r="C1807" s="1" t="s">
        <v>5129</v>
      </c>
      <c r="D1807" s="1" t="s">
        <v>5130</v>
      </c>
      <c r="E1807" t="s">
        <v>128</v>
      </c>
      <c r="F1807" t="s">
        <v>17</v>
      </c>
      <c r="G1807">
        <v>175.79</v>
      </c>
      <c r="H1807" t="s">
        <v>40</v>
      </c>
      <c r="I1807" s="3">
        <v>46048.809576446758</v>
      </c>
      <c r="J1807" s="3">
        <f>HOUR(DeliveryData[[#This Row],[timestamp]])</f>
        <v>19</v>
      </c>
      <c r="K1807">
        <v>40</v>
      </c>
      <c r="L1807" t="str">
        <f>IF(K1807&lt;=30, "On-Time (&lt;=30 min)", "Delayed (&gt;30 min)")</f>
        <v>Delayed (&gt;30 min)</v>
      </c>
      <c r="M1807">
        <v>4.0999999999999996</v>
      </c>
    </row>
    <row r="1808" spans="1:13">
      <c r="A1808">
        <v>1807</v>
      </c>
      <c r="B1808" t="s">
        <v>5131</v>
      </c>
      <c r="C1808" s="1" t="s">
        <v>5132</v>
      </c>
      <c r="D1808" s="1" t="s">
        <v>5133</v>
      </c>
      <c r="E1808" t="s">
        <v>73</v>
      </c>
      <c r="F1808" t="s">
        <v>31</v>
      </c>
      <c r="G1808">
        <v>347.86</v>
      </c>
      <c r="H1808" t="s">
        <v>18</v>
      </c>
      <c r="I1808" s="3">
        <v>46039.809576446758</v>
      </c>
      <c r="J1808" s="3">
        <f>HOUR(DeliveryData[[#This Row],[timestamp]])</f>
        <v>19</v>
      </c>
      <c r="K1808">
        <v>33</v>
      </c>
      <c r="L1808" t="str">
        <f>IF(K1808&lt;=30, "On-Time (&lt;=30 min)", "Delayed (&gt;30 min)")</f>
        <v>Delayed (&gt;30 min)</v>
      </c>
      <c r="M1808">
        <v>4.0999999999999996</v>
      </c>
    </row>
    <row r="1809" spans="1:13">
      <c r="A1809">
        <v>1808</v>
      </c>
      <c r="B1809" t="s">
        <v>5134</v>
      </c>
      <c r="C1809" s="1" t="s">
        <v>5135</v>
      </c>
      <c r="D1809" s="1" t="s">
        <v>5136</v>
      </c>
      <c r="E1809" t="s">
        <v>16</v>
      </c>
      <c r="F1809" t="s">
        <v>17</v>
      </c>
      <c r="G1809">
        <v>169.16</v>
      </c>
      <c r="H1809" t="s">
        <v>22</v>
      </c>
      <c r="I1809" s="3">
        <v>46053.934576446758</v>
      </c>
      <c r="J1809" s="3">
        <f>HOUR(DeliveryData[[#This Row],[timestamp]])</f>
        <v>22</v>
      </c>
      <c r="K1809">
        <v>32</v>
      </c>
      <c r="L1809" t="str">
        <f>IF(K1809&lt;=30, "On-Time (&lt;=30 min)", "Delayed (&gt;30 min)")</f>
        <v>Delayed (&gt;30 min)</v>
      </c>
      <c r="M1809">
        <v>3.7</v>
      </c>
    </row>
    <row r="1810" spans="1:13">
      <c r="A1810">
        <v>1809</v>
      </c>
      <c r="B1810" t="s">
        <v>5137</v>
      </c>
      <c r="C1810" s="1" t="s">
        <v>5138</v>
      </c>
      <c r="D1810" s="1" t="s">
        <v>5139</v>
      </c>
      <c r="E1810" t="s">
        <v>21</v>
      </c>
      <c r="F1810" t="s">
        <v>31</v>
      </c>
      <c r="G1810">
        <v>93.3</v>
      </c>
      <c r="H1810" t="s">
        <v>18</v>
      </c>
      <c r="I1810" s="3">
        <v>46039.892909780094</v>
      </c>
      <c r="J1810" s="3">
        <f>HOUR(DeliveryData[[#This Row],[timestamp]])</f>
        <v>21</v>
      </c>
      <c r="K1810">
        <v>36</v>
      </c>
      <c r="L1810" t="str">
        <f>IF(K1810&lt;=30, "On-Time (&lt;=30 min)", "Delayed (&gt;30 min)")</f>
        <v>Delayed (&gt;30 min)</v>
      </c>
      <c r="M1810">
        <v>4</v>
      </c>
    </row>
    <row r="1811" spans="1:13">
      <c r="A1811">
        <v>1810</v>
      </c>
      <c r="B1811" t="s">
        <v>5140</v>
      </c>
      <c r="C1811">
        <v>23.229528886892201</v>
      </c>
      <c r="D1811" s="1" t="s">
        <v>5141</v>
      </c>
      <c r="E1811" t="s">
        <v>142</v>
      </c>
      <c r="F1811" t="s">
        <v>17</v>
      </c>
      <c r="G1811">
        <v>77.12</v>
      </c>
      <c r="H1811" t="s">
        <v>18</v>
      </c>
      <c r="I1811" s="3">
        <v>46051.142909780094</v>
      </c>
      <c r="J1811" s="3">
        <f>HOUR(DeliveryData[[#This Row],[timestamp]])</f>
        <v>3</v>
      </c>
      <c r="K1811">
        <v>45</v>
      </c>
      <c r="L1811" t="str">
        <f>IF(K1811&lt;=30, "On-Time (&lt;=30 min)", "Delayed (&gt;30 min)")</f>
        <v>Delayed (&gt;30 min)</v>
      </c>
      <c r="M1811">
        <v>3.6</v>
      </c>
    </row>
    <row r="1812" spans="1:13">
      <c r="A1812">
        <v>1811</v>
      </c>
      <c r="B1812" t="s">
        <v>5142</v>
      </c>
      <c r="C1812" s="1" t="s">
        <v>5143</v>
      </c>
      <c r="D1812" s="1" t="s">
        <v>5144</v>
      </c>
      <c r="E1812" t="s">
        <v>39</v>
      </c>
      <c r="F1812" t="s">
        <v>31</v>
      </c>
      <c r="G1812">
        <v>35.36</v>
      </c>
      <c r="H1812" t="s">
        <v>40</v>
      </c>
      <c r="I1812" s="3">
        <v>46040.22624311343</v>
      </c>
      <c r="J1812" s="3">
        <f>HOUR(DeliveryData[[#This Row],[timestamp]])</f>
        <v>5</v>
      </c>
      <c r="K1812">
        <v>39</v>
      </c>
      <c r="L1812" t="str">
        <f>IF(K1812&lt;=30, "On-Time (&lt;=30 min)", "Delayed (&gt;30 min)")</f>
        <v>Delayed (&gt;30 min)</v>
      </c>
      <c r="M1812">
        <v>4.4000000000000004</v>
      </c>
    </row>
    <row r="1813" spans="1:13">
      <c r="A1813">
        <v>1812</v>
      </c>
      <c r="B1813" t="s">
        <v>5145</v>
      </c>
      <c r="C1813" s="1" t="s">
        <v>5146</v>
      </c>
      <c r="D1813">
        <v>77.5</v>
      </c>
      <c r="E1813" t="s">
        <v>39</v>
      </c>
      <c r="F1813" t="s">
        <v>17</v>
      </c>
      <c r="G1813">
        <v>869.91</v>
      </c>
      <c r="H1813" t="s">
        <v>18</v>
      </c>
      <c r="I1813" s="3">
        <v>46055.72624311343</v>
      </c>
      <c r="J1813" s="3">
        <f>HOUR(DeliveryData[[#This Row],[timestamp]])</f>
        <v>17</v>
      </c>
      <c r="K1813">
        <v>51</v>
      </c>
      <c r="L1813" t="str">
        <f>IF(K1813&lt;=30, "On-Time (&lt;=30 min)", "Delayed (&gt;30 min)")</f>
        <v>Delayed (&gt;30 min)</v>
      </c>
      <c r="M1813">
        <v>4.3</v>
      </c>
    </row>
    <row r="1814" spans="1:13">
      <c r="A1814">
        <v>1813</v>
      </c>
      <c r="B1814" t="s">
        <v>5147</v>
      </c>
      <c r="C1814" s="1" t="s">
        <v>5148</v>
      </c>
      <c r="D1814" s="1" t="s">
        <v>5149</v>
      </c>
      <c r="E1814" t="s">
        <v>21</v>
      </c>
      <c r="F1814" t="s">
        <v>31</v>
      </c>
      <c r="G1814">
        <v>495.68</v>
      </c>
      <c r="H1814" t="s">
        <v>18</v>
      </c>
      <c r="I1814" s="3">
        <v>46041.934576446758</v>
      </c>
      <c r="J1814" s="3">
        <f>HOUR(DeliveryData[[#This Row],[timestamp]])</f>
        <v>22</v>
      </c>
      <c r="K1814">
        <v>52</v>
      </c>
      <c r="L1814" t="str">
        <f>IF(K1814&lt;=30, "On-Time (&lt;=30 min)", "Delayed (&gt;30 min)")</f>
        <v>Delayed (&gt;30 min)</v>
      </c>
      <c r="M1814">
        <v>3.6</v>
      </c>
    </row>
    <row r="1815" spans="1:13">
      <c r="A1815">
        <v>1814</v>
      </c>
      <c r="B1815" t="s">
        <v>5150</v>
      </c>
      <c r="C1815" s="1" t="s">
        <v>5151</v>
      </c>
      <c r="D1815" s="1" t="s">
        <v>5152</v>
      </c>
      <c r="E1815" t="s">
        <v>232</v>
      </c>
      <c r="F1815" t="s">
        <v>31</v>
      </c>
      <c r="G1815">
        <v>290.72000000000003</v>
      </c>
      <c r="H1815" t="s">
        <v>18</v>
      </c>
      <c r="I1815" s="3">
        <v>46029.767909780094</v>
      </c>
      <c r="J1815" s="3">
        <f>HOUR(DeliveryData[[#This Row],[timestamp]])</f>
        <v>18</v>
      </c>
      <c r="K1815">
        <v>47</v>
      </c>
      <c r="L1815" t="str">
        <f>IF(K1815&lt;=30, "On-Time (&lt;=30 min)", "Delayed (&gt;30 min)")</f>
        <v>Delayed (&gt;30 min)</v>
      </c>
      <c r="M1815">
        <v>3.8</v>
      </c>
    </row>
    <row r="1816" spans="1:13">
      <c r="A1816">
        <v>1815</v>
      </c>
      <c r="B1816" t="s">
        <v>5153</v>
      </c>
      <c r="C1816" s="1" t="s">
        <v>5154</v>
      </c>
      <c r="D1816" s="1" t="s">
        <v>5155</v>
      </c>
      <c r="E1816" t="s">
        <v>26</v>
      </c>
      <c r="F1816" t="s">
        <v>17</v>
      </c>
      <c r="G1816">
        <v>143.28</v>
      </c>
      <c r="H1816" t="s">
        <v>54</v>
      </c>
      <c r="I1816" s="3">
        <v>46052.017909780094</v>
      </c>
      <c r="J1816" s="3">
        <f>HOUR(DeliveryData[[#This Row],[timestamp]])</f>
        <v>0</v>
      </c>
      <c r="K1816">
        <v>25</v>
      </c>
      <c r="L1816" t="str">
        <f>IF(K1816&lt;=30, "On-Time (&lt;=30 min)", "Delayed (&gt;30 min)")</f>
        <v>On-Time (&lt;=30 min)</v>
      </c>
      <c r="M1816">
        <v>4</v>
      </c>
    </row>
    <row r="1817" spans="1:13">
      <c r="A1817">
        <v>1816</v>
      </c>
      <c r="B1817" t="s">
        <v>5156</v>
      </c>
      <c r="C1817" s="1" t="s">
        <v>5157</v>
      </c>
      <c r="D1817" s="1" t="s">
        <v>5158</v>
      </c>
      <c r="E1817" t="s">
        <v>39</v>
      </c>
      <c r="F1817" t="s">
        <v>31</v>
      </c>
      <c r="G1817">
        <v>461.3</v>
      </c>
      <c r="H1817" t="s">
        <v>22</v>
      </c>
      <c r="I1817" s="3">
        <v>46046.017909780094</v>
      </c>
      <c r="J1817" s="3">
        <f>HOUR(DeliveryData[[#This Row],[timestamp]])</f>
        <v>0</v>
      </c>
      <c r="K1817">
        <v>31</v>
      </c>
      <c r="L1817" t="str">
        <f>IF(K1817&lt;=30, "On-Time (&lt;=30 min)", "Delayed (&gt;30 min)")</f>
        <v>Delayed (&gt;30 min)</v>
      </c>
      <c r="M1817">
        <v>4.5999999999999996</v>
      </c>
    </row>
    <row r="1818" spans="1:13">
      <c r="A1818">
        <v>1817</v>
      </c>
      <c r="B1818" t="s">
        <v>5159</v>
      </c>
      <c r="C1818" s="1" t="s">
        <v>5160</v>
      </c>
      <c r="D1818" s="1" t="s">
        <v>5161</v>
      </c>
      <c r="E1818" t="s">
        <v>73</v>
      </c>
      <c r="F1818" t="s">
        <v>17</v>
      </c>
      <c r="G1818">
        <v>135.86000000000001</v>
      </c>
      <c r="H1818" t="s">
        <v>35</v>
      </c>
      <c r="I1818" s="3">
        <v>46030.72624311343</v>
      </c>
      <c r="J1818" s="3">
        <f>HOUR(DeliveryData[[#This Row],[timestamp]])</f>
        <v>17</v>
      </c>
      <c r="K1818">
        <v>27</v>
      </c>
      <c r="L1818" t="str">
        <f>IF(K1818&lt;=30, "On-Time (&lt;=30 min)", "Delayed (&gt;30 min)")</f>
        <v>On-Time (&lt;=30 min)</v>
      </c>
      <c r="M1818">
        <v>4.2</v>
      </c>
    </row>
    <row r="1819" spans="1:13">
      <c r="A1819">
        <v>1818</v>
      </c>
      <c r="B1819" t="s">
        <v>5162</v>
      </c>
      <c r="C1819" s="1" t="s">
        <v>5163</v>
      </c>
      <c r="D1819" s="1" t="s">
        <v>5164</v>
      </c>
      <c r="E1819" t="s">
        <v>49</v>
      </c>
      <c r="F1819" t="s">
        <v>17</v>
      </c>
      <c r="G1819">
        <v>384.68</v>
      </c>
      <c r="H1819" t="s">
        <v>40</v>
      </c>
      <c r="I1819" s="3">
        <v>46054.934576446758</v>
      </c>
      <c r="J1819" s="3">
        <f>HOUR(DeliveryData[[#This Row],[timestamp]])</f>
        <v>22</v>
      </c>
      <c r="K1819">
        <v>37</v>
      </c>
      <c r="L1819" t="str">
        <f>IF(K1819&lt;=30, "On-Time (&lt;=30 min)", "Delayed (&gt;30 min)")</f>
        <v>Delayed (&gt;30 min)</v>
      </c>
      <c r="M1819">
        <v>4</v>
      </c>
    </row>
    <row r="1820" spans="1:13">
      <c r="A1820">
        <v>1819</v>
      </c>
      <c r="B1820" t="s">
        <v>5165</v>
      </c>
      <c r="C1820" s="1" t="s">
        <v>5166</v>
      </c>
      <c r="D1820">
        <v>77.418213171392694</v>
      </c>
      <c r="E1820" t="s">
        <v>21</v>
      </c>
      <c r="F1820" t="s">
        <v>17</v>
      </c>
      <c r="G1820">
        <v>860.37</v>
      </c>
      <c r="H1820" t="s">
        <v>18</v>
      </c>
      <c r="I1820" s="3">
        <v>46044.642909780094</v>
      </c>
      <c r="J1820" s="3">
        <f>HOUR(DeliveryData[[#This Row],[timestamp]])</f>
        <v>15</v>
      </c>
      <c r="K1820">
        <v>35</v>
      </c>
      <c r="L1820" t="str">
        <f>IF(K1820&lt;=30, "On-Time (&lt;=30 min)", "Delayed (&gt;30 min)")</f>
        <v>Delayed (&gt;30 min)</v>
      </c>
      <c r="M1820">
        <v>4.7</v>
      </c>
    </row>
    <row r="1821" spans="1:13">
      <c r="A1821">
        <v>1820</v>
      </c>
      <c r="B1821" t="s">
        <v>5167</v>
      </c>
      <c r="C1821" s="1" t="s">
        <v>5168</v>
      </c>
      <c r="D1821">
        <v>77.417451617213501</v>
      </c>
      <c r="E1821" t="s">
        <v>21</v>
      </c>
      <c r="F1821" t="s">
        <v>31</v>
      </c>
      <c r="G1821">
        <v>659.01</v>
      </c>
      <c r="H1821" t="s">
        <v>22</v>
      </c>
      <c r="I1821" s="3">
        <v>46030.559576446758</v>
      </c>
      <c r="J1821" s="3">
        <f>HOUR(DeliveryData[[#This Row],[timestamp]])</f>
        <v>13</v>
      </c>
      <c r="K1821">
        <v>53</v>
      </c>
      <c r="L1821" t="str">
        <f>IF(K1821&lt;=30, "On-Time (&lt;=30 min)", "Delayed (&gt;30 min)")</f>
        <v>Delayed (&gt;30 min)</v>
      </c>
      <c r="M1821">
        <v>4</v>
      </c>
    </row>
    <row r="1822" spans="1:13">
      <c r="A1822">
        <v>1821</v>
      </c>
      <c r="B1822" t="s">
        <v>5169</v>
      </c>
      <c r="C1822" s="1" t="s">
        <v>5170</v>
      </c>
      <c r="D1822" s="1" t="s">
        <v>5171</v>
      </c>
      <c r="E1822" t="s">
        <v>172</v>
      </c>
      <c r="F1822" t="s">
        <v>17</v>
      </c>
      <c r="G1822">
        <v>241.37</v>
      </c>
      <c r="H1822" t="s">
        <v>18</v>
      </c>
      <c r="I1822" s="3">
        <v>46028.059576446758</v>
      </c>
      <c r="J1822" s="3">
        <f>HOUR(DeliveryData[[#This Row],[timestamp]])</f>
        <v>1</v>
      </c>
      <c r="K1822">
        <v>39</v>
      </c>
      <c r="L1822" t="str">
        <f>IF(K1822&lt;=30, "On-Time (&lt;=30 min)", "Delayed (&gt;30 min)")</f>
        <v>Delayed (&gt;30 min)</v>
      </c>
      <c r="M1822">
        <v>3.7</v>
      </c>
    </row>
    <row r="1823" spans="1:13">
      <c r="A1823">
        <v>1822</v>
      </c>
      <c r="B1823" t="s">
        <v>5172</v>
      </c>
      <c r="C1823" s="1" t="s">
        <v>5173</v>
      </c>
      <c r="D1823" s="1" t="s">
        <v>5174</v>
      </c>
      <c r="E1823" t="s">
        <v>250</v>
      </c>
      <c r="F1823" t="s">
        <v>31</v>
      </c>
      <c r="G1823">
        <v>166.57</v>
      </c>
      <c r="H1823" t="s">
        <v>18</v>
      </c>
      <c r="I1823" s="3">
        <v>46043.892909780094</v>
      </c>
      <c r="J1823" s="3">
        <f>HOUR(DeliveryData[[#This Row],[timestamp]])</f>
        <v>21</v>
      </c>
      <c r="K1823">
        <v>28</v>
      </c>
      <c r="L1823" t="str">
        <f>IF(K1823&lt;=30, "On-Time (&lt;=30 min)", "Delayed (&gt;30 min)")</f>
        <v>On-Time (&lt;=30 min)</v>
      </c>
      <c r="M1823">
        <v>4.5</v>
      </c>
    </row>
    <row r="1824" spans="1:13">
      <c r="A1824">
        <v>1823</v>
      </c>
      <c r="B1824" t="s">
        <v>5175</v>
      </c>
      <c r="C1824" s="1" t="s">
        <v>5176</v>
      </c>
      <c r="D1824" s="1" t="s">
        <v>5177</v>
      </c>
      <c r="E1824" t="s">
        <v>66</v>
      </c>
      <c r="F1824" t="s">
        <v>17</v>
      </c>
      <c r="G1824">
        <v>35.75</v>
      </c>
      <c r="H1824" t="s">
        <v>45</v>
      </c>
      <c r="I1824" s="3">
        <v>46046.767909780094</v>
      </c>
      <c r="J1824" s="3">
        <f>HOUR(DeliveryData[[#This Row],[timestamp]])</f>
        <v>18</v>
      </c>
      <c r="K1824">
        <v>48</v>
      </c>
      <c r="L1824" t="str">
        <f>IF(K1824&lt;=30, "On-Time (&lt;=30 min)", "Delayed (&gt;30 min)")</f>
        <v>Delayed (&gt;30 min)</v>
      </c>
      <c r="M1824">
        <v>3.9</v>
      </c>
    </row>
    <row r="1825" spans="1:13">
      <c r="A1825">
        <v>1824</v>
      </c>
      <c r="B1825" t="s">
        <v>5178</v>
      </c>
      <c r="C1825" s="1" t="s">
        <v>5179</v>
      </c>
      <c r="D1825" s="1" t="s">
        <v>5180</v>
      </c>
      <c r="E1825" t="s">
        <v>26</v>
      </c>
      <c r="F1825" t="s">
        <v>31</v>
      </c>
      <c r="G1825">
        <v>145.63999999999999</v>
      </c>
      <c r="H1825" t="s">
        <v>18</v>
      </c>
      <c r="I1825" s="3">
        <v>46044.559576446758</v>
      </c>
      <c r="J1825" s="3">
        <f>HOUR(DeliveryData[[#This Row],[timestamp]])</f>
        <v>13</v>
      </c>
      <c r="K1825">
        <v>35</v>
      </c>
      <c r="L1825" t="str">
        <f>IF(K1825&lt;=30, "On-Time (&lt;=30 min)", "Delayed (&gt;30 min)")</f>
        <v>Delayed (&gt;30 min)</v>
      </c>
      <c r="M1825">
        <v>3.7</v>
      </c>
    </row>
    <row r="1826" spans="1:13">
      <c r="A1826">
        <v>1825</v>
      </c>
      <c r="B1826" t="s">
        <v>5181</v>
      </c>
      <c r="C1826" s="1" t="s">
        <v>5182</v>
      </c>
      <c r="D1826">
        <v>77.436508047495394</v>
      </c>
      <c r="E1826" t="s">
        <v>21</v>
      </c>
      <c r="F1826" t="s">
        <v>17</v>
      </c>
      <c r="G1826">
        <v>398.44</v>
      </c>
      <c r="H1826" t="s">
        <v>219</v>
      </c>
      <c r="I1826" s="3">
        <v>46037.059576446758</v>
      </c>
      <c r="J1826" s="3">
        <f>HOUR(DeliveryData[[#This Row],[timestamp]])</f>
        <v>1</v>
      </c>
      <c r="K1826">
        <v>54</v>
      </c>
      <c r="L1826" t="str">
        <f>IF(K1826&lt;=30, "On-Time (&lt;=30 min)", "Delayed (&gt;30 min)")</f>
        <v>Delayed (&gt;30 min)</v>
      </c>
      <c r="M1826">
        <v>4.7</v>
      </c>
    </row>
    <row r="1827" spans="1:13">
      <c r="A1827">
        <v>1826</v>
      </c>
      <c r="B1827" t="s">
        <v>5183</v>
      </c>
      <c r="C1827" s="1" t="s">
        <v>5184</v>
      </c>
      <c r="D1827" s="1" t="s">
        <v>5185</v>
      </c>
      <c r="E1827" t="s">
        <v>21</v>
      </c>
      <c r="F1827" t="s">
        <v>31</v>
      </c>
      <c r="G1827">
        <v>159.74</v>
      </c>
      <c r="H1827" t="s">
        <v>18</v>
      </c>
      <c r="I1827" s="3">
        <v>46038.059576446758</v>
      </c>
      <c r="J1827" s="3">
        <f>HOUR(DeliveryData[[#This Row],[timestamp]])</f>
        <v>1</v>
      </c>
      <c r="K1827">
        <v>42</v>
      </c>
      <c r="L1827" t="str">
        <f>IF(K1827&lt;=30, "On-Time (&lt;=30 min)", "Delayed (&gt;30 min)")</f>
        <v>Delayed (&gt;30 min)</v>
      </c>
      <c r="M1827">
        <v>3.9</v>
      </c>
    </row>
    <row r="1828" spans="1:13">
      <c r="A1828">
        <v>1827</v>
      </c>
      <c r="B1828" t="s">
        <v>5186</v>
      </c>
      <c r="C1828" s="1" t="s">
        <v>5187</v>
      </c>
      <c r="D1828" s="1" t="s">
        <v>5188</v>
      </c>
      <c r="E1828" t="s">
        <v>26</v>
      </c>
      <c r="F1828" t="s">
        <v>17</v>
      </c>
      <c r="G1828">
        <v>192.12</v>
      </c>
      <c r="H1828" t="s">
        <v>22</v>
      </c>
      <c r="I1828" s="3">
        <v>46041.85124311343</v>
      </c>
      <c r="J1828" s="3">
        <f>HOUR(DeliveryData[[#This Row],[timestamp]])</f>
        <v>20</v>
      </c>
      <c r="K1828">
        <v>43</v>
      </c>
      <c r="L1828" t="str">
        <f>IF(K1828&lt;=30, "On-Time (&lt;=30 min)", "Delayed (&gt;30 min)")</f>
        <v>Delayed (&gt;30 min)</v>
      </c>
      <c r="M1828">
        <v>4.4000000000000004</v>
      </c>
    </row>
    <row r="1829" spans="1:13">
      <c r="A1829">
        <v>1828</v>
      </c>
      <c r="B1829" t="s">
        <v>5189</v>
      </c>
      <c r="C1829" s="1" t="s">
        <v>5190</v>
      </c>
      <c r="D1829" s="1" t="s">
        <v>5191</v>
      </c>
      <c r="E1829" t="s">
        <v>21</v>
      </c>
      <c r="F1829" t="s">
        <v>31</v>
      </c>
      <c r="G1829">
        <v>365.68</v>
      </c>
      <c r="H1829" t="s">
        <v>22</v>
      </c>
      <c r="I1829" s="3">
        <v>46043.059576446758</v>
      </c>
      <c r="J1829" s="3">
        <f>HOUR(DeliveryData[[#This Row],[timestamp]])</f>
        <v>1</v>
      </c>
      <c r="K1829">
        <v>37</v>
      </c>
      <c r="L1829" t="str">
        <f>IF(K1829&lt;=30, "On-Time (&lt;=30 min)", "Delayed (&gt;30 min)")</f>
        <v>Delayed (&gt;30 min)</v>
      </c>
      <c r="M1829">
        <v>4.4000000000000004</v>
      </c>
    </row>
    <row r="1830" spans="1:13">
      <c r="A1830">
        <v>1829</v>
      </c>
      <c r="B1830" t="s">
        <v>5192</v>
      </c>
      <c r="C1830" s="1" t="s">
        <v>5193</v>
      </c>
      <c r="D1830" s="1" t="s">
        <v>5194</v>
      </c>
      <c r="E1830" t="s">
        <v>128</v>
      </c>
      <c r="F1830" t="s">
        <v>31</v>
      </c>
      <c r="G1830">
        <v>95.54</v>
      </c>
      <c r="H1830" t="s">
        <v>22</v>
      </c>
      <c r="I1830" s="3">
        <v>46032.72624311343</v>
      </c>
      <c r="J1830" s="3">
        <f>HOUR(DeliveryData[[#This Row],[timestamp]])</f>
        <v>17</v>
      </c>
      <c r="K1830">
        <v>39</v>
      </c>
      <c r="L1830" t="str">
        <f>IF(K1830&lt;=30, "On-Time (&lt;=30 min)", "Delayed (&gt;30 min)")</f>
        <v>Delayed (&gt;30 min)</v>
      </c>
      <c r="M1830">
        <v>3.7</v>
      </c>
    </row>
    <row r="1831" spans="1:13">
      <c r="A1831">
        <v>1830</v>
      </c>
      <c r="B1831" t="s">
        <v>5195</v>
      </c>
      <c r="C1831" s="1" t="s">
        <v>5196</v>
      </c>
      <c r="D1831" s="1" t="s">
        <v>5197</v>
      </c>
      <c r="E1831" t="s">
        <v>172</v>
      </c>
      <c r="F1831" t="s">
        <v>17</v>
      </c>
      <c r="G1831">
        <v>186.57</v>
      </c>
      <c r="H1831" t="s">
        <v>40</v>
      </c>
      <c r="I1831" s="3">
        <v>46043.142909780094</v>
      </c>
      <c r="J1831" s="3">
        <f>HOUR(DeliveryData[[#This Row],[timestamp]])</f>
        <v>3</v>
      </c>
      <c r="K1831">
        <v>53</v>
      </c>
      <c r="L1831" t="str">
        <f>IF(K1831&lt;=30, "On-Time (&lt;=30 min)", "Delayed (&gt;30 min)")</f>
        <v>Delayed (&gt;30 min)</v>
      </c>
      <c r="M1831">
        <v>4.7</v>
      </c>
    </row>
    <row r="1832" spans="1:13">
      <c r="A1832">
        <v>1831</v>
      </c>
      <c r="B1832" t="s">
        <v>5198</v>
      </c>
      <c r="C1832" s="1" t="s">
        <v>5199</v>
      </c>
      <c r="D1832" s="1" t="s">
        <v>5200</v>
      </c>
      <c r="E1832" t="s">
        <v>172</v>
      </c>
      <c r="F1832" t="s">
        <v>31</v>
      </c>
      <c r="G1832">
        <v>313.36</v>
      </c>
      <c r="H1832" t="s">
        <v>18</v>
      </c>
      <c r="I1832" s="3">
        <v>46054.017909780094</v>
      </c>
      <c r="J1832" s="3">
        <f>HOUR(DeliveryData[[#This Row],[timestamp]])</f>
        <v>0</v>
      </c>
      <c r="K1832">
        <v>49</v>
      </c>
      <c r="L1832" t="str">
        <f>IF(K1832&lt;=30, "On-Time (&lt;=30 min)", "Delayed (&gt;30 min)")</f>
        <v>Delayed (&gt;30 min)</v>
      </c>
      <c r="M1832">
        <v>3.6</v>
      </c>
    </row>
    <row r="1833" spans="1:13">
      <c r="A1833">
        <v>1832</v>
      </c>
      <c r="B1833" t="s">
        <v>5201</v>
      </c>
      <c r="C1833" s="1" t="s">
        <v>5202</v>
      </c>
      <c r="D1833">
        <v>77.420333628918002</v>
      </c>
      <c r="E1833" t="s">
        <v>73</v>
      </c>
      <c r="F1833" t="s">
        <v>31</v>
      </c>
      <c r="G1833">
        <v>220.19</v>
      </c>
      <c r="H1833" t="s">
        <v>18</v>
      </c>
      <c r="I1833" s="3">
        <v>46048.059576446758</v>
      </c>
      <c r="J1833" s="3">
        <f>HOUR(DeliveryData[[#This Row],[timestamp]])</f>
        <v>1</v>
      </c>
      <c r="K1833">
        <v>49</v>
      </c>
      <c r="L1833" t="str">
        <f>IF(K1833&lt;=30, "On-Time (&lt;=30 min)", "Delayed (&gt;30 min)")</f>
        <v>Delayed (&gt;30 min)</v>
      </c>
      <c r="M1833">
        <v>4.5</v>
      </c>
    </row>
    <row r="1834" spans="1:13">
      <c r="A1834">
        <v>1833</v>
      </c>
      <c r="B1834" t="s">
        <v>5203</v>
      </c>
      <c r="C1834" s="1" t="s">
        <v>5204</v>
      </c>
      <c r="D1834" s="1" t="s">
        <v>5205</v>
      </c>
      <c r="E1834" t="s">
        <v>30</v>
      </c>
      <c r="F1834" t="s">
        <v>31</v>
      </c>
      <c r="G1834">
        <v>117.69</v>
      </c>
      <c r="H1834" t="s">
        <v>35</v>
      </c>
      <c r="I1834" s="3">
        <v>46054.684576446758</v>
      </c>
      <c r="J1834" s="3">
        <f>HOUR(DeliveryData[[#This Row],[timestamp]])</f>
        <v>16</v>
      </c>
      <c r="K1834">
        <v>47</v>
      </c>
      <c r="L1834" t="str">
        <f>IF(K1834&lt;=30, "On-Time (&lt;=30 min)", "Delayed (&gt;30 min)")</f>
        <v>Delayed (&gt;30 min)</v>
      </c>
      <c r="M1834">
        <v>4.5</v>
      </c>
    </row>
    <row r="1835" spans="1:13">
      <c r="A1835">
        <v>1834</v>
      </c>
      <c r="B1835" t="s">
        <v>5206</v>
      </c>
      <c r="C1835" s="1" t="s">
        <v>5207</v>
      </c>
      <c r="D1835" s="1" t="s">
        <v>5208</v>
      </c>
      <c r="E1835" t="s">
        <v>26</v>
      </c>
      <c r="F1835" t="s">
        <v>17</v>
      </c>
      <c r="G1835">
        <v>301.64</v>
      </c>
      <c r="H1835" t="s">
        <v>22</v>
      </c>
      <c r="I1835" s="3">
        <v>46054.767909780094</v>
      </c>
      <c r="J1835" s="3">
        <f>HOUR(DeliveryData[[#This Row],[timestamp]])</f>
        <v>18</v>
      </c>
      <c r="K1835">
        <v>54</v>
      </c>
      <c r="L1835" t="str">
        <f>IF(K1835&lt;=30, "On-Time (&lt;=30 min)", "Delayed (&gt;30 min)")</f>
        <v>Delayed (&gt;30 min)</v>
      </c>
      <c r="M1835">
        <v>4.0999999999999996</v>
      </c>
    </row>
    <row r="1836" spans="1:13">
      <c r="A1836">
        <v>1835</v>
      </c>
      <c r="B1836" t="s">
        <v>5209</v>
      </c>
      <c r="C1836" s="1" t="s">
        <v>5210</v>
      </c>
      <c r="D1836" s="1" t="s">
        <v>5211</v>
      </c>
      <c r="E1836" t="s">
        <v>128</v>
      </c>
      <c r="F1836" t="s">
        <v>17</v>
      </c>
      <c r="G1836">
        <v>132.29</v>
      </c>
      <c r="H1836" t="s">
        <v>45</v>
      </c>
      <c r="I1836" s="3">
        <v>46034.10124311343</v>
      </c>
      <c r="J1836" s="3">
        <f>HOUR(DeliveryData[[#This Row],[timestamp]])</f>
        <v>2</v>
      </c>
      <c r="K1836">
        <v>54</v>
      </c>
      <c r="L1836" t="str">
        <f>IF(K1836&lt;=30, "On-Time (&lt;=30 min)", "Delayed (&gt;30 min)")</f>
        <v>Delayed (&gt;30 min)</v>
      </c>
      <c r="M1836">
        <v>3.8</v>
      </c>
    </row>
    <row r="1837" spans="1:13">
      <c r="A1837">
        <v>1836</v>
      </c>
      <c r="B1837" t="s">
        <v>5212</v>
      </c>
      <c r="C1837" s="1" t="s">
        <v>5213</v>
      </c>
      <c r="D1837" s="1" t="s">
        <v>5214</v>
      </c>
      <c r="E1837" t="s">
        <v>39</v>
      </c>
      <c r="F1837" t="s">
        <v>31</v>
      </c>
      <c r="G1837">
        <v>462.41</v>
      </c>
      <c r="H1837" t="s">
        <v>40</v>
      </c>
      <c r="I1837" s="3">
        <v>46039.85124311343</v>
      </c>
      <c r="J1837" s="3">
        <f>HOUR(DeliveryData[[#This Row],[timestamp]])</f>
        <v>20</v>
      </c>
      <c r="K1837">
        <v>33</v>
      </c>
      <c r="L1837" t="str">
        <f>IF(K1837&lt;=30, "On-Time (&lt;=30 min)", "Delayed (&gt;30 min)")</f>
        <v>Delayed (&gt;30 min)</v>
      </c>
      <c r="M1837">
        <v>4.2</v>
      </c>
    </row>
    <row r="1838" spans="1:13">
      <c r="A1838">
        <v>1837</v>
      </c>
      <c r="B1838" t="s">
        <v>5215</v>
      </c>
      <c r="C1838" s="1" t="s">
        <v>5216</v>
      </c>
      <c r="D1838" s="1" t="s">
        <v>5217</v>
      </c>
      <c r="E1838" t="s">
        <v>39</v>
      </c>
      <c r="F1838" t="s">
        <v>31</v>
      </c>
      <c r="G1838">
        <v>133.38</v>
      </c>
      <c r="H1838" t="s">
        <v>18</v>
      </c>
      <c r="I1838" s="3">
        <v>46046.017909780094</v>
      </c>
      <c r="J1838" s="3">
        <f>HOUR(DeliveryData[[#This Row],[timestamp]])</f>
        <v>0</v>
      </c>
      <c r="K1838">
        <v>39</v>
      </c>
      <c r="L1838" t="str">
        <f>IF(K1838&lt;=30, "On-Time (&lt;=30 min)", "Delayed (&gt;30 min)")</f>
        <v>Delayed (&gt;30 min)</v>
      </c>
      <c r="M1838">
        <v>4.5</v>
      </c>
    </row>
    <row r="1839" spans="1:13">
      <c r="A1839">
        <v>1838</v>
      </c>
      <c r="B1839" t="s">
        <v>5218</v>
      </c>
      <c r="C1839" s="1" t="s">
        <v>5219</v>
      </c>
      <c r="D1839" s="1" t="s">
        <v>5220</v>
      </c>
      <c r="E1839" t="s">
        <v>39</v>
      </c>
      <c r="F1839" t="s">
        <v>17</v>
      </c>
      <c r="G1839">
        <v>139.29</v>
      </c>
      <c r="H1839" t="s">
        <v>54</v>
      </c>
      <c r="I1839" s="3">
        <v>46041.892909780094</v>
      </c>
      <c r="J1839" s="3">
        <f>HOUR(DeliveryData[[#This Row],[timestamp]])</f>
        <v>21</v>
      </c>
      <c r="K1839">
        <v>54</v>
      </c>
      <c r="L1839" t="str">
        <f>IF(K1839&lt;=30, "On-Time (&lt;=30 min)", "Delayed (&gt;30 min)")</f>
        <v>Delayed (&gt;30 min)</v>
      </c>
      <c r="M1839">
        <v>4.0999999999999996</v>
      </c>
    </row>
    <row r="1840" spans="1:13">
      <c r="A1840">
        <v>1839</v>
      </c>
      <c r="B1840" t="s">
        <v>5221</v>
      </c>
      <c r="C1840" s="1" t="s">
        <v>5222</v>
      </c>
      <c r="D1840" s="1" t="s">
        <v>5223</v>
      </c>
      <c r="E1840" t="s">
        <v>53</v>
      </c>
      <c r="F1840" t="s">
        <v>17</v>
      </c>
      <c r="G1840">
        <v>65.010000000000005</v>
      </c>
      <c r="H1840" t="s">
        <v>69</v>
      </c>
      <c r="I1840" s="3">
        <v>46048.684576446758</v>
      </c>
      <c r="J1840" s="3">
        <f>HOUR(DeliveryData[[#This Row],[timestamp]])</f>
        <v>16</v>
      </c>
      <c r="K1840">
        <v>31</v>
      </c>
      <c r="L1840" t="str">
        <f>IF(K1840&lt;=30, "On-Time (&lt;=30 min)", "Delayed (&gt;30 min)")</f>
        <v>Delayed (&gt;30 min)</v>
      </c>
      <c r="M1840">
        <v>4.5</v>
      </c>
    </row>
    <row r="1841" spans="1:13">
      <c r="A1841">
        <v>1840</v>
      </c>
      <c r="B1841" t="s">
        <v>5224</v>
      </c>
      <c r="C1841" s="1" t="s">
        <v>5225</v>
      </c>
      <c r="D1841" s="1" t="s">
        <v>5226</v>
      </c>
      <c r="E1841" t="s">
        <v>128</v>
      </c>
      <c r="F1841" t="s">
        <v>17</v>
      </c>
      <c r="G1841">
        <v>278.25</v>
      </c>
      <c r="H1841" t="s">
        <v>146</v>
      </c>
      <c r="I1841" s="3">
        <v>46041.72624311343</v>
      </c>
      <c r="J1841" s="3">
        <f>HOUR(DeliveryData[[#This Row],[timestamp]])</f>
        <v>17</v>
      </c>
      <c r="K1841">
        <v>26</v>
      </c>
      <c r="L1841" t="str">
        <f>IF(K1841&lt;=30, "On-Time (&lt;=30 min)", "Delayed (&gt;30 min)")</f>
        <v>On-Time (&lt;=30 min)</v>
      </c>
      <c r="M1841">
        <v>4.4000000000000004</v>
      </c>
    </row>
    <row r="1842" spans="1:13">
      <c r="A1842">
        <v>1841</v>
      </c>
      <c r="B1842" t="s">
        <v>5227</v>
      </c>
      <c r="C1842" s="1" t="s">
        <v>5228</v>
      </c>
      <c r="D1842" s="1" t="s">
        <v>5229</v>
      </c>
      <c r="E1842" t="s">
        <v>172</v>
      </c>
      <c r="F1842" t="s">
        <v>31</v>
      </c>
      <c r="G1842">
        <v>356.1</v>
      </c>
      <c r="H1842" t="s">
        <v>54</v>
      </c>
      <c r="I1842" s="3">
        <v>46040.60124311343</v>
      </c>
      <c r="J1842" s="3">
        <f>HOUR(DeliveryData[[#This Row],[timestamp]])</f>
        <v>14</v>
      </c>
      <c r="K1842">
        <v>44</v>
      </c>
      <c r="L1842" t="str">
        <f>IF(K1842&lt;=30, "On-Time (&lt;=30 min)", "Delayed (&gt;30 min)")</f>
        <v>Delayed (&gt;30 min)</v>
      </c>
      <c r="M1842">
        <v>3.7</v>
      </c>
    </row>
    <row r="1843" spans="1:13">
      <c r="A1843">
        <v>1842</v>
      </c>
      <c r="B1843" t="s">
        <v>5230</v>
      </c>
      <c r="C1843" s="1" t="s">
        <v>5231</v>
      </c>
      <c r="D1843" s="1" t="s">
        <v>5232</v>
      </c>
      <c r="E1843" t="s">
        <v>99</v>
      </c>
      <c r="F1843" t="s">
        <v>17</v>
      </c>
      <c r="G1843">
        <v>392.8</v>
      </c>
      <c r="H1843" t="s">
        <v>35</v>
      </c>
      <c r="I1843" s="3">
        <v>46044.22624311343</v>
      </c>
      <c r="J1843" s="3">
        <f>HOUR(DeliveryData[[#This Row],[timestamp]])</f>
        <v>5</v>
      </c>
      <c r="K1843">
        <v>54</v>
      </c>
      <c r="L1843" t="str">
        <f>IF(K1843&lt;=30, "On-Time (&lt;=30 min)", "Delayed (&gt;30 min)")</f>
        <v>Delayed (&gt;30 min)</v>
      </c>
      <c r="M1843">
        <v>4.2</v>
      </c>
    </row>
    <row r="1844" spans="1:13">
      <c r="A1844">
        <v>1843</v>
      </c>
      <c r="B1844" t="s">
        <v>5233</v>
      </c>
      <c r="C1844" s="1" t="s">
        <v>5234</v>
      </c>
      <c r="D1844" s="1" t="s">
        <v>5235</v>
      </c>
      <c r="E1844" t="s">
        <v>44</v>
      </c>
      <c r="F1844" t="s">
        <v>17</v>
      </c>
      <c r="G1844">
        <v>319.39999999999998</v>
      </c>
      <c r="H1844" t="s">
        <v>219</v>
      </c>
      <c r="I1844" s="3">
        <v>46050.184576446758</v>
      </c>
      <c r="J1844" s="3">
        <f>HOUR(DeliveryData[[#This Row],[timestamp]])</f>
        <v>4</v>
      </c>
      <c r="K1844">
        <v>28</v>
      </c>
      <c r="L1844" t="str">
        <f>IF(K1844&lt;=30, "On-Time (&lt;=30 min)", "Delayed (&gt;30 min)")</f>
        <v>On-Time (&lt;=30 min)</v>
      </c>
      <c r="M1844">
        <v>3.7</v>
      </c>
    </row>
    <row r="1845" spans="1:13">
      <c r="A1845">
        <v>1844</v>
      </c>
      <c r="B1845" t="s">
        <v>5236</v>
      </c>
      <c r="C1845" s="1" t="s">
        <v>5237</v>
      </c>
      <c r="D1845" s="1" t="s">
        <v>5238</v>
      </c>
      <c r="E1845" t="s">
        <v>118</v>
      </c>
      <c r="F1845" t="s">
        <v>31</v>
      </c>
      <c r="G1845">
        <v>177.93</v>
      </c>
      <c r="H1845" t="s">
        <v>40</v>
      </c>
      <c r="I1845" s="3">
        <v>46054.184576446758</v>
      </c>
      <c r="J1845" s="3">
        <f>HOUR(DeliveryData[[#This Row],[timestamp]])</f>
        <v>4</v>
      </c>
      <c r="K1845">
        <v>46</v>
      </c>
      <c r="L1845" t="str">
        <f>IF(K1845&lt;=30, "On-Time (&lt;=30 min)", "Delayed (&gt;30 min)")</f>
        <v>Delayed (&gt;30 min)</v>
      </c>
      <c r="M1845">
        <v>3.6</v>
      </c>
    </row>
    <row r="1846" spans="1:13">
      <c r="A1846">
        <v>1845</v>
      </c>
      <c r="B1846" t="s">
        <v>5239</v>
      </c>
      <c r="C1846" s="1" t="s">
        <v>5240</v>
      </c>
      <c r="D1846" s="1" t="s">
        <v>5241</v>
      </c>
      <c r="E1846" t="s">
        <v>128</v>
      </c>
      <c r="F1846" t="s">
        <v>31</v>
      </c>
      <c r="G1846">
        <v>490.89</v>
      </c>
      <c r="H1846" t="s">
        <v>54</v>
      </c>
      <c r="I1846" s="3">
        <v>46048.934576446758</v>
      </c>
      <c r="J1846" s="3">
        <f>HOUR(DeliveryData[[#This Row],[timestamp]])</f>
        <v>22</v>
      </c>
      <c r="K1846">
        <v>47</v>
      </c>
      <c r="L1846" t="str">
        <f>IF(K1846&lt;=30, "On-Time (&lt;=30 min)", "Delayed (&gt;30 min)")</f>
        <v>Delayed (&gt;30 min)</v>
      </c>
      <c r="M1846">
        <v>3.8</v>
      </c>
    </row>
    <row r="1847" spans="1:13">
      <c r="A1847">
        <v>1846</v>
      </c>
      <c r="B1847" t="s">
        <v>5242</v>
      </c>
      <c r="C1847" s="1" t="s">
        <v>5243</v>
      </c>
      <c r="D1847" s="1" t="s">
        <v>5244</v>
      </c>
      <c r="E1847" t="s">
        <v>58</v>
      </c>
      <c r="F1847" t="s">
        <v>17</v>
      </c>
      <c r="G1847">
        <v>354.43</v>
      </c>
      <c r="H1847" t="s">
        <v>35</v>
      </c>
      <c r="I1847" s="3">
        <v>46037.184576446758</v>
      </c>
      <c r="J1847" s="3">
        <f>HOUR(DeliveryData[[#This Row],[timestamp]])</f>
        <v>4</v>
      </c>
      <c r="K1847">
        <v>40</v>
      </c>
      <c r="L1847" t="str">
        <f>IF(K1847&lt;=30, "On-Time (&lt;=30 min)", "Delayed (&gt;30 min)")</f>
        <v>Delayed (&gt;30 min)</v>
      </c>
      <c r="M1847">
        <v>4.3</v>
      </c>
    </row>
    <row r="1848" spans="1:13">
      <c r="A1848">
        <v>1847</v>
      </c>
      <c r="B1848" t="s">
        <v>5245</v>
      </c>
      <c r="C1848" s="1" t="s">
        <v>5246</v>
      </c>
      <c r="D1848" s="1" t="s">
        <v>5247</v>
      </c>
      <c r="E1848" t="s">
        <v>30</v>
      </c>
      <c r="F1848" t="s">
        <v>31</v>
      </c>
      <c r="G1848">
        <v>103.04</v>
      </c>
      <c r="H1848" t="s">
        <v>54</v>
      </c>
      <c r="I1848" s="3">
        <v>46026.85124311343</v>
      </c>
      <c r="J1848" s="3">
        <f>HOUR(DeliveryData[[#This Row],[timestamp]])</f>
        <v>20</v>
      </c>
      <c r="K1848">
        <v>46</v>
      </c>
      <c r="L1848" t="str">
        <f>IF(K1848&lt;=30, "On-Time (&lt;=30 min)", "Delayed (&gt;30 min)")</f>
        <v>Delayed (&gt;30 min)</v>
      </c>
      <c r="M1848">
        <v>3.6</v>
      </c>
    </row>
    <row r="1849" spans="1:13">
      <c r="A1849">
        <v>1848</v>
      </c>
      <c r="B1849" t="s">
        <v>5248</v>
      </c>
      <c r="C1849" s="1" t="s">
        <v>5249</v>
      </c>
      <c r="D1849" s="1" t="s">
        <v>5250</v>
      </c>
      <c r="E1849" t="s">
        <v>128</v>
      </c>
      <c r="F1849" t="s">
        <v>17</v>
      </c>
      <c r="G1849">
        <v>98.29</v>
      </c>
      <c r="H1849" t="s">
        <v>219</v>
      </c>
      <c r="I1849" s="3">
        <v>46032.934576446758</v>
      </c>
      <c r="J1849" s="3">
        <f>HOUR(DeliveryData[[#This Row],[timestamp]])</f>
        <v>22</v>
      </c>
      <c r="K1849">
        <v>40</v>
      </c>
      <c r="L1849" t="str">
        <f>IF(K1849&lt;=30, "On-Time (&lt;=30 min)", "Delayed (&gt;30 min)")</f>
        <v>Delayed (&gt;30 min)</v>
      </c>
      <c r="M1849">
        <v>4.7</v>
      </c>
    </row>
    <row r="1850" spans="1:13">
      <c r="A1850">
        <v>1849</v>
      </c>
      <c r="B1850" t="s">
        <v>5251</v>
      </c>
      <c r="C1850" s="1" t="s">
        <v>5252</v>
      </c>
      <c r="D1850" s="1" t="s">
        <v>5253</v>
      </c>
      <c r="E1850" t="s">
        <v>53</v>
      </c>
      <c r="F1850" t="s">
        <v>17</v>
      </c>
      <c r="G1850">
        <v>301.39999999999998</v>
      </c>
      <c r="H1850" t="s">
        <v>18</v>
      </c>
      <c r="I1850" s="3">
        <v>46034.85124311343</v>
      </c>
      <c r="J1850" s="3">
        <f>HOUR(DeliveryData[[#This Row],[timestamp]])</f>
        <v>20</v>
      </c>
      <c r="K1850">
        <v>39</v>
      </c>
      <c r="L1850" t="str">
        <f>IF(K1850&lt;=30, "On-Time (&lt;=30 min)", "Delayed (&gt;30 min)")</f>
        <v>Delayed (&gt;30 min)</v>
      </c>
      <c r="M1850">
        <v>4.4000000000000004</v>
      </c>
    </row>
    <row r="1851" spans="1:13">
      <c r="A1851">
        <v>1850</v>
      </c>
      <c r="B1851" t="s">
        <v>5254</v>
      </c>
      <c r="C1851" s="1" t="s">
        <v>5255</v>
      </c>
      <c r="D1851" s="1" t="s">
        <v>5256</v>
      </c>
      <c r="E1851" t="s">
        <v>16</v>
      </c>
      <c r="F1851" t="s">
        <v>31</v>
      </c>
      <c r="G1851">
        <v>558.46</v>
      </c>
      <c r="H1851" t="s">
        <v>22</v>
      </c>
      <c r="I1851" s="3">
        <v>46043.72624311343</v>
      </c>
      <c r="J1851" s="3">
        <f>HOUR(DeliveryData[[#This Row],[timestamp]])</f>
        <v>17</v>
      </c>
      <c r="K1851">
        <v>43</v>
      </c>
      <c r="L1851" t="str">
        <f>IF(K1851&lt;=30, "On-Time (&lt;=30 min)", "Delayed (&gt;30 min)")</f>
        <v>Delayed (&gt;30 min)</v>
      </c>
      <c r="M1851">
        <v>4.0999999999999996</v>
      </c>
    </row>
    <row r="1852" spans="1:13">
      <c r="A1852">
        <v>1851</v>
      </c>
      <c r="B1852" t="s">
        <v>5257</v>
      </c>
      <c r="C1852" s="1" t="s">
        <v>5258</v>
      </c>
      <c r="D1852">
        <v>77.429606776296296</v>
      </c>
      <c r="E1852" t="s">
        <v>21</v>
      </c>
      <c r="F1852" t="s">
        <v>31</v>
      </c>
      <c r="G1852">
        <v>1120.78</v>
      </c>
      <c r="H1852" t="s">
        <v>40</v>
      </c>
      <c r="I1852" s="3">
        <v>46042.72624311343</v>
      </c>
      <c r="J1852" s="3">
        <f>HOUR(DeliveryData[[#This Row],[timestamp]])</f>
        <v>17</v>
      </c>
      <c r="K1852">
        <v>43</v>
      </c>
      <c r="L1852" t="str">
        <f>IF(K1852&lt;=30, "On-Time (&lt;=30 min)", "Delayed (&gt;30 min)")</f>
        <v>Delayed (&gt;30 min)</v>
      </c>
      <c r="M1852">
        <v>3.9</v>
      </c>
    </row>
    <row r="1853" spans="1:13">
      <c r="A1853">
        <v>1852</v>
      </c>
      <c r="B1853" t="s">
        <v>5259</v>
      </c>
      <c r="C1853" s="1" t="s">
        <v>5260</v>
      </c>
      <c r="D1853" s="1" t="s">
        <v>5261</v>
      </c>
      <c r="E1853" t="s">
        <v>66</v>
      </c>
      <c r="F1853" t="s">
        <v>31</v>
      </c>
      <c r="G1853">
        <v>135.32</v>
      </c>
      <c r="H1853" t="s">
        <v>18</v>
      </c>
      <c r="I1853" s="3">
        <v>46048.934576446758</v>
      </c>
      <c r="J1853" s="3">
        <f>HOUR(DeliveryData[[#This Row],[timestamp]])</f>
        <v>22</v>
      </c>
      <c r="K1853">
        <v>27</v>
      </c>
      <c r="L1853" t="str">
        <f>IF(K1853&lt;=30, "On-Time (&lt;=30 min)", "Delayed (&gt;30 min)")</f>
        <v>On-Time (&lt;=30 min)</v>
      </c>
      <c r="M1853">
        <v>4.3</v>
      </c>
    </row>
    <row r="1854" spans="1:13">
      <c r="A1854">
        <v>1853</v>
      </c>
      <c r="B1854" t="s">
        <v>5262</v>
      </c>
      <c r="C1854" s="1" t="s">
        <v>5263</v>
      </c>
      <c r="D1854" s="1" t="s">
        <v>5264</v>
      </c>
      <c r="E1854" t="s">
        <v>66</v>
      </c>
      <c r="F1854" t="s">
        <v>31</v>
      </c>
      <c r="G1854">
        <v>173.49</v>
      </c>
      <c r="H1854" t="s">
        <v>45</v>
      </c>
      <c r="I1854" s="3">
        <v>46037.684576446758</v>
      </c>
      <c r="J1854" s="3">
        <f>HOUR(DeliveryData[[#This Row],[timestamp]])</f>
        <v>16</v>
      </c>
      <c r="K1854">
        <v>34</v>
      </c>
      <c r="L1854" t="str">
        <f>IF(K1854&lt;=30, "On-Time (&lt;=30 min)", "Delayed (&gt;30 min)")</f>
        <v>Delayed (&gt;30 min)</v>
      </c>
      <c r="M1854">
        <v>4.5</v>
      </c>
    </row>
    <row r="1855" spans="1:13">
      <c r="A1855">
        <v>1854</v>
      </c>
      <c r="B1855" t="s">
        <v>5265</v>
      </c>
      <c r="C1855" s="1" t="s">
        <v>5266</v>
      </c>
      <c r="D1855" s="1" t="s">
        <v>5267</v>
      </c>
      <c r="E1855" t="s">
        <v>73</v>
      </c>
      <c r="F1855" t="s">
        <v>31</v>
      </c>
      <c r="G1855">
        <v>107.27</v>
      </c>
      <c r="H1855" t="s">
        <v>18</v>
      </c>
      <c r="I1855" s="3">
        <v>46051.684576446758</v>
      </c>
      <c r="J1855" s="3">
        <f>HOUR(DeliveryData[[#This Row],[timestamp]])</f>
        <v>16</v>
      </c>
      <c r="K1855">
        <v>31</v>
      </c>
      <c r="L1855" t="str">
        <f>IF(K1855&lt;=30, "On-Time (&lt;=30 min)", "Delayed (&gt;30 min)")</f>
        <v>Delayed (&gt;30 min)</v>
      </c>
      <c r="M1855">
        <v>4.2</v>
      </c>
    </row>
    <row r="1856" spans="1:13">
      <c r="A1856">
        <v>1855</v>
      </c>
      <c r="B1856" t="s">
        <v>5268</v>
      </c>
      <c r="C1856">
        <v>23.229122039161702</v>
      </c>
      <c r="D1856" s="1" t="s">
        <v>5269</v>
      </c>
      <c r="E1856" t="s">
        <v>21</v>
      </c>
      <c r="F1856" t="s">
        <v>17</v>
      </c>
      <c r="G1856">
        <v>470.17</v>
      </c>
      <c r="H1856" t="s">
        <v>40</v>
      </c>
      <c r="I1856" s="3">
        <v>46050.767909780094</v>
      </c>
      <c r="J1856" s="3">
        <f>HOUR(DeliveryData[[#This Row],[timestamp]])</f>
        <v>18</v>
      </c>
      <c r="K1856">
        <v>30</v>
      </c>
      <c r="L1856" t="str">
        <f>IF(K1856&lt;=30, "On-Time (&lt;=30 min)", "Delayed (&gt;30 min)")</f>
        <v>On-Time (&lt;=30 min)</v>
      </c>
      <c r="M1856">
        <v>4.7</v>
      </c>
    </row>
    <row r="1857" spans="1:13">
      <c r="A1857">
        <v>1856</v>
      </c>
      <c r="B1857" t="s">
        <v>5270</v>
      </c>
      <c r="C1857" s="1" t="s">
        <v>5271</v>
      </c>
      <c r="D1857" s="1" t="s">
        <v>5272</v>
      </c>
      <c r="E1857" t="s">
        <v>44</v>
      </c>
      <c r="F1857" t="s">
        <v>31</v>
      </c>
      <c r="G1857">
        <v>182.57</v>
      </c>
      <c r="H1857" t="s">
        <v>45</v>
      </c>
      <c r="I1857" s="3">
        <v>46051.934576446758</v>
      </c>
      <c r="J1857" s="3">
        <f>HOUR(DeliveryData[[#This Row],[timestamp]])</f>
        <v>22</v>
      </c>
      <c r="K1857">
        <v>51</v>
      </c>
      <c r="L1857" t="str">
        <f>IF(K1857&lt;=30, "On-Time (&lt;=30 min)", "Delayed (&gt;30 min)")</f>
        <v>Delayed (&gt;30 min)</v>
      </c>
      <c r="M1857">
        <v>4.3</v>
      </c>
    </row>
    <row r="1858" spans="1:13">
      <c r="A1858">
        <v>1857</v>
      </c>
      <c r="B1858" t="s">
        <v>5273</v>
      </c>
      <c r="C1858" s="1" t="s">
        <v>5274</v>
      </c>
      <c r="D1858" s="1" t="s">
        <v>5275</v>
      </c>
      <c r="E1858" t="s">
        <v>16</v>
      </c>
      <c r="F1858" t="s">
        <v>31</v>
      </c>
      <c r="G1858">
        <v>186.12</v>
      </c>
      <c r="H1858" t="s">
        <v>45</v>
      </c>
      <c r="I1858" s="3">
        <v>46030.059576446758</v>
      </c>
      <c r="J1858" s="3">
        <f>HOUR(DeliveryData[[#This Row],[timestamp]])</f>
        <v>1</v>
      </c>
      <c r="K1858">
        <v>35</v>
      </c>
      <c r="L1858" t="str">
        <f>IF(K1858&lt;=30, "On-Time (&lt;=30 min)", "Delayed (&gt;30 min)")</f>
        <v>Delayed (&gt;30 min)</v>
      </c>
      <c r="M1858">
        <v>3.9</v>
      </c>
    </row>
    <row r="1859" spans="1:13">
      <c r="A1859">
        <v>1858</v>
      </c>
      <c r="B1859" t="s">
        <v>5276</v>
      </c>
      <c r="C1859" s="1" t="s">
        <v>5277</v>
      </c>
      <c r="D1859" s="1" t="s">
        <v>5278</v>
      </c>
      <c r="E1859" t="s">
        <v>66</v>
      </c>
      <c r="F1859" t="s">
        <v>31</v>
      </c>
      <c r="G1859">
        <v>413.21</v>
      </c>
      <c r="H1859" t="s">
        <v>18</v>
      </c>
      <c r="I1859" s="3">
        <v>46045.059576446758</v>
      </c>
      <c r="J1859" s="3">
        <f>HOUR(DeliveryData[[#This Row],[timestamp]])</f>
        <v>1</v>
      </c>
      <c r="K1859">
        <v>45</v>
      </c>
      <c r="L1859" t="str">
        <f>IF(K1859&lt;=30, "On-Time (&lt;=30 min)", "Delayed (&gt;30 min)")</f>
        <v>Delayed (&gt;30 min)</v>
      </c>
      <c r="M1859">
        <v>4</v>
      </c>
    </row>
    <row r="1860" spans="1:13">
      <c r="A1860">
        <v>1859</v>
      </c>
      <c r="B1860" t="s">
        <v>5279</v>
      </c>
      <c r="C1860" s="1" t="s">
        <v>5280</v>
      </c>
      <c r="D1860" s="1" t="s">
        <v>5281</v>
      </c>
      <c r="E1860" t="s">
        <v>66</v>
      </c>
      <c r="F1860" t="s">
        <v>17</v>
      </c>
      <c r="G1860">
        <v>383.04</v>
      </c>
      <c r="H1860" t="s">
        <v>40</v>
      </c>
      <c r="I1860" s="3">
        <v>46049.767909780094</v>
      </c>
      <c r="J1860" s="3">
        <f>HOUR(DeliveryData[[#This Row],[timestamp]])</f>
        <v>18</v>
      </c>
      <c r="K1860">
        <v>38</v>
      </c>
      <c r="L1860" t="str">
        <f>IF(K1860&lt;=30, "On-Time (&lt;=30 min)", "Delayed (&gt;30 min)")</f>
        <v>Delayed (&gt;30 min)</v>
      </c>
      <c r="M1860">
        <v>3.6</v>
      </c>
    </row>
    <row r="1861" spans="1:13">
      <c r="A1861">
        <v>1860</v>
      </c>
      <c r="B1861" t="s">
        <v>5282</v>
      </c>
      <c r="C1861" s="1" t="s">
        <v>5283</v>
      </c>
      <c r="D1861" s="1" t="s">
        <v>5284</v>
      </c>
      <c r="E1861" t="s">
        <v>66</v>
      </c>
      <c r="F1861" t="s">
        <v>31</v>
      </c>
      <c r="G1861">
        <v>71.48</v>
      </c>
      <c r="H1861" t="s">
        <v>159</v>
      </c>
      <c r="I1861" s="3">
        <v>46034.142909780094</v>
      </c>
      <c r="J1861" s="3">
        <f>HOUR(DeliveryData[[#This Row],[timestamp]])</f>
        <v>3</v>
      </c>
      <c r="K1861">
        <v>52</v>
      </c>
      <c r="L1861" t="str">
        <f>IF(K1861&lt;=30, "On-Time (&lt;=30 min)", "Delayed (&gt;30 min)")</f>
        <v>Delayed (&gt;30 min)</v>
      </c>
      <c r="M1861">
        <v>4.2</v>
      </c>
    </row>
    <row r="1862" spans="1:13">
      <c r="A1862">
        <v>1861</v>
      </c>
      <c r="B1862" t="s">
        <v>5285</v>
      </c>
      <c r="C1862" s="1" t="s">
        <v>5286</v>
      </c>
      <c r="D1862" s="1" t="s">
        <v>5287</v>
      </c>
      <c r="E1862" t="s">
        <v>66</v>
      </c>
      <c r="F1862" t="s">
        <v>17</v>
      </c>
      <c r="G1862">
        <v>432.18</v>
      </c>
      <c r="H1862" t="s">
        <v>40</v>
      </c>
      <c r="I1862" s="3">
        <v>46048.767909780094</v>
      </c>
      <c r="J1862" s="3">
        <f>HOUR(DeliveryData[[#This Row],[timestamp]])</f>
        <v>18</v>
      </c>
      <c r="K1862">
        <v>25</v>
      </c>
      <c r="L1862" t="str">
        <f>IF(K1862&lt;=30, "On-Time (&lt;=30 min)", "Delayed (&gt;30 min)")</f>
        <v>On-Time (&lt;=30 min)</v>
      </c>
      <c r="M1862">
        <v>4.8</v>
      </c>
    </row>
    <row r="1863" spans="1:13">
      <c r="A1863">
        <v>1862</v>
      </c>
      <c r="B1863" t="s">
        <v>5288</v>
      </c>
      <c r="C1863" s="1" t="s">
        <v>5289</v>
      </c>
      <c r="D1863" s="1" t="s">
        <v>5290</v>
      </c>
      <c r="E1863" t="s">
        <v>135</v>
      </c>
      <c r="F1863" t="s">
        <v>17</v>
      </c>
      <c r="G1863">
        <v>216.94</v>
      </c>
      <c r="H1863" t="s">
        <v>40</v>
      </c>
      <c r="I1863" s="3">
        <v>46031.809576446758</v>
      </c>
      <c r="J1863" s="3">
        <f>HOUR(DeliveryData[[#This Row],[timestamp]])</f>
        <v>19</v>
      </c>
      <c r="K1863">
        <v>38</v>
      </c>
      <c r="L1863" t="str">
        <f>IF(K1863&lt;=30, "On-Time (&lt;=30 min)", "Delayed (&gt;30 min)")</f>
        <v>Delayed (&gt;30 min)</v>
      </c>
      <c r="M1863">
        <v>4.3</v>
      </c>
    </row>
    <row r="1864" spans="1:13">
      <c r="A1864">
        <v>1863</v>
      </c>
      <c r="B1864" t="s">
        <v>5291</v>
      </c>
      <c r="C1864" s="1" t="s">
        <v>5292</v>
      </c>
      <c r="D1864" s="1" t="s">
        <v>5293</v>
      </c>
      <c r="E1864" t="s">
        <v>135</v>
      </c>
      <c r="F1864" t="s">
        <v>31</v>
      </c>
      <c r="G1864">
        <v>492.1</v>
      </c>
      <c r="H1864" t="s">
        <v>54</v>
      </c>
      <c r="I1864" s="3">
        <v>46027.767909780094</v>
      </c>
      <c r="J1864" s="3">
        <f>HOUR(DeliveryData[[#This Row],[timestamp]])</f>
        <v>18</v>
      </c>
      <c r="K1864">
        <v>33</v>
      </c>
      <c r="L1864" t="str">
        <f>IF(K1864&lt;=30, "On-Time (&lt;=30 min)", "Delayed (&gt;30 min)")</f>
        <v>Delayed (&gt;30 min)</v>
      </c>
      <c r="M1864">
        <v>3.8</v>
      </c>
    </row>
    <row r="1865" spans="1:13">
      <c r="A1865">
        <v>1864</v>
      </c>
      <c r="B1865" t="s">
        <v>5294</v>
      </c>
      <c r="C1865" s="1" t="s">
        <v>5295</v>
      </c>
      <c r="D1865" s="1" t="s">
        <v>5296</v>
      </c>
      <c r="E1865" t="s">
        <v>39</v>
      </c>
      <c r="F1865" t="s">
        <v>17</v>
      </c>
      <c r="G1865">
        <v>267.47000000000003</v>
      </c>
      <c r="H1865" t="s">
        <v>22</v>
      </c>
      <c r="I1865" s="3">
        <v>46043.767909780094</v>
      </c>
      <c r="J1865" s="3">
        <f>HOUR(DeliveryData[[#This Row],[timestamp]])</f>
        <v>18</v>
      </c>
      <c r="K1865">
        <v>34</v>
      </c>
      <c r="L1865" t="str">
        <f>IF(K1865&lt;=30, "On-Time (&lt;=30 min)", "Delayed (&gt;30 min)")</f>
        <v>Delayed (&gt;30 min)</v>
      </c>
      <c r="M1865">
        <v>4.5999999999999996</v>
      </c>
    </row>
    <row r="1866" spans="1:13">
      <c r="A1866">
        <v>1865</v>
      </c>
      <c r="B1866" t="s">
        <v>5297</v>
      </c>
      <c r="C1866" s="1" t="s">
        <v>5298</v>
      </c>
      <c r="D1866" s="1" t="s">
        <v>5299</v>
      </c>
      <c r="E1866" t="s">
        <v>128</v>
      </c>
      <c r="F1866" t="s">
        <v>17</v>
      </c>
      <c r="G1866">
        <v>200.35</v>
      </c>
      <c r="H1866" t="s">
        <v>159</v>
      </c>
      <c r="I1866" s="3">
        <v>46048.10124311343</v>
      </c>
      <c r="J1866" s="3">
        <f>HOUR(DeliveryData[[#This Row],[timestamp]])</f>
        <v>2</v>
      </c>
      <c r="K1866">
        <v>51</v>
      </c>
      <c r="L1866" t="str">
        <f>IF(K1866&lt;=30, "On-Time (&lt;=30 min)", "Delayed (&gt;30 min)")</f>
        <v>Delayed (&gt;30 min)</v>
      </c>
      <c r="M1866">
        <v>4.7</v>
      </c>
    </row>
    <row r="1867" spans="1:13">
      <c r="A1867">
        <v>1866</v>
      </c>
      <c r="B1867" t="s">
        <v>5300</v>
      </c>
      <c r="C1867" s="1" t="s">
        <v>5301</v>
      </c>
      <c r="D1867">
        <v>77.4179215209425</v>
      </c>
      <c r="E1867" t="s">
        <v>49</v>
      </c>
      <c r="F1867" t="s">
        <v>17</v>
      </c>
      <c r="G1867">
        <v>267.31</v>
      </c>
      <c r="H1867" t="s">
        <v>40</v>
      </c>
      <c r="I1867" s="3">
        <v>46055.267909780094</v>
      </c>
      <c r="J1867" s="3">
        <f>HOUR(DeliveryData[[#This Row],[timestamp]])</f>
        <v>6</v>
      </c>
      <c r="K1867">
        <v>50</v>
      </c>
      <c r="L1867" t="str">
        <f>IF(K1867&lt;=30, "On-Time (&lt;=30 min)", "Delayed (&gt;30 min)")</f>
        <v>Delayed (&gt;30 min)</v>
      </c>
      <c r="M1867">
        <v>4.0999999999999996</v>
      </c>
    </row>
    <row r="1868" spans="1:13">
      <c r="A1868">
        <v>1867</v>
      </c>
      <c r="B1868" t="s">
        <v>5302</v>
      </c>
      <c r="C1868" s="1" t="s">
        <v>5303</v>
      </c>
      <c r="D1868" s="1" t="s">
        <v>5304</v>
      </c>
      <c r="E1868" t="s">
        <v>172</v>
      </c>
      <c r="F1868" t="s">
        <v>17</v>
      </c>
      <c r="G1868">
        <v>119.62</v>
      </c>
      <c r="H1868" t="s">
        <v>40</v>
      </c>
      <c r="I1868" s="3">
        <v>46029.517909780094</v>
      </c>
      <c r="J1868" s="3">
        <f>HOUR(DeliveryData[[#This Row],[timestamp]])</f>
        <v>12</v>
      </c>
      <c r="K1868">
        <v>31</v>
      </c>
      <c r="L1868" t="str">
        <f>IF(K1868&lt;=30, "On-Time (&lt;=30 min)", "Delayed (&gt;30 min)")</f>
        <v>Delayed (&gt;30 min)</v>
      </c>
      <c r="M1868">
        <v>4.7</v>
      </c>
    </row>
    <row r="1869" spans="1:13">
      <c r="A1869">
        <v>1868</v>
      </c>
      <c r="B1869" t="s">
        <v>5305</v>
      </c>
      <c r="C1869" s="1" t="s">
        <v>5306</v>
      </c>
      <c r="D1869" s="1" t="s">
        <v>5307</v>
      </c>
      <c r="E1869" t="s">
        <v>44</v>
      </c>
      <c r="F1869" t="s">
        <v>31</v>
      </c>
      <c r="G1869">
        <v>126.45</v>
      </c>
      <c r="H1869" t="s">
        <v>18</v>
      </c>
      <c r="I1869" s="3">
        <v>46040.142909780094</v>
      </c>
      <c r="J1869" s="3">
        <f>HOUR(DeliveryData[[#This Row],[timestamp]])</f>
        <v>3</v>
      </c>
      <c r="K1869">
        <v>43</v>
      </c>
      <c r="L1869" t="str">
        <f>IF(K1869&lt;=30, "On-Time (&lt;=30 min)", "Delayed (&gt;30 min)")</f>
        <v>Delayed (&gt;30 min)</v>
      </c>
      <c r="M1869">
        <v>4.3</v>
      </c>
    </row>
    <row r="1870" spans="1:13">
      <c r="A1870">
        <v>1869</v>
      </c>
      <c r="B1870" t="s">
        <v>5308</v>
      </c>
      <c r="C1870" s="1" t="s">
        <v>5309</v>
      </c>
      <c r="D1870">
        <v>77.396505414174598</v>
      </c>
      <c r="E1870" t="s">
        <v>118</v>
      </c>
      <c r="F1870" t="s">
        <v>17</v>
      </c>
      <c r="G1870">
        <v>99.32</v>
      </c>
      <c r="H1870" t="s">
        <v>54</v>
      </c>
      <c r="I1870" s="3">
        <v>46034.10124311343</v>
      </c>
      <c r="J1870" s="3">
        <f>HOUR(DeliveryData[[#This Row],[timestamp]])</f>
        <v>2</v>
      </c>
      <c r="K1870">
        <v>47</v>
      </c>
      <c r="L1870" t="str">
        <f>IF(K1870&lt;=30, "On-Time (&lt;=30 min)", "Delayed (&gt;30 min)")</f>
        <v>Delayed (&gt;30 min)</v>
      </c>
      <c r="M1870">
        <v>3.8</v>
      </c>
    </row>
    <row r="1871" spans="1:13">
      <c r="A1871">
        <v>1870</v>
      </c>
      <c r="B1871" t="s">
        <v>5310</v>
      </c>
      <c r="C1871" s="1" t="s">
        <v>5311</v>
      </c>
      <c r="D1871" s="1" t="s">
        <v>5312</v>
      </c>
      <c r="E1871" t="s">
        <v>118</v>
      </c>
      <c r="F1871" t="s">
        <v>17</v>
      </c>
      <c r="G1871">
        <v>1049.3399999999999</v>
      </c>
      <c r="H1871" t="s">
        <v>22</v>
      </c>
      <c r="I1871" s="3">
        <v>46050.10124311343</v>
      </c>
      <c r="J1871" s="3">
        <f>HOUR(DeliveryData[[#This Row],[timestamp]])</f>
        <v>2</v>
      </c>
      <c r="K1871">
        <v>31</v>
      </c>
      <c r="L1871" t="str">
        <f>IF(K1871&lt;=30, "On-Time (&lt;=30 min)", "Delayed (&gt;30 min)")</f>
        <v>Delayed (&gt;30 min)</v>
      </c>
      <c r="M1871">
        <v>3.9</v>
      </c>
    </row>
    <row r="1872" spans="1:13">
      <c r="A1872">
        <v>1871</v>
      </c>
      <c r="B1872" t="s">
        <v>5313</v>
      </c>
      <c r="C1872" s="1" t="s">
        <v>5314</v>
      </c>
      <c r="D1872" s="1" t="s">
        <v>5315</v>
      </c>
      <c r="E1872" t="s">
        <v>172</v>
      </c>
      <c r="F1872" t="s">
        <v>31</v>
      </c>
      <c r="G1872">
        <v>728.53</v>
      </c>
      <c r="H1872" t="s">
        <v>22</v>
      </c>
      <c r="I1872" s="3">
        <v>46036.059576446758</v>
      </c>
      <c r="J1872" s="3">
        <f>HOUR(DeliveryData[[#This Row],[timestamp]])</f>
        <v>1</v>
      </c>
      <c r="K1872">
        <v>49</v>
      </c>
      <c r="L1872" t="str">
        <f>IF(K1872&lt;=30, "On-Time (&lt;=30 min)", "Delayed (&gt;30 min)")</f>
        <v>Delayed (&gt;30 min)</v>
      </c>
      <c r="M1872">
        <v>3.6</v>
      </c>
    </row>
    <row r="1873" spans="1:13">
      <c r="A1873">
        <v>1872</v>
      </c>
      <c r="B1873" t="s">
        <v>5316</v>
      </c>
      <c r="C1873" s="1" t="s">
        <v>5317</v>
      </c>
      <c r="D1873" s="1" t="s">
        <v>5318</v>
      </c>
      <c r="E1873" t="s">
        <v>135</v>
      </c>
      <c r="F1873" t="s">
        <v>17</v>
      </c>
      <c r="G1873">
        <v>44.66</v>
      </c>
      <c r="H1873" t="s">
        <v>54</v>
      </c>
      <c r="I1873" s="3">
        <v>46051.809576446758</v>
      </c>
      <c r="J1873" s="3">
        <f>HOUR(DeliveryData[[#This Row],[timestamp]])</f>
        <v>19</v>
      </c>
      <c r="K1873">
        <v>47</v>
      </c>
      <c r="L1873" t="str">
        <f>IF(K1873&lt;=30, "On-Time (&lt;=30 min)", "Delayed (&gt;30 min)")</f>
        <v>Delayed (&gt;30 min)</v>
      </c>
      <c r="M1873">
        <v>3.7</v>
      </c>
    </row>
    <row r="1874" spans="1:13">
      <c r="A1874">
        <v>1873</v>
      </c>
      <c r="B1874" t="s">
        <v>5319</v>
      </c>
      <c r="C1874" s="1" t="s">
        <v>5320</v>
      </c>
      <c r="D1874" s="1" t="s">
        <v>5321</v>
      </c>
      <c r="E1874" t="s">
        <v>73</v>
      </c>
      <c r="F1874" t="s">
        <v>17</v>
      </c>
      <c r="G1874">
        <v>363.68</v>
      </c>
      <c r="H1874" t="s">
        <v>18</v>
      </c>
      <c r="I1874" s="3">
        <v>46029.684576446758</v>
      </c>
      <c r="J1874" s="3">
        <f>HOUR(DeliveryData[[#This Row],[timestamp]])</f>
        <v>16</v>
      </c>
      <c r="K1874">
        <v>26</v>
      </c>
      <c r="L1874" t="str">
        <f>IF(K1874&lt;=30, "On-Time (&lt;=30 min)", "Delayed (&gt;30 min)")</f>
        <v>On-Time (&lt;=30 min)</v>
      </c>
      <c r="M1874">
        <v>4.8</v>
      </c>
    </row>
    <row r="1875" spans="1:13">
      <c r="A1875">
        <v>1874</v>
      </c>
      <c r="B1875" t="s">
        <v>5322</v>
      </c>
      <c r="C1875" s="1" t="s">
        <v>5323</v>
      </c>
      <c r="D1875" s="1" t="s">
        <v>5324</v>
      </c>
      <c r="E1875" t="s">
        <v>135</v>
      </c>
      <c r="F1875" t="s">
        <v>17</v>
      </c>
      <c r="G1875">
        <v>570.33000000000004</v>
      </c>
      <c r="H1875" t="s">
        <v>219</v>
      </c>
      <c r="I1875" s="3">
        <v>46036.10124311343</v>
      </c>
      <c r="J1875" s="3">
        <f>HOUR(DeliveryData[[#This Row],[timestamp]])</f>
        <v>2</v>
      </c>
      <c r="K1875">
        <v>30</v>
      </c>
      <c r="L1875" t="str">
        <f>IF(K1875&lt;=30, "On-Time (&lt;=30 min)", "Delayed (&gt;30 min)")</f>
        <v>On-Time (&lt;=30 min)</v>
      </c>
      <c r="M1875">
        <v>4.2</v>
      </c>
    </row>
    <row r="1876" spans="1:13">
      <c r="A1876">
        <v>1875</v>
      </c>
      <c r="B1876" t="s">
        <v>5325</v>
      </c>
      <c r="C1876">
        <v>23.228222766553401</v>
      </c>
      <c r="D1876" s="1" t="s">
        <v>5326</v>
      </c>
      <c r="E1876" t="s">
        <v>21</v>
      </c>
      <c r="F1876" t="s">
        <v>31</v>
      </c>
      <c r="G1876">
        <v>290.33999999999997</v>
      </c>
      <c r="H1876" t="s">
        <v>18</v>
      </c>
      <c r="I1876" s="3">
        <v>46046.017909780094</v>
      </c>
      <c r="J1876" s="3">
        <f>HOUR(DeliveryData[[#This Row],[timestamp]])</f>
        <v>0</v>
      </c>
      <c r="K1876">
        <v>46</v>
      </c>
      <c r="L1876" t="str">
        <f>IF(K1876&lt;=30, "On-Time (&lt;=30 min)", "Delayed (&gt;30 min)")</f>
        <v>Delayed (&gt;30 min)</v>
      </c>
      <c r="M1876">
        <v>3.7</v>
      </c>
    </row>
    <row r="1877" spans="1:13">
      <c r="A1877">
        <v>1876</v>
      </c>
      <c r="B1877" t="s">
        <v>5327</v>
      </c>
      <c r="C1877" s="1" t="s">
        <v>5328</v>
      </c>
      <c r="D1877" s="1" t="s">
        <v>5329</v>
      </c>
      <c r="E1877" t="s">
        <v>21</v>
      </c>
      <c r="F1877" t="s">
        <v>31</v>
      </c>
      <c r="G1877">
        <v>157.55000000000001</v>
      </c>
      <c r="H1877" t="s">
        <v>35</v>
      </c>
      <c r="I1877" s="3">
        <v>46039.934576446758</v>
      </c>
      <c r="J1877" s="3">
        <f>HOUR(DeliveryData[[#This Row],[timestamp]])</f>
        <v>22</v>
      </c>
      <c r="K1877">
        <v>32</v>
      </c>
      <c r="L1877" t="str">
        <f>IF(K1877&lt;=30, "On-Time (&lt;=30 min)", "Delayed (&gt;30 min)")</f>
        <v>Delayed (&gt;30 min)</v>
      </c>
      <c r="M1877">
        <v>4.5999999999999996</v>
      </c>
    </row>
    <row r="1878" spans="1:13">
      <c r="A1878">
        <v>1877</v>
      </c>
      <c r="B1878" t="s">
        <v>5330</v>
      </c>
      <c r="C1878" s="1" t="s">
        <v>5331</v>
      </c>
      <c r="D1878" s="1" t="s">
        <v>5332</v>
      </c>
      <c r="E1878" t="s">
        <v>128</v>
      </c>
      <c r="F1878" t="s">
        <v>17</v>
      </c>
      <c r="G1878">
        <v>302.17</v>
      </c>
      <c r="H1878" t="s">
        <v>219</v>
      </c>
      <c r="I1878" s="3">
        <v>46029.72624311343</v>
      </c>
      <c r="J1878" s="3">
        <f>HOUR(DeliveryData[[#This Row],[timestamp]])</f>
        <v>17</v>
      </c>
      <c r="K1878">
        <v>46</v>
      </c>
      <c r="L1878" t="str">
        <f>IF(K1878&lt;=30, "On-Time (&lt;=30 min)", "Delayed (&gt;30 min)")</f>
        <v>Delayed (&gt;30 min)</v>
      </c>
      <c r="M1878">
        <v>3.6</v>
      </c>
    </row>
    <row r="1879" spans="1:13">
      <c r="A1879">
        <v>1878</v>
      </c>
      <c r="B1879" t="s">
        <v>5333</v>
      </c>
      <c r="C1879" s="1" t="s">
        <v>5334</v>
      </c>
      <c r="D1879" s="1" t="s">
        <v>5335</v>
      </c>
      <c r="E1879" t="s">
        <v>128</v>
      </c>
      <c r="F1879" t="s">
        <v>31</v>
      </c>
      <c r="G1879">
        <v>408.48</v>
      </c>
      <c r="H1879" t="s">
        <v>219</v>
      </c>
      <c r="I1879" s="3">
        <v>46047.60124311343</v>
      </c>
      <c r="J1879" s="3">
        <f>HOUR(DeliveryData[[#This Row],[timestamp]])</f>
        <v>14</v>
      </c>
      <c r="K1879">
        <v>44</v>
      </c>
      <c r="L1879" t="str">
        <f>IF(K1879&lt;=30, "On-Time (&lt;=30 min)", "Delayed (&gt;30 min)")</f>
        <v>Delayed (&gt;30 min)</v>
      </c>
      <c r="M1879">
        <v>4.0999999999999996</v>
      </c>
    </row>
    <row r="1880" spans="1:13">
      <c r="A1880">
        <v>1879</v>
      </c>
      <c r="B1880" t="s">
        <v>5336</v>
      </c>
      <c r="C1880" s="1" t="s">
        <v>5337</v>
      </c>
      <c r="D1880" s="1" t="s">
        <v>5338</v>
      </c>
      <c r="E1880" t="s">
        <v>232</v>
      </c>
      <c r="F1880" t="s">
        <v>31</v>
      </c>
      <c r="G1880">
        <v>124.69</v>
      </c>
      <c r="H1880" t="s">
        <v>18</v>
      </c>
      <c r="I1880" s="3">
        <v>46042.059576446758</v>
      </c>
      <c r="J1880" s="3">
        <f>HOUR(DeliveryData[[#This Row],[timestamp]])</f>
        <v>1</v>
      </c>
      <c r="K1880">
        <v>54</v>
      </c>
      <c r="L1880" t="str">
        <f>IF(K1880&lt;=30, "On-Time (&lt;=30 min)", "Delayed (&gt;30 min)")</f>
        <v>Delayed (&gt;30 min)</v>
      </c>
      <c r="M1880">
        <v>4.0999999999999996</v>
      </c>
    </row>
    <row r="1881" spans="1:13">
      <c r="A1881">
        <v>1880</v>
      </c>
      <c r="B1881" t="s">
        <v>5339</v>
      </c>
      <c r="C1881" s="1" t="s">
        <v>5340</v>
      </c>
      <c r="D1881" s="1" t="s">
        <v>5341</v>
      </c>
      <c r="E1881" t="s">
        <v>73</v>
      </c>
      <c r="F1881" t="s">
        <v>31</v>
      </c>
      <c r="G1881">
        <v>388.37</v>
      </c>
      <c r="H1881" t="s">
        <v>22</v>
      </c>
      <c r="I1881" s="3">
        <v>46050.767909780094</v>
      </c>
      <c r="J1881" s="3">
        <f>HOUR(DeliveryData[[#This Row],[timestamp]])</f>
        <v>18</v>
      </c>
      <c r="K1881">
        <v>52</v>
      </c>
      <c r="L1881" t="str">
        <f>IF(K1881&lt;=30, "On-Time (&lt;=30 min)", "Delayed (&gt;30 min)")</f>
        <v>Delayed (&gt;30 min)</v>
      </c>
      <c r="M1881">
        <v>3.7</v>
      </c>
    </row>
    <row r="1882" spans="1:13">
      <c r="A1882">
        <v>1881</v>
      </c>
      <c r="B1882" t="s">
        <v>5342</v>
      </c>
      <c r="C1882" s="1" t="s">
        <v>5343</v>
      </c>
      <c r="D1882" s="1" t="s">
        <v>5344</v>
      </c>
      <c r="E1882" t="s">
        <v>26</v>
      </c>
      <c r="F1882" t="s">
        <v>31</v>
      </c>
      <c r="G1882">
        <v>38.479999999999997</v>
      </c>
      <c r="H1882" t="s">
        <v>40</v>
      </c>
      <c r="I1882" s="3">
        <v>46055.60124311343</v>
      </c>
      <c r="J1882" s="3">
        <f>HOUR(DeliveryData[[#This Row],[timestamp]])</f>
        <v>14</v>
      </c>
      <c r="K1882">
        <v>54</v>
      </c>
      <c r="L1882" t="str">
        <f>IF(K1882&lt;=30, "On-Time (&lt;=30 min)", "Delayed (&gt;30 min)")</f>
        <v>Delayed (&gt;30 min)</v>
      </c>
      <c r="M1882">
        <v>3.7</v>
      </c>
    </row>
    <row r="1883" spans="1:13">
      <c r="A1883">
        <v>1882</v>
      </c>
      <c r="B1883" t="s">
        <v>5345</v>
      </c>
      <c r="C1883" s="1" t="s">
        <v>5346</v>
      </c>
      <c r="D1883" s="1" t="s">
        <v>5347</v>
      </c>
      <c r="E1883" t="s">
        <v>21</v>
      </c>
      <c r="F1883" t="s">
        <v>31</v>
      </c>
      <c r="G1883">
        <v>20.03</v>
      </c>
      <c r="H1883" t="s">
        <v>18</v>
      </c>
      <c r="I1883" s="3">
        <v>46049.309576446758</v>
      </c>
      <c r="J1883" s="3">
        <f>HOUR(DeliveryData[[#This Row],[timestamp]])</f>
        <v>7</v>
      </c>
      <c r="K1883">
        <v>46</v>
      </c>
      <c r="L1883" t="str">
        <f>IF(K1883&lt;=30, "On-Time (&lt;=30 min)", "Delayed (&gt;30 min)")</f>
        <v>Delayed (&gt;30 min)</v>
      </c>
      <c r="M1883">
        <v>4</v>
      </c>
    </row>
    <row r="1884" spans="1:13">
      <c r="A1884">
        <v>1883</v>
      </c>
      <c r="B1884" t="s">
        <v>5348</v>
      </c>
      <c r="C1884" s="1" t="s">
        <v>5349</v>
      </c>
      <c r="D1884" s="1" t="s">
        <v>5350</v>
      </c>
      <c r="E1884" t="s">
        <v>128</v>
      </c>
      <c r="F1884" t="s">
        <v>31</v>
      </c>
      <c r="G1884">
        <v>276.97000000000003</v>
      </c>
      <c r="H1884" t="s">
        <v>18</v>
      </c>
      <c r="I1884" s="3">
        <v>46052.392909780094</v>
      </c>
      <c r="J1884" s="3">
        <f>HOUR(DeliveryData[[#This Row],[timestamp]])</f>
        <v>9</v>
      </c>
      <c r="K1884">
        <v>26</v>
      </c>
      <c r="L1884" t="str">
        <f>IF(K1884&lt;=30, "On-Time (&lt;=30 min)", "Delayed (&gt;30 min)")</f>
        <v>On-Time (&lt;=30 min)</v>
      </c>
      <c r="M1884">
        <v>3.8</v>
      </c>
    </row>
    <row r="1885" spans="1:13">
      <c r="A1885">
        <v>1884</v>
      </c>
      <c r="B1885" t="s">
        <v>5351</v>
      </c>
      <c r="C1885" s="1" t="s">
        <v>5352</v>
      </c>
      <c r="D1885" s="1" t="s">
        <v>5353</v>
      </c>
      <c r="E1885" t="s">
        <v>21</v>
      </c>
      <c r="F1885" t="s">
        <v>17</v>
      </c>
      <c r="G1885">
        <v>129.91</v>
      </c>
      <c r="H1885" t="s">
        <v>18</v>
      </c>
      <c r="I1885" s="3">
        <v>46050.60124311343</v>
      </c>
      <c r="J1885" s="3">
        <f>HOUR(DeliveryData[[#This Row],[timestamp]])</f>
        <v>14</v>
      </c>
      <c r="K1885">
        <v>44</v>
      </c>
      <c r="L1885" t="str">
        <f>IF(K1885&lt;=30, "On-Time (&lt;=30 min)", "Delayed (&gt;30 min)")</f>
        <v>Delayed (&gt;30 min)</v>
      </c>
      <c r="M1885">
        <v>4.3</v>
      </c>
    </row>
    <row r="1886" spans="1:13">
      <c r="A1886">
        <v>1885</v>
      </c>
      <c r="B1886" t="s">
        <v>5354</v>
      </c>
      <c r="C1886" s="1" t="s">
        <v>5355</v>
      </c>
      <c r="D1886" s="1" t="s">
        <v>5356</v>
      </c>
      <c r="E1886" t="s">
        <v>73</v>
      </c>
      <c r="F1886" t="s">
        <v>17</v>
      </c>
      <c r="G1886">
        <v>567.57000000000005</v>
      </c>
      <c r="H1886" t="s">
        <v>18</v>
      </c>
      <c r="I1886" s="3">
        <v>46037.767909780094</v>
      </c>
      <c r="J1886" s="3">
        <f>HOUR(DeliveryData[[#This Row],[timestamp]])</f>
        <v>18</v>
      </c>
      <c r="K1886">
        <v>36</v>
      </c>
      <c r="L1886" t="str">
        <f>IF(K1886&lt;=30, "On-Time (&lt;=30 min)", "Delayed (&gt;30 min)")</f>
        <v>Delayed (&gt;30 min)</v>
      </c>
      <c r="M1886">
        <v>4.2</v>
      </c>
    </row>
    <row r="1887" spans="1:13">
      <c r="A1887">
        <v>1886</v>
      </c>
      <c r="B1887" t="s">
        <v>5357</v>
      </c>
      <c r="C1887" s="1" t="s">
        <v>5358</v>
      </c>
      <c r="D1887">
        <v>77.388479166818598</v>
      </c>
      <c r="E1887" t="s">
        <v>53</v>
      </c>
      <c r="F1887" t="s">
        <v>31</v>
      </c>
      <c r="G1887">
        <v>122.69</v>
      </c>
      <c r="H1887" t="s">
        <v>18</v>
      </c>
      <c r="I1887" s="3">
        <v>46047.85124311343</v>
      </c>
      <c r="J1887" s="3">
        <f>HOUR(DeliveryData[[#This Row],[timestamp]])</f>
        <v>20</v>
      </c>
      <c r="K1887">
        <v>42</v>
      </c>
      <c r="L1887" t="str">
        <f>IF(K1887&lt;=30, "On-Time (&lt;=30 min)", "Delayed (&gt;30 min)")</f>
        <v>Delayed (&gt;30 min)</v>
      </c>
      <c r="M1887">
        <v>4</v>
      </c>
    </row>
    <row r="1888" spans="1:13">
      <c r="A1888">
        <v>1887</v>
      </c>
      <c r="B1888" t="s">
        <v>5359</v>
      </c>
      <c r="C1888" s="1" t="s">
        <v>5360</v>
      </c>
      <c r="D1888" s="1" t="s">
        <v>5361</v>
      </c>
      <c r="E1888" t="s">
        <v>58</v>
      </c>
      <c r="F1888" t="s">
        <v>31</v>
      </c>
      <c r="G1888">
        <v>488.78</v>
      </c>
      <c r="H1888" t="s">
        <v>54</v>
      </c>
      <c r="I1888" s="3">
        <v>46050.767909780094</v>
      </c>
      <c r="J1888" s="3">
        <f>HOUR(DeliveryData[[#This Row],[timestamp]])</f>
        <v>18</v>
      </c>
      <c r="K1888">
        <v>29</v>
      </c>
      <c r="L1888" t="str">
        <f>IF(K1888&lt;=30, "On-Time (&lt;=30 min)", "Delayed (&gt;30 min)")</f>
        <v>On-Time (&lt;=30 min)</v>
      </c>
      <c r="M1888">
        <v>4.0999999999999996</v>
      </c>
    </row>
    <row r="1889" spans="1:13">
      <c r="A1889">
        <v>1888</v>
      </c>
      <c r="B1889" t="s">
        <v>5362</v>
      </c>
      <c r="C1889" s="1" t="s">
        <v>5363</v>
      </c>
      <c r="D1889" s="1" t="s">
        <v>5364</v>
      </c>
      <c r="E1889" t="s">
        <v>53</v>
      </c>
      <c r="F1889" t="s">
        <v>31</v>
      </c>
      <c r="G1889">
        <v>213.28</v>
      </c>
      <c r="H1889" t="s">
        <v>40</v>
      </c>
      <c r="I1889" s="3">
        <v>46042.184576446758</v>
      </c>
      <c r="J1889" s="3">
        <f>HOUR(DeliveryData[[#This Row],[timestamp]])</f>
        <v>4</v>
      </c>
      <c r="K1889">
        <v>27</v>
      </c>
      <c r="L1889" t="str">
        <f>IF(K1889&lt;=30, "On-Time (&lt;=30 min)", "Delayed (&gt;30 min)")</f>
        <v>On-Time (&lt;=30 min)</v>
      </c>
      <c r="M1889">
        <v>3.7</v>
      </c>
    </row>
    <row r="1890" spans="1:13">
      <c r="A1890">
        <v>1889</v>
      </c>
      <c r="B1890" t="s">
        <v>5365</v>
      </c>
      <c r="C1890" s="1" t="s">
        <v>5366</v>
      </c>
      <c r="D1890" s="1" t="s">
        <v>5367</v>
      </c>
      <c r="E1890" t="s">
        <v>21</v>
      </c>
      <c r="F1890" t="s">
        <v>17</v>
      </c>
      <c r="G1890">
        <v>201.38</v>
      </c>
      <c r="H1890" t="s">
        <v>54</v>
      </c>
      <c r="I1890" s="3">
        <v>46030.767909780094</v>
      </c>
      <c r="J1890" s="3">
        <f>HOUR(DeliveryData[[#This Row],[timestamp]])</f>
        <v>18</v>
      </c>
      <c r="K1890">
        <v>41</v>
      </c>
      <c r="L1890" t="str">
        <f>IF(K1890&lt;=30, "On-Time (&lt;=30 min)", "Delayed (&gt;30 min)")</f>
        <v>Delayed (&gt;30 min)</v>
      </c>
      <c r="M1890">
        <v>3.9</v>
      </c>
    </row>
    <row r="1891" spans="1:13">
      <c r="A1891">
        <v>1890</v>
      </c>
      <c r="B1891" t="s">
        <v>5368</v>
      </c>
      <c r="C1891" s="1" t="s">
        <v>5369</v>
      </c>
      <c r="D1891" s="1" t="s">
        <v>5370</v>
      </c>
      <c r="E1891" t="s">
        <v>44</v>
      </c>
      <c r="F1891" t="s">
        <v>17</v>
      </c>
      <c r="G1891">
        <v>83.09</v>
      </c>
      <c r="H1891" t="s">
        <v>146</v>
      </c>
      <c r="I1891" s="3">
        <v>46049.10124311343</v>
      </c>
      <c r="J1891" s="3">
        <f>HOUR(DeliveryData[[#This Row],[timestamp]])</f>
        <v>2</v>
      </c>
      <c r="K1891">
        <v>41</v>
      </c>
      <c r="L1891" t="str">
        <f>IF(K1891&lt;=30, "On-Time (&lt;=30 min)", "Delayed (&gt;30 min)")</f>
        <v>Delayed (&gt;30 min)</v>
      </c>
      <c r="M1891">
        <v>4.7</v>
      </c>
    </row>
    <row r="1892" spans="1:13">
      <c r="A1892">
        <v>1891</v>
      </c>
      <c r="B1892" t="s">
        <v>5371</v>
      </c>
      <c r="C1892" s="1" t="s">
        <v>5372</v>
      </c>
      <c r="D1892" s="1" t="s">
        <v>5373</v>
      </c>
      <c r="E1892" t="s">
        <v>30</v>
      </c>
      <c r="F1892" t="s">
        <v>31</v>
      </c>
      <c r="G1892">
        <v>406.56</v>
      </c>
      <c r="H1892" t="s">
        <v>40</v>
      </c>
      <c r="I1892" s="3">
        <v>46036.85124311343</v>
      </c>
      <c r="J1892" s="3">
        <f>HOUR(DeliveryData[[#This Row],[timestamp]])</f>
        <v>20</v>
      </c>
      <c r="K1892">
        <v>33</v>
      </c>
      <c r="L1892" t="str">
        <f>IF(K1892&lt;=30, "On-Time (&lt;=30 min)", "Delayed (&gt;30 min)")</f>
        <v>Delayed (&gt;30 min)</v>
      </c>
      <c r="M1892">
        <v>4</v>
      </c>
    </row>
    <row r="1893" spans="1:13">
      <c r="A1893">
        <v>1892</v>
      </c>
      <c r="B1893" t="s">
        <v>5374</v>
      </c>
      <c r="C1893" s="1" t="s">
        <v>5375</v>
      </c>
      <c r="D1893" s="1" t="s">
        <v>5376</v>
      </c>
      <c r="E1893" t="s">
        <v>99</v>
      </c>
      <c r="F1893" t="s">
        <v>17</v>
      </c>
      <c r="G1893">
        <v>268.52999999999997</v>
      </c>
      <c r="H1893" t="s">
        <v>40</v>
      </c>
      <c r="I1893" s="3">
        <v>46054.47624311343</v>
      </c>
      <c r="J1893" s="3">
        <f>HOUR(DeliveryData[[#This Row],[timestamp]])</f>
        <v>11</v>
      </c>
      <c r="K1893">
        <v>46</v>
      </c>
      <c r="L1893" t="str">
        <f>IF(K1893&lt;=30, "On-Time (&lt;=30 min)", "Delayed (&gt;30 min)")</f>
        <v>Delayed (&gt;30 min)</v>
      </c>
      <c r="M1893">
        <v>4.4000000000000004</v>
      </c>
    </row>
    <row r="1894" spans="1:13">
      <c r="A1894">
        <v>1893</v>
      </c>
      <c r="B1894" t="s">
        <v>5377</v>
      </c>
      <c r="C1894" s="1" t="s">
        <v>5378</v>
      </c>
      <c r="D1894" s="1" t="s">
        <v>5379</v>
      </c>
      <c r="E1894" t="s">
        <v>58</v>
      </c>
      <c r="F1894" t="s">
        <v>31</v>
      </c>
      <c r="G1894">
        <v>158.44999999999999</v>
      </c>
      <c r="H1894" t="s">
        <v>18</v>
      </c>
      <c r="I1894" s="3">
        <v>46050.684576446758</v>
      </c>
      <c r="J1894" s="3">
        <f>HOUR(DeliveryData[[#This Row],[timestamp]])</f>
        <v>16</v>
      </c>
      <c r="K1894">
        <v>39</v>
      </c>
      <c r="L1894" t="str">
        <f>IF(K1894&lt;=30, "On-Time (&lt;=30 min)", "Delayed (&gt;30 min)")</f>
        <v>Delayed (&gt;30 min)</v>
      </c>
      <c r="M1894">
        <v>4.5</v>
      </c>
    </row>
    <row r="1895" spans="1:13">
      <c r="A1895">
        <v>1894</v>
      </c>
      <c r="B1895" t="s">
        <v>5380</v>
      </c>
      <c r="C1895" s="1" t="s">
        <v>5381</v>
      </c>
      <c r="D1895" s="1" t="s">
        <v>5382</v>
      </c>
      <c r="E1895" t="s">
        <v>118</v>
      </c>
      <c r="F1895" t="s">
        <v>17</v>
      </c>
      <c r="G1895">
        <v>58.52</v>
      </c>
      <c r="H1895" t="s">
        <v>40</v>
      </c>
      <c r="I1895" s="3">
        <v>46033.142909780094</v>
      </c>
      <c r="J1895" s="3">
        <f>HOUR(DeliveryData[[#This Row],[timestamp]])</f>
        <v>3</v>
      </c>
      <c r="K1895">
        <v>25</v>
      </c>
      <c r="L1895" t="str">
        <f>IF(K1895&lt;=30, "On-Time (&lt;=30 min)", "Delayed (&gt;30 min)")</f>
        <v>On-Time (&lt;=30 min)</v>
      </c>
      <c r="M1895">
        <v>3.7</v>
      </c>
    </row>
    <row r="1896" spans="1:13">
      <c r="A1896">
        <v>1895</v>
      </c>
      <c r="B1896" t="s">
        <v>5383</v>
      </c>
      <c r="C1896">
        <v>23.260529073207</v>
      </c>
      <c r="D1896" s="1" t="s">
        <v>5384</v>
      </c>
      <c r="E1896" t="s">
        <v>135</v>
      </c>
      <c r="F1896" t="s">
        <v>17</v>
      </c>
      <c r="G1896">
        <v>239.53</v>
      </c>
      <c r="H1896" t="s">
        <v>40</v>
      </c>
      <c r="I1896" s="3">
        <v>46026.60124311343</v>
      </c>
      <c r="J1896" s="3">
        <f>HOUR(DeliveryData[[#This Row],[timestamp]])</f>
        <v>14</v>
      </c>
      <c r="K1896">
        <v>26</v>
      </c>
      <c r="L1896" t="str">
        <f>IF(K1896&lt;=30, "On-Time (&lt;=30 min)", "Delayed (&gt;30 min)")</f>
        <v>On-Time (&lt;=30 min)</v>
      </c>
      <c r="M1896">
        <v>4.0999999999999996</v>
      </c>
    </row>
    <row r="1897" spans="1:13">
      <c r="A1897">
        <v>1896</v>
      </c>
      <c r="B1897" t="s">
        <v>5385</v>
      </c>
      <c r="C1897" s="1" t="s">
        <v>5386</v>
      </c>
      <c r="D1897" s="1" t="s">
        <v>5387</v>
      </c>
      <c r="E1897" t="s">
        <v>53</v>
      </c>
      <c r="F1897" t="s">
        <v>17</v>
      </c>
      <c r="G1897">
        <v>230.96</v>
      </c>
      <c r="H1897" t="s">
        <v>146</v>
      </c>
      <c r="I1897" s="3">
        <v>46052.85124311343</v>
      </c>
      <c r="J1897" s="3">
        <f>HOUR(DeliveryData[[#This Row],[timestamp]])</f>
        <v>20</v>
      </c>
      <c r="K1897">
        <v>30</v>
      </c>
      <c r="L1897" t="str">
        <f>IF(K1897&lt;=30, "On-Time (&lt;=30 min)", "Delayed (&gt;30 min)")</f>
        <v>On-Time (&lt;=30 min)</v>
      </c>
      <c r="M1897">
        <v>4.8</v>
      </c>
    </row>
    <row r="1898" spans="1:13">
      <c r="A1898">
        <v>1897</v>
      </c>
      <c r="B1898" t="s">
        <v>5388</v>
      </c>
      <c r="C1898" s="1" t="s">
        <v>5389</v>
      </c>
      <c r="D1898" s="1" t="s">
        <v>5390</v>
      </c>
      <c r="E1898" t="s">
        <v>135</v>
      </c>
      <c r="F1898" t="s">
        <v>31</v>
      </c>
      <c r="G1898">
        <v>235.81</v>
      </c>
      <c r="H1898" t="s">
        <v>40</v>
      </c>
      <c r="I1898" s="3">
        <v>46050.97624311343</v>
      </c>
      <c r="J1898" s="3">
        <f>HOUR(DeliveryData[[#This Row],[timestamp]])</f>
        <v>23</v>
      </c>
      <c r="K1898">
        <v>48</v>
      </c>
      <c r="L1898" t="str">
        <f>IF(K1898&lt;=30, "On-Time (&lt;=30 min)", "Delayed (&gt;30 min)")</f>
        <v>Delayed (&gt;30 min)</v>
      </c>
      <c r="M1898">
        <v>4.3</v>
      </c>
    </row>
    <row r="1899" spans="1:13">
      <c r="A1899">
        <v>1898</v>
      </c>
      <c r="B1899" t="s">
        <v>5391</v>
      </c>
      <c r="C1899" s="1" t="s">
        <v>5392</v>
      </c>
      <c r="D1899" s="1" t="s">
        <v>5393</v>
      </c>
      <c r="E1899" t="s">
        <v>21</v>
      </c>
      <c r="F1899" t="s">
        <v>17</v>
      </c>
      <c r="G1899">
        <v>46.88</v>
      </c>
      <c r="H1899" t="s">
        <v>146</v>
      </c>
      <c r="I1899" s="3">
        <v>46028.392909780094</v>
      </c>
      <c r="J1899" s="3">
        <f>HOUR(DeliveryData[[#This Row],[timestamp]])</f>
        <v>9</v>
      </c>
      <c r="K1899">
        <v>32</v>
      </c>
      <c r="L1899" t="str">
        <f>IF(K1899&lt;=30, "On-Time (&lt;=30 min)", "Delayed (&gt;30 min)")</f>
        <v>Delayed (&gt;30 min)</v>
      </c>
      <c r="M1899">
        <v>4.5</v>
      </c>
    </row>
    <row r="1900" spans="1:13">
      <c r="A1900">
        <v>1899</v>
      </c>
      <c r="B1900" t="s">
        <v>5394</v>
      </c>
      <c r="C1900" s="1" t="s">
        <v>5395</v>
      </c>
      <c r="D1900" s="1" t="s">
        <v>5396</v>
      </c>
      <c r="E1900" t="s">
        <v>21</v>
      </c>
      <c r="F1900" t="s">
        <v>31</v>
      </c>
      <c r="G1900">
        <v>193.25</v>
      </c>
      <c r="H1900" t="s">
        <v>54</v>
      </c>
      <c r="I1900" s="3">
        <v>46035.97624311343</v>
      </c>
      <c r="J1900" s="3">
        <f>HOUR(DeliveryData[[#This Row],[timestamp]])</f>
        <v>23</v>
      </c>
      <c r="K1900">
        <v>29</v>
      </c>
      <c r="L1900" t="str">
        <f>IF(K1900&lt;=30, "On-Time (&lt;=30 min)", "Delayed (&gt;30 min)")</f>
        <v>On-Time (&lt;=30 min)</v>
      </c>
      <c r="M1900">
        <v>3.5</v>
      </c>
    </row>
    <row r="1901" spans="1:13">
      <c r="A1901">
        <v>1900</v>
      </c>
      <c r="B1901" t="s">
        <v>5397</v>
      </c>
      <c r="C1901" s="1" t="s">
        <v>5398</v>
      </c>
      <c r="D1901" s="1" t="s">
        <v>5399</v>
      </c>
      <c r="E1901" t="s">
        <v>99</v>
      </c>
      <c r="F1901" t="s">
        <v>31</v>
      </c>
      <c r="G1901">
        <v>260.92</v>
      </c>
      <c r="H1901" t="s">
        <v>35</v>
      </c>
      <c r="I1901" s="3">
        <v>46036.642909780094</v>
      </c>
      <c r="J1901" s="3">
        <f>HOUR(DeliveryData[[#This Row],[timestamp]])</f>
        <v>15</v>
      </c>
      <c r="K1901">
        <v>30</v>
      </c>
      <c r="L1901" t="str">
        <f>IF(K1901&lt;=30, "On-Time (&lt;=30 min)", "Delayed (&gt;30 min)")</f>
        <v>On-Time (&lt;=30 min)</v>
      </c>
      <c r="M1901">
        <v>4.0999999999999996</v>
      </c>
    </row>
    <row r="1902" spans="1:13">
      <c r="A1902">
        <v>1901</v>
      </c>
      <c r="B1902" t="s">
        <v>5400</v>
      </c>
      <c r="C1902" s="1" t="s">
        <v>5401</v>
      </c>
      <c r="D1902" s="1" t="s">
        <v>5402</v>
      </c>
      <c r="E1902" t="s">
        <v>128</v>
      </c>
      <c r="F1902" t="s">
        <v>31</v>
      </c>
      <c r="G1902">
        <v>454.01</v>
      </c>
      <c r="H1902" t="s">
        <v>54</v>
      </c>
      <c r="I1902" s="3">
        <v>46056.059576446758</v>
      </c>
      <c r="J1902" s="3">
        <f>HOUR(DeliveryData[[#This Row],[timestamp]])</f>
        <v>1</v>
      </c>
      <c r="K1902">
        <v>38</v>
      </c>
      <c r="L1902" t="str">
        <f>IF(K1902&lt;=30, "On-Time (&lt;=30 min)", "Delayed (&gt;30 min)")</f>
        <v>Delayed (&gt;30 min)</v>
      </c>
      <c r="M1902">
        <v>3.7</v>
      </c>
    </row>
    <row r="1903" spans="1:13">
      <c r="A1903">
        <v>1902</v>
      </c>
      <c r="B1903" t="s">
        <v>5403</v>
      </c>
      <c r="C1903" s="1" t="s">
        <v>5404</v>
      </c>
      <c r="D1903" s="1" t="s">
        <v>5405</v>
      </c>
      <c r="E1903" t="s">
        <v>172</v>
      </c>
      <c r="F1903" t="s">
        <v>31</v>
      </c>
      <c r="G1903">
        <v>219.61</v>
      </c>
      <c r="H1903" t="s">
        <v>40</v>
      </c>
      <c r="I1903" s="3">
        <v>46044.85124311343</v>
      </c>
      <c r="J1903" s="3">
        <f>HOUR(DeliveryData[[#This Row],[timestamp]])</f>
        <v>20</v>
      </c>
      <c r="K1903">
        <v>46</v>
      </c>
      <c r="L1903" t="str">
        <f>IF(K1903&lt;=30, "On-Time (&lt;=30 min)", "Delayed (&gt;30 min)")</f>
        <v>Delayed (&gt;30 min)</v>
      </c>
      <c r="M1903">
        <v>4</v>
      </c>
    </row>
    <row r="1904" spans="1:13">
      <c r="A1904">
        <v>1903</v>
      </c>
      <c r="B1904" t="s">
        <v>5406</v>
      </c>
      <c r="C1904" s="1" t="s">
        <v>5407</v>
      </c>
      <c r="D1904" s="1" t="s">
        <v>5408</v>
      </c>
      <c r="E1904" t="s">
        <v>128</v>
      </c>
      <c r="F1904" t="s">
        <v>17</v>
      </c>
      <c r="G1904">
        <v>136.54</v>
      </c>
      <c r="H1904" t="s">
        <v>146</v>
      </c>
      <c r="I1904" s="3">
        <v>46049.559576446758</v>
      </c>
      <c r="J1904" s="3">
        <f>HOUR(DeliveryData[[#This Row],[timestamp]])</f>
        <v>13</v>
      </c>
      <c r="K1904">
        <v>25</v>
      </c>
      <c r="L1904" t="str">
        <f>IF(K1904&lt;=30, "On-Time (&lt;=30 min)", "Delayed (&gt;30 min)")</f>
        <v>On-Time (&lt;=30 min)</v>
      </c>
      <c r="M1904">
        <v>4.2</v>
      </c>
    </row>
    <row r="1905" spans="1:13">
      <c r="A1905">
        <v>1904</v>
      </c>
      <c r="B1905" t="s">
        <v>5409</v>
      </c>
      <c r="C1905" s="1" t="s">
        <v>5410</v>
      </c>
      <c r="D1905" s="1" t="s">
        <v>5411</v>
      </c>
      <c r="E1905" t="s">
        <v>232</v>
      </c>
      <c r="F1905" t="s">
        <v>17</v>
      </c>
      <c r="G1905">
        <v>422.66</v>
      </c>
      <c r="H1905" t="s">
        <v>159</v>
      </c>
      <c r="I1905" s="3">
        <v>46051.97624311343</v>
      </c>
      <c r="J1905" s="3">
        <f>HOUR(DeliveryData[[#This Row],[timestamp]])</f>
        <v>23</v>
      </c>
      <c r="K1905">
        <v>41</v>
      </c>
      <c r="L1905" t="str">
        <f>IF(K1905&lt;=30, "On-Time (&lt;=30 min)", "Delayed (&gt;30 min)")</f>
        <v>Delayed (&gt;30 min)</v>
      </c>
      <c r="M1905">
        <v>3.5</v>
      </c>
    </row>
    <row r="1906" spans="1:13">
      <c r="A1906">
        <v>1905</v>
      </c>
      <c r="B1906" t="s">
        <v>5412</v>
      </c>
      <c r="C1906" s="1" t="s">
        <v>5413</v>
      </c>
      <c r="D1906" s="1" t="s">
        <v>5414</v>
      </c>
      <c r="E1906" t="s">
        <v>21</v>
      </c>
      <c r="F1906" t="s">
        <v>17</v>
      </c>
      <c r="G1906">
        <v>471.82</v>
      </c>
      <c r="H1906" t="s">
        <v>22</v>
      </c>
      <c r="I1906" s="3">
        <v>46035.517909780094</v>
      </c>
      <c r="J1906" s="3">
        <f>HOUR(DeliveryData[[#This Row],[timestamp]])</f>
        <v>12</v>
      </c>
      <c r="K1906">
        <v>36</v>
      </c>
      <c r="L1906" t="str">
        <f>IF(K1906&lt;=30, "On-Time (&lt;=30 min)", "Delayed (&gt;30 min)")</f>
        <v>Delayed (&gt;30 min)</v>
      </c>
      <c r="M1906">
        <v>4.5</v>
      </c>
    </row>
    <row r="1907" spans="1:13">
      <c r="A1907">
        <v>1906</v>
      </c>
      <c r="B1907" t="s">
        <v>5415</v>
      </c>
      <c r="C1907" s="1" t="s">
        <v>5416</v>
      </c>
      <c r="D1907" s="1" t="s">
        <v>5417</v>
      </c>
      <c r="E1907" t="s">
        <v>128</v>
      </c>
      <c r="F1907" t="s">
        <v>17</v>
      </c>
      <c r="G1907">
        <v>352.8</v>
      </c>
      <c r="H1907" t="s">
        <v>35</v>
      </c>
      <c r="I1907" s="3">
        <v>46030.97624311343</v>
      </c>
      <c r="J1907" s="3">
        <f>HOUR(DeliveryData[[#This Row],[timestamp]])</f>
        <v>23</v>
      </c>
      <c r="K1907">
        <v>42</v>
      </c>
      <c r="L1907" t="str">
        <f>IF(K1907&lt;=30, "On-Time (&lt;=30 min)", "Delayed (&gt;30 min)")</f>
        <v>Delayed (&gt;30 min)</v>
      </c>
      <c r="M1907">
        <v>3.6</v>
      </c>
    </row>
    <row r="1908" spans="1:13">
      <c r="A1908">
        <v>1907</v>
      </c>
      <c r="B1908" t="s">
        <v>5418</v>
      </c>
      <c r="C1908" s="1" t="s">
        <v>5419</v>
      </c>
      <c r="D1908">
        <v>77.5</v>
      </c>
      <c r="E1908" t="s">
        <v>39</v>
      </c>
      <c r="F1908" t="s">
        <v>17</v>
      </c>
      <c r="G1908">
        <v>292.99</v>
      </c>
      <c r="H1908" t="s">
        <v>219</v>
      </c>
      <c r="I1908" s="3">
        <v>46049.142909780094</v>
      </c>
      <c r="J1908" s="3">
        <f>HOUR(DeliveryData[[#This Row],[timestamp]])</f>
        <v>3</v>
      </c>
      <c r="K1908">
        <v>41</v>
      </c>
      <c r="L1908" t="str">
        <f>IF(K1908&lt;=30, "On-Time (&lt;=30 min)", "Delayed (&gt;30 min)")</f>
        <v>Delayed (&gt;30 min)</v>
      </c>
      <c r="M1908">
        <v>4</v>
      </c>
    </row>
    <row r="1909" spans="1:13">
      <c r="A1909">
        <v>1908</v>
      </c>
      <c r="B1909" t="s">
        <v>5420</v>
      </c>
      <c r="C1909" s="1" t="s">
        <v>5421</v>
      </c>
      <c r="D1909" s="1" t="s">
        <v>5422</v>
      </c>
      <c r="E1909" t="s">
        <v>49</v>
      </c>
      <c r="F1909" t="s">
        <v>17</v>
      </c>
      <c r="G1909">
        <v>203.65</v>
      </c>
      <c r="H1909" t="s">
        <v>54</v>
      </c>
      <c r="I1909" s="3">
        <v>46039.267909780094</v>
      </c>
      <c r="J1909" s="3">
        <f>HOUR(DeliveryData[[#This Row],[timestamp]])</f>
        <v>6</v>
      </c>
      <c r="K1909">
        <v>34</v>
      </c>
      <c r="L1909" t="str">
        <f>IF(K1909&lt;=30, "On-Time (&lt;=30 min)", "Delayed (&gt;30 min)")</f>
        <v>Delayed (&gt;30 min)</v>
      </c>
      <c r="M1909">
        <v>3.6</v>
      </c>
    </row>
    <row r="1910" spans="1:13">
      <c r="A1910">
        <v>1909</v>
      </c>
      <c r="B1910" t="s">
        <v>5423</v>
      </c>
      <c r="C1910" s="1" t="s">
        <v>5424</v>
      </c>
      <c r="D1910" s="1" t="s">
        <v>5425</v>
      </c>
      <c r="E1910" t="s">
        <v>118</v>
      </c>
      <c r="F1910" t="s">
        <v>31</v>
      </c>
      <c r="G1910">
        <v>1002.97</v>
      </c>
      <c r="H1910" t="s">
        <v>69</v>
      </c>
      <c r="I1910" s="3">
        <v>46053.517909780094</v>
      </c>
      <c r="J1910" s="3">
        <f>HOUR(DeliveryData[[#This Row],[timestamp]])</f>
        <v>12</v>
      </c>
      <c r="K1910">
        <v>45</v>
      </c>
      <c r="L1910" t="str">
        <f>IF(K1910&lt;=30, "On-Time (&lt;=30 min)", "Delayed (&gt;30 min)")</f>
        <v>Delayed (&gt;30 min)</v>
      </c>
      <c r="M1910">
        <v>3.9</v>
      </c>
    </row>
    <row r="1911" spans="1:13">
      <c r="A1911">
        <v>1910</v>
      </c>
      <c r="B1911" t="s">
        <v>5426</v>
      </c>
      <c r="C1911" s="1" t="s">
        <v>5427</v>
      </c>
      <c r="D1911" s="1" t="s">
        <v>5428</v>
      </c>
      <c r="E1911" t="s">
        <v>66</v>
      </c>
      <c r="F1911" t="s">
        <v>17</v>
      </c>
      <c r="G1911">
        <v>518.82000000000005</v>
      </c>
      <c r="H1911" t="s">
        <v>40</v>
      </c>
      <c r="I1911" s="3">
        <v>46027.684576446758</v>
      </c>
      <c r="J1911" s="3">
        <f>HOUR(DeliveryData[[#This Row],[timestamp]])</f>
        <v>16</v>
      </c>
      <c r="K1911">
        <v>46</v>
      </c>
      <c r="L1911" t="str">
        <f>IF(K1911&lt;=30, "On-Time (&lt;=30 min)", "Delayed (&gt;30 min)")</f>
        <v>Delayed (&gt;30 min)</v>
      </c>
      <c r="M1911">
        <v>4.2</v>
      </c>
    </row>
    <row r="1912" spans="1:13">
      <c r="A1912">
        <v>1911</v>
      </c>
      <c r="B1912" t="s">
        <v>5429</v>
      </c>
      <c r="C1912" s="1" t="s">
        <v>5430</v>
      </c>
      <c r="D1912">
        <v>77.430838038825399</v>
      </c>
      <c r="E1912" t="s">
        <v>135</v>
      </c>
      <c r="F1912" t="s">
        <v>31</v>
      </c>
      <c r="G1912">
        <v>244.84</v>
      </c>
      <c r="H1912" t="s">
        <v>40</v>
      </c>
      <c r="I1912" s="3">
        <v>46039.184576446758</v>
      </c>
      <c r="J1912" s="3">
        <f>HOUR(DeliveryData[[#This Row],[timestamp]])</f>
        <v>4</v>
      </c>
      <c r="K1912">
        <v>25</v>
      </c>
      <c r="L1912" t="str">
        <f>IF(K1912&lt;=30, "On-Time (&lt;=30 min)", "Delayed (&gt;30 min)")</f>
        <v>On-Time (&lt;=30 min)</v>
      </c>
      <c r="M1912">
        <v>4</v>
      </c>
    </row>
    <row r="1913" spans="1:13">
      <c r="A1913">
        <v>1912</v>
      </c>
      <c r="B1913" t="s">
        <v>5431</v>
      </c>
      <c r="C1913" s="1" t="s">
        <v>5432</v>
      </c>
      <c r="D1913" s="1" t="s">
        <v>5433</v>
      </c>
      <c r="E1913" t="s">
        <v>53</v>
      </c>
      <c r="F1913" t="s">
        <v>31</v>
      </c>
      <c r="G1913">
        <v>184.8</v>
      </c>
      <c r="H1913" t="s">
        <v>22</v>
      </c>
      <c r="I1913" s="3">
        <v>46034.142909780094</v>
      </c>
      <c r="J1913" s="3">
        <f>HOUR(DeliveryData[[#This Row],[timestamp]])</f>
        <v>3</v>
      </c>
      <c r="K1913">
        <v>44</v>
      </c>
      <c r="L1913" t="str">
        <f>IF(K1913&lt;=30, "On-Time (&lt;=30 min)", "Delayed (&gt;30 min)")</f>
        <v>Delayed (&gt;30 min)</v>
      </c>
      <c r="M1913">
        <v>4.3</v>
      </c>
    </row>
    <row r="1914" spans="1:13">
      <c r="A1914">
        <v>1913</v>
      </c>
      <c r="B1914" t="s">
        <v>5434</v>
      </c>
      <c r="C1914" s="1" t="s">
        <v>5435</v>
      </c>
      <c r="D1914">
        <v>77.381271430531697</v>
      </c>
      <c r="E1914" t="s">
        <v>53</v>
      </c>
      <c r="F1914" t="s">
        <v>31</v>
      </c>
      <c r="G1914">
        <v>74.569999999999993</v>
      </c>
      <c r="H1914" t="s">
        <v>40</v>
      </c>
      <c r="I1914" s="3">
        <v>46042.72624311343</v>
      </c>
      <c r="J1914" s="3">
        <f>HOUR(DeliveryData[[#This Row],[timestamp]])</f>
        <v>17</v>
      </c>
      <c r="K1914">
        <v>48</v>
      </c>
      <c r="L1914" t="str">
        <f>IF(K1914&lt;=30, "On-Time (&lt;=30 min)", "Delayed (&gt;30 min)")</f>
        <v>Delayed (&gt;30 min)</v>
      </c>
      <c r="M1914">
        <v>3.5</v>
      </c>
    </row>
    <row r="1915" spans="1:13">
      <c r="A1915">
        <v>1914</v>
      </c>
      <c r="B1915" t="s">
        <v>5436</v>
      </c>
      <c r="C1915" s="1" t="s">
        <v>5437</v>
      </c>
      <c r="D1915" s="1" t="s">
        <v>5438</v>
      </c>
      <c r="E1915" t="s">
        <v>142</v>
      </c>
      <c r="F1915" t="s">
        <v>17</v>
      </c>
      <c r="G1915">
        <v>282.87</v>
      </c>
      <c r="H1915" t="s">
        <v>35</v>
      </c>
      <c r="I1915" s="3">
        <v>46038.72624311343</v>
      </c>
      <c r="J1915" s="3">
        <f>HOUR(DeliveryData[[#This Row],[timestamp]])</f>
        <v>17</v>
      </c>
      <c r="K1915">
        <v>54</v>
      </c>
      <c r="L1915" t="str">
        <f>IF(K1915&lt;=30, "On-Time (&lt;=30 min)", "Delayed (&gt;30 min)")</f>
        <v>Delayed (&gt;30 min)</v>
      </c>
      <c r="M1915">
        <v>3.6</v>
      </c>
    </row>
    <row r="1916" spans="1:13">
      <c r="A1916">
        <v>1915</v>
      </c>
      <c r="B1916" t="s">
        <v>5439</v>
      </c>
      <c r="C1916" s="1" t="s">
        <v>5440</v>
      </c>
      <c r="D1916" s="1" t="s">
        <v>5441</v>
      </c>
      <c r="E1916" t="s">
        <v>16</v>
      </c>
      <c r="F1916" t="s">
        <v>31</v>
      </c>
      <c r="G1916">
        <v>110.44</v>
      </c>
      <c r="H1916" t="s">
        <v>18</v>
      </c>
      <c r="I1916" s="3">
        <v>46048.10124311343</v>
      </c>
      <c r="J1916" s="3">
        <f>HOUR(DeliveryData[[#This Row],[timestamp]])</f>
        <v>2</v>
      </c>
      <c r="K1916">
        <v>51</v>
      </c>
      <c r="L1916" t="str">
        <f>IF(K1916&lt;=30, "On-Time (&lt;=30 min)", "Delayed (&gt;30 min)")</f>
        <v>Delayed (&gt;30 min)</v>
      </c>
      <c r="M1916">
        <v>4.7</v>
      </c>
    </row>
    <row r="1917" spans="1:13">
      <c r="A1917">
        <v>1916</v>
      </c>
      <c r="B1917" t="s">
        <v>5442</v>
      </c>
      <c r="C1917" s="1" t="s">
        <v>5443</v>
      </c>
      <c r="D1917" s="1" t="s">
        <v>5444</v>
      </c>
      <c r="E1917" t="s">
        <v>83</v>
      </c>
      <c r="F1917" t="s">
        <v>31</v>
      </c>
      <c r="G1917">
        <v>127.84</v>
      </c>
      <c r="H1917" t="s">
        <v>22</v>
      </c>
      <c r="I1917" s="3">
        <v>46035.142909780094</v>
      </c>
      <c r="J1917" s="3">
        <f>HOUR(DeliveryData[[#This Row],[timestamp]])</f>
        <v>3</v>
      </c>
      <c r="K1917">
        <v>27</v>
      </c>
      <c r="L1917" t="str">
        <f>IF(K1917&lt;=30, "On-Time (&lt;=30 min)", "Delayed (&gt;30 min)")</f>
        <v>On-Time (&lt;=30 min)</v>
      </c>
      <c r="M1917">
        <v>3.7</v>
      </c>
    </row>
    <row r="1918" spans="1:13">
      <c r="A1918">
        <v>1917</v>
      </c>
      <c r="B1918" t="s">
        <v>5445</v>
      </c>
      <c r="C1918" s="1" t="s">
        <v>5446</v>
      </c>
      <c r="D1918" s="1" t="s">
        <v>5447</v>
      </c>
      <c r="E1918" t="s">
        <v>172</v>
      </c>
      <c r="F1918" t="s">
        <v>31</v>
      </c>
      <c r="G1918">
        <v>496.33</v>
      </c>
      <c r="H1918" t="s">
        <v>18</v>
      </c>
      <c r="I1918" s="3">
        <v>46035.85124311343</v>
      </c>
      <c r="J1918" s="3">
        <f>HOUR(DeliveryData[[#This Row],[timestamp]])</f>
        <v>20</v>
      </c>
      <c r="K1918">
        <v>30</v>
      </c>
      <c r="L1918" t="str">
        <f>IF(K1918&lt;=30, "On-Time (&lt;=30 min)", "Delayed (&gt;30 min)")</f>
        <v>On-Time (&lt;=30 min)</v>
      </c>
      <c r="M1918">
        <v>3.6</v>
      </c>
    </row>
    <row r="1919" spans="1:13">
      <c r="A1919">
        <v>1918</v>
      </c>
      <c r="B1919" t="s">
        <v>5448</v>
      </c>
      <c r="C1919" s="1" t="s">
        <v>5449</v>
      </c>
      <c r="D1919" s="1" t="s">
        <v>5450</v>
      </c>
      <c r="E1919" t="s">
        <v>172</v>
      </c>
      <c r="F1919" t="s">
        <v>17</v>
      </c>
      <c r="G1919">
        <v>45.57</v>
      </c>
      <c r="H1919" t="s">
        <v>54</v>
      </c>
      <c r="I1919" s="3">
        <v>46026.434576446758</v>
      </c>
      <c r="J1919" s="3">
        <f>HOUR(DeliveryData[[#This Row],[timestamp]])</f>
        <v>10</v>
      </c>
      <c r="K1919">
        <v>29</v>
      </c>
      <c r="L1919" t="str">
        <f>IF(K1919&lt;=30, "On-Time (&lt;=30 min)", "Delayed (&gt;30 min)")</f>
        <v>On-Time (&lt;=30 min)</v>
      </c>
      <c r="M1919">
        <v>4.4000000000000004</v>
      </c>
    </row>
    <row r="1920" spans="1:13">
      <c r="A1920">
        <v>1919</v>
      </c>
      <c r="B1920" t="s">
        <v>5451</v>
      </c>
      <c r="C1920">
        <v>23.229654530401699</v>
      </c>
      <c r="D1920" s="1" t="s">
        <v>5452</v>
      </c>
      <c r="E1920" t="s">
        <v>58</v>
      </c>
      <c r="F1920" t="s">
        <v>17</v>
      </c>
      <c r="G1920">
        <v>244.08</v>
      </c>
      <c r="H1920" t="s">
        <v>35</v>
      </c>
      <c r="I1920" s="3">
        <v>46041.767909780094</v>
      </c>
      <c r="J1920" s="3">
        <f>HOUR(DeliveryData[[#This Row],[timestamp]])</f>
        <v>18</v>
      </c>
      <c r="K1920">
        <v>29</v>
      </c>
      <c r="L1920" t="str">
        <f>IF(K1920&lt;=30, "On-Time (&lt;=30 min)", "Delayed (&gt;30 min)")</f>
        <v>On-Time (&lt;=30 min)</v>
      </c>
      <c r="M1920">
        <v>4.5</v>
      </c>
    </row>
    <row r="1921" spans="1:13">
      <c r="A1921">
        <v>1920</v>
      </c>
      <c r="B1921" t="s">
        <v>5453</v>
      </c>
      <c r="C1921" s="1" t="s">
        <v>5454</v>
      </c>
      <c r="D1921" s="1" t="s">
        <v>5455</v>
      </c>
      <c r="E1921" t="s">
        <v>58</v>
      </c>
      <c r="F1921" t="s">
        <v>17</v>
      </c>
      <c r="G1921">
        <v>36.43</v>
      </c>
      <c r="H1921" t="s">
        <v>69</v>
      </c>
      <c r="I1921" s="3">
        <v>46055.684576446758</v>
      </c>
      <c r="J1921" s="3">
        <f>HOUR(DeliveryData[[#This Row],[timestamp]])</f>
        <v>16</v>
      </c>
      <c r="K1921">
        <v>33</v>
      </c>
      <c r="L1921" t="str">
        <f>IF(K1921&lt;=30, "On-Time (&lt;=30 min)", "Delayed (&gt;30 min)")</f>
        <v>Delayed (&gt;30 min)</v>
      </c>
      <c r="M1921">
        <v>3.6</v>
      </c>
    </row>
    <row r="1922" spans="1:13">
      <c r="A1922">
        <v>1921</v>
      </c>
      <c r="B1922" t="s">
        <v>5456</v>
      </c>
      <c r="C1922">
        <v>23.2500310278505</v>
      </c>
      <c r="D1922" s="1" t="s">
        <v>5457</v>
      </c>
      <c r="E1922" t="s">
        <v>128</v>
      </c>
      <c r="F1922" t="s">
        <v>31</v>
      </c>
      <c r="G1922">
        <v>90.27</v>
      </c>
      <c r="H1922" t="s">
        <v>18</v>
      </c>
      <c r="I1922" s="3">
        <v>46028.017909780094</v>
      </c>
      <c r="J1922" s="3">
        <f>HOUR(DeliveryData[[#This Row],[timestamp]])</f>
        <v>0</v>
      </c>
      <c r="K1922">
        <v>50</v>
      </c>
      <c r="L1922" t="str">
        <f>IF(K1922&lt;=30, "On-Time (&lt;=30 min)", "Delayed (&gt;30 min)")</f>
        <v>Delayed (&gt;30 min)</v>
      </c>
      <c r="M1922">
        <v>4</v>
      </c>
    </row>
    <row r="1923" spans="1:13">
      <c r="A1923">
        <v>1922</v>
      </c>
      <c r="B1923" t="s">
        <v>5458</v>
      </c>
      <c r="C1923" s="1" t="s">
        <v>5459</v>
      </c>
      <c r="D1923" s="1" t="s">
        <v>5460</v>
      </c>
      <c r="E1923" t="s">
        <v>39</v>
      </c>
      <c r="F1923" t="s">
        <v>31</v>
      </c>
      <c r="G1923">
        <v>191.46</v>
      </c>
      <c r="H1923" t="s">
        <v>40</v>
      </c>
      <c r="I1923" s="3">
        <v>46047.85124311343</v>
      </c>
      <c r="J1923" s="3">
        <f>HOUR(DeliveryData[[#This Row],[timestamp]])</f>
        <v>20</v>
      </c>
      <c r="K1923">
        <v>34</v>
      </c>
      <c r="L1923" t="str">
        <f>IF(K1923&lt;=30, "On-Time (&lt;=30 min)", "Delayed (&gt;30 min)")</f>
        <v>Delayed (&gt;30 min)</v>
      </c>
      <c r="M1923">
        <v>4.4000000000000004</v>
      </c>
    </row>
    <row r="1924" spans="1:13">
      <c r="A1924">
        <v>1923</v>
      </c>
      <c r="B1924" t="s">
        <v>5461</v>
      </c>
      <c r="C1924">
        <v>23.192371719139398</v>
      </c>
      <c r="D1924" s="1" t="s">
        <v>5462</v>
      </c>
      <c r="E1924" t="s">
        <v>172</v>
      </c>
      <c r="F1924" t="s">
        <v>17</v>
      </c>
      <c r="G1924">
        <v>310.62</v>
      </c>
      <c r="H1924" t="s">
        <v>18</v>
      </c>
      <c r="I1924" s="3">
        <v>46054.72624311343</v>
      </c>
      <c r="J1924" s="3">
        <f>HOUR(DeliveryData[[#This Row],[timestamp]])</f>
        <v>17</v>
      </c>
      <c r="K1924">
        <v>46</v>
      </c>
      <c r="L1924" t="str">
        <f>IF(K1924&lt;=30, "On-Time (&lt;=30 min)", "Delayed (&gt;30 min)")</f>
        <v>Delayed (&gt;30 min)</v>
      </c>
      <c r="M1924">
        <v>4.4000000000000004</v>
      </c>
    </row>
    <row r="1925" spans="1:13">
      <c r="A1925">
        <v>1924</v>
      </c>
      <c r="B1925" t="s">
        <v>5463</v>
      </c>
      <c r="C1925" s="1" t="s">
        <v>5464</v>
      </c>
      <c r="D1925" s="1" t="s">
        <v>5465</v>
      </c>
      <c r="E1925" t="s">
        <v>135</v>
      </c>
      <c r="F1925" t="s">
        <v>31</v>
      </c>
      <c r="G1925">
        <v>54.78</v>
      </c>
      <c r="H1925" t="s">
        <v>22</v>
      </c>
      <c r="I1925" s="3">
        <v>46043.392909780094</v>
      </c>
      <c r="J1925" s="3">
        <f>HOUR(DeliveryData[[#This Row],[timestamp]])</f>
        <v>9</v>
      </c>
      <c r="K1925">
        <v>47</v>
      </c>
      <c r="L1925" t="str">
        <f>IF(K1925&lt;=30, "On-Time (&lt;=30 min)", "Delayed (&gt;30 min)")</f>
        <v>Delayed (&gt;30 min)</v>
      </c>
      <c r="M1925">
        <v>4</v>
      </c>
    </row>
    <row r="1926" spans="1:13">
      <c r="A1926">
        <v>1925</v>
      </c>
      <c r="B1926" t="s">
        <v>5466</v>
      </c>
      <c r="C1926" s="1" t="s">
        <v>5467</v>
      </c>
      <c r="D1926" s="1" t="s">
        <v>5468</v>
      </c>
      <c r="E1926" t="s">
        <v>142</v>
      </c>
      <c r="F1926" t="s">
        <v>17</v>
      </c>
      <c r="G1926">
        <v>246.94</v>
      </c>
      <c r="H1926" t="s">
        <v>18</v>
      </c>
      <c r="I1926" s="3">
        <v>46033.059576446758</v>
      </c>
      <c r="J1926" s="3">
        <f>HOUR(DeliveryData[[#This Row],[timestamp]])</f>
        <v>1</v>
      </c>
      <c r="K1926">
        <v>32</v>
      </c>
      <c r="L1926" t="str">
        <f>IF(K1926&lt;=30, "On-Time (&lt;=30 min)", "Delayed (&gt;30 min)")</f>
        <v>Delayed (&gt;30 min)</v>
      </c>
      <c r="M1926">
        <v>4.3</v>
      </c>
    </row>
    <row r="1927" spans="1:13">
      <c r="A1927">
        <v>1926</v>
      </c>
      <c r="B1927" t="s">
        <v>5469</v>
      </c>
      <c r="C1927" s="1" t="s">
        <v>5470</v>
      </c>
      <c r="D1927" s="1" t="s">
        <v>5471</v>
      </c>
      <c r="E1927" t="s">
        <v>39</v>
      </c>
      <c r="F1927" t="s">
        <v>17</v>
      </c>
      <c r="G1927">
        <v>118.09</v>
      </c>
      <c r="H1927" t="s">
        <v>54</v>
      </c>
      <c r="I1927" s="3">
        <v>46041.559576446758</v>
      </c>
      <c r="J1927" s="3">
        <f>HOUR(DeliveryData[[#This Row],[timestamp]])</f>
        <v>13</v>
      </c>
      <c r="K1927">
        <v>30</v>
      </c>
      <c r="L1927" t="str">
        <f>IF(K1927&lt;=30, "On-Time (&lt;=30 min)", "Delayed (&gt;30 min)")</f>
        <v>On-Time (&lt;=30 min)</v>
      </c>
      <c r="M1927">
        <v>4.5</v>
      </c>
    </row>
    <row r="1928" spans="1:13">
      <c r="A1928">
        <v>1927</v>
      </c>
      <c r="B1928" t="s">
        <v>5472</v>
      </c>
      <c r="C1928" s="1" t="s">
        <v>5473</v>
      </c>
      <c r="D1928" s="1" t="s">
        <v>5474</v>
      </c>
      <c r="E1928" t="s">
        <v>39</v>
      </c>
      <c r="F1928" t="s">
        <v>31</v>
      </c>
      <c r="G1928">
        <v>422.52</v>
      </c>
      <c r="H1928" t="s">
        <v>18</v>
      </c>
      <c r="I1928" s="3">
        <v>46032.72624311343</v>
      </c>
      <c r="J1928" s="3">
        <f>HOUR(DeliveryData[[#This Row],[timestamp]])</f>
        <v>17</v>
      </c>
      <c r="K1928">
        <v>49</v>
      </c>
      <c r="L1928" t="str">
        <f>IF(K1928&lt;=30, "On-Time (&lt;=30 min)", "Delayed (&gt;30 min)")</f>
        <v>Delayed (&gt;30 min)</v>
      </c>
      <c r="M1928">
        <v>3.9</v>
      </c>
    </row>
    <row r="1929" spans="1:13">
      <c r="A1929">
        <v>1928</v>
      </c>
      <c r="B1929" t="s">
        <v>5475</v>
      </c>
      <c r="C1929" s="1" t="s">
        <v>5476</v>
      </c>
      <c r="D1929" s="1" t="s">
        <v>5477</v>
      </c>
      <c r="E1929" t="s">
        <v>135</v>
      </c>
      <c r="F1929" t="s">
        <v>31</v>
      </c>
      <c r="G1929">
        <v>166.5</v>
      </c>
      <c r="H1929" t="s">
        <v>45</v>
      </c>
      <c r="I1929" s="3">
        <v>46034.892909780094</v>
      </c>
      <c r="J1929" s="3">
        <f>HOUR(DeliveryData[[#This Row],[timestamp]])</f>
        <v>21</v>
      </c>
      <c r="K1929">
        <v>34</v>
      </c>
      <c r="L1929" t="str">
        <f>IF(K1929&lt;=30, "On-Time (&lt;=30 min)", "Delayed (&gt;30 min)")</f>
        <v>Delayed (&gt;30 min)</v>
      </c>
      <c r="M1929">
        <v>3.7</v>
      </c>
    </row>
    <row r="1930" spans="1:13">
      <c r="A1930">
        <v>1929</v>
      </c>
      <c r="B1930" t="s">
        <v>5478</v>
      </c>
      <c r="C1930" s="1" t="s">
        <v>5479</v>
      </c>
      <c r="D1930" s="1" t="s">
        <v>5480</v>
      </c>
      <c r="E1930" t="s">
        <v>66</v>
      </c>
      <c r="F1930" t="s">
        <v>31</v>
      </c>
      <c r="G1930">
        <v>256.04000000000002</v>
      </c>
      <c r="H1930" t="s">
        <v>40</v>
      </c>
      <c r="I1930" s="3">
        <v>46048.892909780094</v>
      </c>
      <c r="J1930" s="3">
        <f>HOUR(DeliveryData[[#This Row],[timestamp]])</f>
        <v>21</v>
      </c>
      <c r="K1930">
        <v>32</v>
      </c>
      <c r="L1930" t="str">
        <f>IF(K1930&lt;=30, "On-Time (&lt;=30 min)", "Delayed (&gt;30 min)")</f>
        <v>Delayed (&gt;30 min)</v>
      </c>
      <c r="M1930">
        <v>3.6</v>
      </c>
    </row>
    <row r="1931" spans="1:13">
      <c r="A1931">
        <v>1930</v>
      </c>
      <c r="B1931" t="s">
        <v>5481</v>
      </c>
      <c r="C1931" s="1" t="s">
        <v>5482</v>
      </c>
      <c r="D1931" s="1" t="s">
        <v>5483</v>
      </c>
      <c r="E1931" t="s">
        <v>26</v>
      </c>
      <c r="F1931" t="s">
        <v>17</v>
      </c>
      <c r="G1931">
        <v>575.75</v>
      </c>
      <c r="H1931" t="s">
        <v>18</v>
      </c>
      <c r="I1931" s="3">
        <v>46041.767909780094</v>
      </c>
      <c r="J1931" s="3">
        <f>HOUR(DeliveryData[[#This Row],[timestamp]])</f>
        <v>18</v>
      </c>
      <c r="K1931">
        <v>40</v>
      </c>
      <c r="L1931" t="str">
        <f>IF(K1931&lt;=30, "On-Time (&lt;=30 min)", "Delayed (&gt;30 min)")</f>
        <v>Delayed (&gt;30 min)</v>
      </c>
      <c r="M1931">
        <v>4.7</v>
      </c>
    </row>
    <row r="1932" spans="1:13">
      <c r="A1932">
        <v>1931</v>
      </c>
      <c r="B1932" t="s">
        <v>5484</v>
      </c>
      <c r="C1932" s="1" t="s">
        <v>5485</v>
      </c>
      <c r="D1932" s="1" t="s">
        <v>5486</v>
      </c>
      <c r="E1932" t="s">
        <v>21</v>
      </c>
      <c r="F1932" t="s">
        <v>31</v>
      </c>
      <c r="G1932">
        <v>247.86</v>
      </c>
      <c r="H1932" t="s">
        <v>35</v>
      </c>
      <c r="I1932" s="3">
        <v>46046.72624311343</v>
      </c>
      <c r="J1932" s="3">
        <f>HOUR(DeliveryData[[#This Row],[timestamp]])</f>
        <v>17</v>
      </c>
      <c r="K1932">
        <v>35</v>
      </c>
      <c r="L1932" t="str">
        <f>IF(K1932&lt;=30, "On-Time (&lt;=30 min)", "Delayed (&gt;30 min)")</f>
        <v>Delayed (&gt;30 min)</v>
      </c>
      <c r="M1932">
        <v>4.3</v>
      </c>
    </row>
    <row r="1933" spans="1:13">
      <c r="A1933">
        <v>1932</v>
      </c>
      <c r="B1933" t="s">
        <v>5487</v>
      </c>
      <c r="C1933">
        <v>23.210112523968402</v>
      </c>
      <c r="D1933" s="1" t="s">
        <v>5488</v>
      </c>
      <c r="E1933" t="s">
        <v>73</v>
      </c>
      <c r="F1933" t="s">
        <v>17</v>
      </c>
      <c r="G1933">
        <v>330.53</v>
      </c>
      <c r="H1933" t="s">
        <v>54</v>
      </c>
      <c r="I1933" s="3">
        <v>46043.142909780094</v>
      </c>
      <c r="J1933" s="3">
        <f>HOUR(DeliveryData[[#This Row],[timestamp]])</f>
        <v>3</v>
      </c>
      <c r="K1933">
        <v>42</v>
      </c>
      <c r="L1933" t="str">
        <f>IF(K1933&lt;=30, "On-Time (&lt;=30 min)", "Delayed (&gt;30 min)")</f>
        <v>Delayed (&gt;30 min)</v>
      </c>
      <c r="M1933">
        <v>3.7</v>
      </c>
    </row>
    <row r="1934" spans="1:13">
      <c r="A1934">
        <v>1933</v>
      </c>
      <c r="B1934" t="s">
        <v>5489</v>
      </c>
      <c r="C1934" s="1" t="s">
        <v>5490</v>
      </c>
      <c r="D1934">
        <v>77.409476284053397</v>
      </c>
      <c r="E1934" t="s">
        <v>128</v>
      </c>
      <c r="F1934" t="s">
        <v>17</v>
      </c>
      <c r="G1934">
        <v>990.58</v>
      </c>
      <c r="H1934" t="s">
        <v>18</v>
      </c>
      <c r="I1934" s="3">
        <v>46049.10124311343</v>
      </c>
      <c r="J1934" s="3">
        <f>HOUR(DeliveryData[[#This Row],[timestamp]])</f>
        <v>2</v>
      </c>
      <c r="K1934">
        <v>32</v>
      </c>
      <c r="L1934" t="str">
        <f>IF(K1934&lt;=30, "On-Time (&lt;=30 min)", "Delayed (&gt;30 min)")</f>
        <v>Delayed (&gt;30 min)</v>
      </c>
      <c r="M1934">
        <v>4.0999999999999996</v>
      </c>
    </row>
    <row r="1935" spans="1:13">
      <c r="A1935">
        <v>1934</v>
      </c>
      <c r="B1935" t="s">
        <v>5491</v>
      </c>
      <c r="C1935" s="1" t="s">
        <v>5492</v>
      </c>
      <c r="D1935" s="1" t="s">
        <v>5493</v>
      </c>
      <c r="E1935" t="s">
        <v>135</v>
      </c>
      <c r="F1935" t="s">
        <v>17</v>
      </c>
      <c r="G1935">
        <v>317.27999999999997</v>
      </c>
      <c r="H1935" t="s">
        <v>219</v>
      </c>
      <c r="I1935" s="3">
        <v>46053.85124311343</v>
      </c>
      <c r="J1935" s="3">
        <f>HOUR(DeliveryData[[#This Row],[timestamp]])</f>
        <v>20</v>
      </c>
      <c r="K1935">
        <v>33</v>
      </c>
      <c r="L1935" t="str">
        <f>IF(K1935&lt;=30, "On-Time (&lt;=30 min)", "Delayed (&gt;30 min)")</f>
        <v>Delayed (&gt;30 min)</v>
      </c>
      <c r="M1935">
        <v>3.8</v>
      </c>
    </row>
    <row r="1936" spans="1:13">
      <c r="A1936">
        <v>1935</v>
      </c>
      <c r="B1936" t="s">
        <v>5494</v>
      </c>
      <c r="C1936" s="1" t="s">
        <v>5495</v>
      </c>
      <c r="D1936" s="1" t="s">
        <v>5496</v>
      </c>
      <c r="E1936" t="s">
        <v>128</v>
      </c>
      <c r="F1936" t="s">
        <v>31</v>
      </c>
      <c r="G1936">
        <v>62.43</v>
      </c>
      <c r="H1936" t="s">
        <v>35</v>
      </c>
      <c r="I1936" s="3">
        <v>46046.72624311343</v>
      </c>
      <c r="J1936" s="3">
        <f>HOUR(DeliveryData[[#This Row],[timestamp]])</f>
        <v>17</v>
      </c>
      <c r="K1936">
        <v>43</v>
      </c>
      <c r="L1936" t="str">
        <f>IF(K1936&lt;=30, "On-Time (&lt;=30 min)", "Delayed (&gt;30 min)")</f>
        <v>Delayed (&gt;30 min)</v>
      </c>
      <c r="M1936">
        <v>4.0999999999999996</v>
      </c>
    </row>
    <row r="1937" spans="1:13">
      <c r="A1937">
        <v>1936</v>
      </c>
      <c r="B1937" t="s">
        <v>5497</v>
      </c>
      <c r="C1937" s="1" t="s">
        <v>5498</v>
      </c>
      <c r="D1937">
        <v>77.418194968923402</v>
      </c>
      <c r="E1937" t="s">
        <v>73</v>
      </c>
      <c r="F1937" t="s">
        <v>31</v>
      </c>
      <c r="G1937">
        <v>145.38999999999999</v>
      </c>
      <c r="H1937" t="s">
        <v>22</v>
      </c>
      <c r="I1937" s="3">
        <v>46054.059576446758</v>
      </c>
      <c r="J1937" s="3">
        <f>HOUR(DeliveryData[[#This Row],[timestamp]])</f>
        <v>1</v>
      </c>
      <c r="K1937">
        <v>27</v>
      </c>
      <c r="L1937" t="str">
        <f>IF(K1937&lt;=30, "On-Time (&lt;=30 min)", "Delayed (&gt;30 min)")</f>
        <v>On-Time (&lt;=30 min)</v>
      </c>
      <c r="M1937">
        <v>3.9</v>
      </c>
    </row>
    <row r="1938" spans="1:13">
      <c r="A1938">
        <v>1937</v>
      </c>
      <c r="B1938" t="s">
        <v>5499</v>
      </c>
      <c r="C1938" s="1" t="s">
        <v>5500</v>
      </c>
      <c r="D1938" s="1" t="s">
        <v>5501</v>
      </c>
      <c r="E1938" t="s">
        <v>232</v>
      </c>
      <c r="F1938" t="s">
        <v>17</v>
      </c>
      <c r="G1938">
        <v>229.55</v>
      </c>
      <c r="H1938" t="s">
        <v>54</v>
      </c>
      <c r="I1938" s="3">
        <v>46029.642909780094</v>
      </c>
      <c r="J1938" s="3">
        <f>HOUR(DeliveryData[[#This Row],[timestamp]])</f>
        <v>15</v>
      </c>
      <c r="K1938">
        <v>33</v>
      </c>
      <c r="L1938" t="str">
        <f>IF(K1938&lt;=30, "On-Time (&lt;=30 min)", "Delayed (&gt;30 min)")</f>
        <v>Delayed (&gt;30 min)</v>
      </c>
      <c r="M1938">
        <v>4.4000000000000004</v>
      </c>
    </row>
    <row r="1939" spans="1:13">
      <c r="A1939">
        <v>1938</v>
      </c>
      <c r="B1939" t="s">
        <v>5502</v>
      </c>
      <c r="C1939" s="1" t="s">
        <v>5503</v>
      </c>
      <c r="D1939" s="1" t="s">
        <v>5504</v>
      </c>
      <c r="E1939" t="s">
        <v>128</v>
      </c>
      <c r="F1939" t="s">
        <v>31</v>
      </c>
      <c r="G1939">
        <v>247.41</v>
      </c>
      <c r="H1939" t="s">
        <v>18</v>
      </c>
      <c r="I1939" s="3">
        <v>46033.142909780094</v>
      </c>
      <c r="J1939" s="3">
        <f>HOUR(DeliveryData[[#This Row],[timestamp]])</f>
        <v>3</v>
      </c>
      <c r="K1939">
        <v>28</v>
      </c>
      <c r="L1939" t="str">
        <f>IF(K1939&lt;=30, "On-Time (&lt;=30 min)", "Delayed (&gt;30 min)")</f>
        <v>On-Time (&lt;=30 min)</v>
      </c>
      <c r="M1939">
        <v>4.4000000000000004</v>
      </c>
    </row>
    <row r="1940" spans="1:13">
      <c r="A1940">
        <v>1939</v>
      </c>
      <c r="B1940" t="s">
        <v>5505</v>
      </c>
      <c r="C1940" s="1" t="s">
        <v>5506</v>
      </c>
      <c r="D1940" s="1" t="s">
        <v>5507</v>
      </c>
      <c r="E1940" t="s">
        <v>128</v>
      </c>
      <c r="F1940" t="s">
        <v>17</v>
      </c>
      <c r="G1940">
        <v>151.5</v>
      </c>
      <c r="H1940" t="s">
        <v>40</v>
      </c>
      <c r="I1940" s="3">
        <v>46026.517909780094</v>
      </c>
      <c r="J1940" s="3">
        <f>HOUR(DeliveryData[[#This Row],[timestamp]])</f>
        <v>12</v>
      </c>
      <c r="K1940">
        <v>38</v>
      </c>
      <c r="L1940" t="str">
        <f>IF(K1940&lt;=30, "On-Time (&lt;=30 min)", "Delayed (&gt;30 min)")</f>
        <v>Delayed (&gt;30 min)</v>
      </c>
      <c r="M1940">
        <v>4.0999999999999996</v>
      </c>
    </row>
    <row r="1941" spans="1:13">
      <c r="A1941">
        <v>1940</v>
      </c>
      <c r="B1941" t="s">
        <v>5508</v>
      </c>
      <c r="C1941" s="1" t="s">
        <v>5509</v>
      </c>
      <c r="D1941" s="1" t="s">
        <v>5510</v>
      </c>
      <c r="E1941" t="s">
        <v>142</v>
      </c>
      <c r="F1941" t="s">
        <v>17</v>
      </c>
      <c r="G1941">
        <v>295.75</v>
      </c>
      <c r="H1941" t="s">
        <v>159</v>
      </c>
      <c r="I1941" s="3">
        <v>46033.892909780094</v>
      </c>
      <c r="J1941" s="3">
        <f>HOUR(DeliveryData[[#This Row],[timestamp]])</f>
        <v>21</v>
      </c>
      <c r="K1941">
        <v>40</v>
      </c>
      <c r="L1941" t="str">
        <f>IF(K1941&lt;=30, "On-Time (&lt;=30 min)", "Delayed (&gt;30 min)")</f>
        <v>Delayed (&gt;30 min)</v>
      </c>
      <c r="M1941">
        <v>3.9</v>
      </c>
    </row>
    <row r="1942" spans="1:13">
      <c r="A1942">
        <v>1941</v>
      </c>
      <c r="B1942" t="s">
        <v>5511</v>
      </c>
      <c r="C1942" s="1" t="s">
        <v>5512</v>
      </c>
      <c r="D1942" s="1" t="s">
        <v>5513</v>
      </c>
      <c r="E1942" t="s">
        <v>99</v>
      </c>
      <c r="F1942" t="s">
        <v>31</v>
      </c>
      <c r="G1942">
        <v>171.03</v>
      </c>
      <c r="H1942" t="s">
        <v>18</v>
      </c>
      <c r="I1942" s="3">
        <v>46045.642909780094</v>
      </c>
      <c r="J1942" s="3">
        <f>HOUR(DeliveryData[[#This Row],[timestamp]])</f>
        <v>15</v>
      </c>
      <c r="K1942">
        <v>32</v>
      </c>
      <c r="L1942" t="str">
        <f>IF(K1942&lt;=30, "On-Time (&lt;=30 min)", "Delayed (&gt;30 min)")</f>
        <v>Delayed (&gt;30 min)</v>
      </c>
      <c r="M1942">
        <v>4.0999999999999996</v>
      </c>
    </row>
    <row r="1943" spans="1:13">
      <c r="A1943">
        <v>1942</v>
      </c>
      <c r="B1943" t="s">
        <v>5514</v>
      </c>
      <c r="C1943" s="1" t="s">
        <v>5515</v>
      </c>
      <c r="D1943" s="1" t="s">
        <v>5516</v>
      </c>
      <c r="E1943" t="s">
        <v>26</v>
      </c>
      <c r="F1943" t="s">
        <v>31</v>
      </c>
      <c r="G1943">
        <v>291.99</v>
      </c>
      <c r="H1943" t="s">
        <v>219</v>
      </c>
      <c r="I1943" s="3">
        <v>46050.184576446758</v>
      </c>
      <c r="J1943" s="3">
        <f>HOUR(DeliveryData[[#This Row],[timestamp]])</f>
        <v>4</v>
      </c>
      <c r="K1943">
        <v>38</v>
      </c>
      <c r="L1943" t="str">
        <f>IF(K1943&lt;=30, "On-Time (&lt;=30 min)", "Delayed (&gt;30 min)")</f>
        <v>Delayed (&gt;30 min)</v>
      </c>
      <c r="M1943">
        <v>4.5999999999999996</v>
      </c>
    </row>
    <row r="1944" spans="1:13">
      <c r="A1944">
        <v>1943</v>
      </c>
      <c r="B1944" t="s">
        <v>5517</v>
      </c>
      <c r="C1944" s="1" t="s">
        <v>5518</v>
      </c>
      <c r="D1944" s="1" t="s">
        <v>5519</v>
      </c>
      <c r="E1944" t="s">
        <v>118</v>
      </c>
      <c r="F1944" t="s">
        <v>17</v>
      </c>
      <c r="G1944">
        <v>107.4</v>
      </c>
      <c r="H1944" t="s">
        <v>18</v>
      </c>
      <c r="I1944" s="3">
        <v>46043.72624311343</v>
      </c>
      <c r="J1944" s="3">
        <f>HOUR(DeliveryData[[#This Row],[timestamp]])</f>
        <v>17</v>
      </c>
      <c r="K1944">
        <v>25</v>
      </c>
      <c r="L1944" t="str">
        <f>IF(K1944&lt;=30, "On-Time (&lt;=30 min)", "Delayed (&gt;30 min)")</f>
        <v>On-Time (&lt;=30 min)</v>
      </c>
      <c r="M1944">
        <v>4.4000000000000004</v>
      </c>
    </row>
    <row r="1945" spans="1:13">
      <c r="A1945">
        <v>1944</v>
      </c>
      <c r="B1945" t="s">
        <v>5520</v>
      </c>
      <c r="C1945" s="1" t="s">
        <v>5521</v>
      </c>
      <c r="D1945" s="1" t="s">
        <v>5522</v>
      </c>
      <c r="E1945" t="s">
        <v>21</v>
      </c>
      <c r="F1945" t="s">
        <v>17</v>
      </c>
      <c r="G1945">
        <v>194.79</v>
      </c>
      <c r="H1945" t="s">
        <v>40</v>
      </c>
      <c r="I1945" s="3">
        <v>46039.72624311343</v>
      </c>
      <c r="J1945" s="3">
        <f>HOUR(DeliveryData[[#This Row],[timestamp]])</f>
        <v>17</v>
      </c>
      <c r="K1945">
        <v>51</v>
      </c>
      <c r="L1945" t="str">
        <f>IF(K1945&lt;=30, "On-Time (&lt;=30 min)", "Delayed (&gt;30 min)")</f>
        <v>Delayed (&gt;30 min)</v>
      </c>
      <c r="M1945">
        <v>4.4000000000000004</v>
      </c>
    </row>
    <row r="1946" spans="1:13">
      <c r="A1946">
        <v>1945</v>
      </c>
      <c r="B1946" t="s">
        <v>5523</v>
      </c>
      <c r="C1946" s="1" t="s">
        <v>5524</v>
      </c>
      <c r="D1946" s="1" t="s">
        <v>5525</v>
      </c>
      <c r="E1946" t="s">
        <v>26</v>
      </c>
      <c r="F1946" t="s">
        <v>17</v>
      </c>
      <c r="G1946">
        <v>360.49</v>
      </c>
      <c r="H1946" t="s">
        <v>18</v>
      </c>
      <c r="I1946" s="3">
        <v>46036.10124311343</v>
      </c>
      <c r="J1946" s="3">
        <f>HOUR(DeliveryData[[#This Row],[timestamp]])</f>
        <v>2</v>
      </c>
      <c r="K1946">
        <v>33</v>
      </c>
      <c r="L1946" t="str">
        <f>IF(K1946&lt;=30, "On-Time (&lt;=30 min)", "Delayed (&gt;30 min)")</f>
        <v>Delayed (&gt;30 min)</v>
      </c>
      <c r="M1946">
        <v>4.3</v>
      </c>
    </row>
    <row r="1947" spans="1:13">
      <c r="A1947">
        <v>1946</v>
      </c>
      <c r="B1947" t="s">
        <v>5526</v>
      </c>
      <c r="C1947" s="1" t="s">
        <v>5527</v>
      </c>
      <c r="D1947" s="1" t="s">
        <v>5528</v>
      </c>
      <c r="E1947" t="s">
        <v>172</v>
      </c>
      <c r="F1947" t="s">
        <v>31</v>
      </c>
      <c r="G1947">
        <v>164.86</v>
      </c>
      <c r="H1947" t="s">
        <v>22</v>
      </c>
      <c r="I1947" s="3">
        <v>46033.142909780094</v>
      </c>
      <c r="J1947" s="3">
        <f>HOUR(DeliveryData[[#This Row],[timestamp]])</f>
        <v>3</v>
      </c>
      <c r="K1947">
        <v>26</v>
      </c>
      <c r="L1947" t="str">
        <f>IF(K1947&lt;=30, "On-Time (&lt;=30 min)", "Delayed (&gt;30 min)")</f>
        <v>On-Time (&lt;=30 min)</v>
      </c>
      <c r="M1947">
        <v>3.9</v>
      </c>
    </row>
    <row r="1948" spans="1:13">
      <c r="A1948">
        <v>1947</v>
      </c>
      <c r="B1948" t="s">
        <v>5529</v>
      </c>
      <c r="C1948" s="1" t="s">
        <v>5530</v>
      </c>
      <c r="D1948" s="1" t="s">
        <v>5531</v>
      </c>
      <c r="E1948" t="s">
        <v>16</v>
      </c>
      <c r="F1948" t="s">
        <v>31</v>
      </c>
      <c r="G1948">
        <v>187.73</v>
      </c>
      <c r="H1948" t="s">
        <v>22</v>
      </c>
      <c r="I1948" s="3">
        <v>46033.809576446758</v>
      </c>
      <c r="J1948" s="3">
        <f>HOUR(DeliveryData[[#This Row],[timestamp]])</f>
        <v>19</v>
      </c>
      <c r="K1948">
        <v>40</v>
      </c>
      <c r="L1948" t="str">
        <f>IF(K1948&lt;=30, "On-Time (&lt;=30 min)", "Delayed (&gt;30 min)")</f>
        <v>Delayed (&gt;30 min)</v>
      </c>
      <c r="M1948">
        <v>3.7</v>
      </c>
    </row>
    <row r="1949" spans="1:13">
      <c r="A1949">
        <v>1948</v>
      </c>
      <c r="B1949" t="s">
        <v>5532</v>
      </c>
      <c r="C1949" s="1" t="s">
        <v>5533</v>
      </c>
      <c r="D1949" s="1" t="s">
        <v>5534</v>
      </c>
      <c r="E1949" t="s">
        <v>49</v>
      </c>
      <c r="F1949" t="s">
        <v>17</v>
      </c>
      <c r="G1949">
        <v>268.08999999999997</v>
      </c>
      <c r="H1949" t="s">
        <v>35</v>
      </c>
      <c r="I1949" s="3">
        <v>46049.22624311343</v>
      </c>
      <c r="J1949" s="3">
        <f>HOUR(DeliveryData[[#This Row],[timestamp]])</f>
        <v>5</v>
      </c>
      <c r="K1949">
        <v>52</v>
      </c>
      <c r="L1949" t="str">
        <f>IF(K1949&lt;=30, "On-Time (&lt;=30 min)", "Delayed (&gt;30 min)")</f>
        <v>Delayed (&gt;30 min)</v>
      </c>
      <c r="M1949">
        <v>3.7</v>
      </c>
    </row>
    <row r="1950" spans="1:13">
      <c r="A1950">
        <v>1949</v>
      </c>
      <c r="B1950" t="s">
        <v>5535</v>
      </c>
      <c r="C1950" s="1" t="s">
        <v>5536</v>
      </c>
      <c r="D1950" s="1" t="s">
        <v>5537</v>
      </c>
      <c r="E1950" t="s">
        <v>16</v>
      </c>
      <c r="F1950" t="s">
        <v>31</v>
      </c>
      <c r="G1950">
        <v>291.25</v>
      </c>
      <c r="H1950" t="s">
        <v>22</v>
      </c>
      <c r="I1950" s="3">
        <v>46038.059576446758</v>
      </c>
      <c r="J1950" s="3">
        <f>HOUR(DeliveryData[[#This Row],[timestamp]])</f>
        <v>1</v>
      </c>
      <c r="K1950">
        <v>43</v>
      </c>
      <c r="L1950" t="str">
        <f>IF(K1950&lt;=30, "On-Time (&lt;=30 min)", "Delayed (&gt;30 min)")</f>
        <v>Delayed (&gt;30 min)</v>
      </c>
      <c r="M1950">
        <v>4.3</v>
      </c>
    </row>
    <row r="1951" spans="1:13">
      <c r="A1951">
        <v>1950</v>
      </c>
      <c r="B1951" t="s">
        <v>5538</v>
      </c>
      <c r="C1951" s="1" t="s">
        <v>5539</v>
      </c>
      <c r="D1951" s="1" t="s">
        <v>5540</v>
      </c>
      <c r="E1951" t="s">
        <v>135</v>
      </c>
      <c r="F1951" t="s">
        <v>17</v>
      </c>
      <c r="G1951">
        <v>149.58000000000001</v>
      </c>
      <c r="H1951" t="s">
        <v>18</v>
      </c>
      <c r="I1951" s="3">
        <v>46051.267909780094</v>
      </c>
      <c r="J1951" s="3">
        <f>HOUR(DeliveryData[[#This Row],[timestamp]])</f>
        <v>6</v>
      </c>
      <c r="K1951">
        <v>50</v>
      </c>
      <c r="L1951" t="str">
        <f>IF(K1951&lt;=30, "On-Time (&lt;=30 min)", "Delayed (&gt;30 min)")</f>
        <v>Delayed (&gt;30 min)</v>
      </c>
      <c r="M1951">
        <v>4.3</v>
      </c>
    </row>
    <row r="1952" spans="1:13">
      <c r="A1952">
        <v>1951</v>
      </c>
      <c r="B1952" t="s">
        <v>5541</v>
      </c>
      <c r="C1952" s="1" t="s">
        <v>5542</v>
      </c>
      <c r="D1952" s="1" t="s">
        <v>5543</v>
      </c>
      <c r="E1952" t="s">
        <v>66</v>
      </c>
      <c r="F1952" t="s">
        <v>31</v>
      </c>
      <c r="G1952">
        <v>101.92</v>
      </c>
      <c r="H1952" t="s">
        <v>54</v>
      </c>
      <c r="I1952" s="3">
        <v>46034.767909780094</v>
      </c>
      <c r="J1952" s="3">
        <f>HOUR(DeliveryData[[#This Row],[timestamp]])</f>
        <v>18</v>
      </c>
      <c r="K1952">
        <v>43</v>
      </c>
      <c r="L1952" t="str">
        <f>IF(K1952&lt;=30, "On-Time (&lt;=30 min)", "Delayed (&gt;30 min)")</f>
        <v>Delayed (&gt;30 min)</v>
      </c>
      <c r="M1952">
        <v>3.9</v>
      </c>
    </row>
    <row r="1953" spans="1:13">
      <c r="A1953">
        <v>1952</v>
      </c>
      <c r="B1953" t="s">
        <v>5544</v>
      </c>
      <c r="C1953" s="1" t="s">
        <v>5545</v>
      </c>
      <c r="D1953">
        <v>77.426490099342601</v>
      </c>
      <c r="E1953" t="s">
        <v>142</v>
      </c>
      <c r="F1953" t="s">
        <v>17</v>
      </c>
      <c r="G1953">
        <v>25.25</v>
      </c>
      <c r="H1953" t="s">
        <v>35</v>
      </c>
      <c r="I1953" s="3">
        <v>46048.767909780094</v>
      </c>
      <c r="J1953" s="3">
        <f>HOUR(DeliveryData[[#This Row],[timestamp]])</f>
        <v>18</v>
      </c>
      <c r="K1953">
        <v>35</v>
      </c>
      <c r="L1953" t="str">
        <f>IF(K1953&lt;=30, "On-Time (&lt;=30 min)", "Delayed (&gt;30 min)")</f>
        <v>Delayed (&gt;30 min)</v>
      </c>
      <c r="M1953">
        <v>3.7</v>
      </c>
    </row>
    <row r="1954" spans="1:13">
      <c r="A1954">
        <v>1953</v>
      </c>
      <c r="B1954" t="s">
        <v>5546</v>
      </c>
      <c r="C1954" s="1" t="s">
        <v>5547</v>
      </c>
      <c r="D1954">
        <v>77.413569424204894</v>
      </c>
      <c r="E1954" t="s">
        <v>128</v>
      </c>
      <c r="F1954" t="s">
        <v>31</v>
      </c>
      <c r="G1954">
        <v>687.9</v>
      </c>
      <c r="H1954" t="s">
        <v>18</v>
      </c>
      <c r="I1954" s="3">
        <v>46040.142909780094</v>
      </c>
      <c r="J1954" s="3">
        <f>HOUR(DeliveryData[[#This Row],[timestamp]])</f>
        <v>3</v>
      </c>
      <c r="K1954">
        <v>42</v>
      </c>
      <c r="L1954" t="str">
        <f>IF(K1954&lt;=30, "On-Time (&lt;=30 min)", "Delayed (&gt;30 min)")</f>
        <v>Delayed (&gt;30 min)</v>
      </c>
      <c r="M1954">
        <v>4.5</v>
      </c>
    </row>
    <row r="1955" spans="1:13">
      <c r="A1955">
        <v>1954</v>
      </c>
      <c r="B1955" t="s">
        <v>5548</v>
      </c>
      <c r="C1955" s="1" t="s">
        <v>5549</v>
      </c>
      <c r="D1955" s="1" t="s">
        <v>5550</v>
      </c>
      <c r="E1955" t="s">
        <v>142</v>
      </c>
      <c r="F1955" t="s">
        <v>17</v>
      </c>
      <c r="G1955">
        <v>104.22</v>
      </c>
      <c r="H1955" t="s">
        <v>45</v>
      </c>
      <c r="I1955" s="3">
        <v>46046.934576446758</v>
      </c>
      <c r="J1955" s="3">
        <f>HOUR(DeliveryData[[#This Row],[timestamp]])</f>
        <v>22</v>
      </c>
      <c r="K1955">
        <v>45</v>
      </c>
      <c r="L1955" t="str">
        <f>IF(K1955&lt;=30, "On-Time (&lt;=30 min)", "Delayed (&gt;30 min)")</f>
        <v>Delayed (&gt;30 min)</v>
      </c>
      <c r="M1955">
        <v>4.7</v>
      </c>
    </row>
    <row r="1956" spans="1:13">
      <c r="A1956">
        <v>1955</v>
      </c>
      <c r="B1956" t="s">
        <v>5551</v>
      </c>
      <c r="C1956" s="1" t="s">
        <v>5552</v>
      </c>
      <c r="D1956" s="1" t="s">
        <v>5553</v>
      </c>
      <c r="E1956" t="s">
        <v>58</v>
      </c>
      <c r="F1956" t="s">
        <v>17</v>
      </c>
      <c r="G1956">
        <v>67.95</v>
      </c>
      <c r="H1956" t="s">
        <v>40</v>
      </c>
      <c r="I1956" s="3">
        <v>46037.684576446758</v>
      </c>
      <c r="J1956" s="3">
        <f>HOUR(DeliveryData[[#This Row],[timestamp]])</f>
        <v>16</v>
      </c>
      <c r="K1956">
        <v>40</v>
      </c>
      <c r="L1956" t="str">
        <f>IF(K1956&lt;=30, "On-Time (&lt;=30 min)", "Delayed (&gt;30 min)")</f>
        <v>Delayed (&gt;30 min)</v>
      </c>
      <c r="M1956">
        <v>3.7</v>
      </c>
    </row>
    <row r="1957" spans="1:13">
      <c r="A1957">
        <v>1956</v>
      </c>
      <c r="B1957" t="s">
        <v>5554</v>
      </c>
      <c r="C1957" s="1" t="s">
        <v>5555</v>
      </c>
      <c r="D1957" s="1" t="s">
        <v>5556</v>
      </c>
      <c r="E1957" t="s">
        <v>135</v>
      </c>
      <c r="F1957" t="s">
        <v>31</v>
      </c>
      <c r="G1957">
        <v>515.75</v>
      </c>
      <c r="H1957" t="s">
        <v>18</v>
      </c>
      <c r="I1957" s="3">
        <v>46047.142909780094</v>
      </c>
      <c r="J1957" s="3">
        <f>HOUR(DeliveryData[[#This Row],[timestamp]])</f>
        <v>3</v>
      </c>
      <c r="K1957">
        <v>50</v>
      </c>
      <c r="L1957" t="str">
        <f>IF(K1957&lt;=30, "On-Time (&lt;=30 min)", "Delayed (&gt;30 min)")</f>
        <v>Delayed (&gt;30 min)</v>
      </c>
      <c r="M1957">
        <v>4.2</v>
      </c>
    </row>
    <row r="1958" spans="1:13">
      <c r="A1958">
        <v>1957</v>
      </c>
      <c r="B1958" t="s">
        <v>5557</v>
      </c>
      <c r="C1958" s="1" t="s">
        <v>5558</v>
      </c>
      <c r="D1958" s="1" t="s">
        <v>5559</v>
      </c>
      <c r="E1958" t="s">
        <v>21</v>
      </c>
      <c r="F1958" t="s">
        <v>31</v>
      </c>
      <c r="G1958">
        <v>211.84</v>
      </c>
      <c r="H1958" t="s">
        <v>18</v>
      </c>
      <c r="I1958" s="3">
        <v>46026.934576446758</v>
      </c>
      <c r="J1958" s="3">
        <f>HOUR(DeliveryData[[#This Row],[timestamp]])</f>
        <v>22</v>
      </c>
      <c r="K1958">
        <v>50</v>
      </c>
      <c r="L1958" t="str">
        <f>IF(K1958&lt;=30, "On-Time (&lt;=30 min)", "Delayed (&gt;30 min)")</f>
        <v>Delayed (&gt;30 min)</v>
      </c>
      <c r="M1958">
        <v>4.2</v>
      </c>
    </row>
    <row r="1959" spans="1:13">
      <c r="A1959">
        <v>1958</v>
      </c>
      <c r="B1959" t="s">
        <v>5560</v>
      </c>
      <c r="C1959" s="1" t="s">
        <v>5561</v>
      </c>
      <c r="D1959" s="1" t="s">
        <v>5562</v>
      </c>
      <c r="E1959" t="s">
        <v>142</v>
      </c>
      <c r="F1959" t="s">
        <v>31</v>
      </c>
      <c r="G1959">
        <v>147.03</v>
      </c>
      <c r="H1959" t="s">
        <v>45</v>
      </c>
      <c r="I1959" s="3">
        <v>46036.142909780094</v>
      </c>
      <c r="J1959" s="3">
        <f>HOUR(DeliveryData[[#This Row],[timestamp]])</f>
        <v>3</v>
      </c>
      <c r="K1959">
        <v>43</v>
      </c>
      <c r="L1959" t="str">
        <f>IF(K1959&lt;=30, "On-Time (&lt;=30 min)", "Delayed (&gt;30 min)")</f>
        <v>Delayed (&gt;30 min)</v>
      </c>
      <c r="M1959">
        <v>4.2</v>
      </c>
    </row>
    <row r="1960" spans="1:13">
      <c r="A1960">
        <v>1959</v>
      </c>
      <c r="B1960" t="s">
        <v>5563</v>
      </c>
      <c r="C1960" s="1" t="s">
        <v>5564</v>
      </c>
      <c r="D1960" s="1" t="s">
        <v>5565</v>
      </c>
      <c r="E1960" t="s">
        <v>135</v>
      </c>
      <c r="F1960" t="s">
        <v>31</v>
      </c>
      <c r="G1960">
        <v>106.69</v>
      </c>
      <c r="H1960" t="s">
        <v>35</v>
      </c>
      <c r="I1960" s="3">
        <v>46055.642909780094</v>
      </c>
      <c r="J1960" s="3">
        <f>HOUR(DeliveryData[[#This Row],[timestamp]])</f>
        <v>15</v>
      </c>
      <c r="K1960">
        <v>44</v>
      </c>
      <c r="L1960" t="str">
        <f>IF(K1960&lt;=30, "On-Time (&lt;=30 min)", "Delayed (&gt;30 min)")</f>
        <v>Delayed (&gt;30 min)</v>
      </c>
      <c r="M1960">
        <v>4.2</v>
      </c>
    </row>
    <row r="1961" spans="1:13">
      <c r="A1961">
        <v>1960</v>
      </c>
      <c r="B1961" t="s">
        <v>5566</v>
      </c>
      <c r="C1961" s="1" t="s">
        <v>5567</v>
      </c>
      <c r="D1961" s="1" t="s">
        <v>5568</v>
      </c>
      <c r="E1961" t="s">
        <v>83</v>
      </c>
      <c r="F1961" t="s">
        <v>17</v>
      </c>
      <c r="G1961">
        <v>212.99</v>
      </c>
      <c r="H1961" t="s">
        <v>146</v>
      </c>
      <c r="I1961" s="3">
        <v>46027.309576446758</v>
      </c>
      <c r="J1961" s="3">
        <f>HOUR(DeliveryData[[#This Row],[timestamp]])</f>
        <v>7</v>
      </c>
      <c r="K1961">
        <v>31</v>
      </c>
      <c r="L1961" t="str">
        <f>IF(K1961&lt;=30, "On-Time (&lt;=30 min)", "Delayed (&gt;30 min)")</f>
        <v>Delayed (&gt;30 min)</v>
      </c>
      <c r="M1961">
        <v>4.5999999999999996</v>
      </c>
    </row>
    <row r="1962" spans="1:13">
      <c r="A1962">
        <v>1961</v>
      </c>
      <c r="B1962" t="s">
        <v>5569</v>
      </c>
      <c r="C1962" s="1" t="s">
        <v>5570</v>
      </c>
      <c r="D1962" s="1" t="s">
        <v>5571</v>
      </c>
      <c r="E1962" t="s">
        <v>21</v>
      </c>
      <c r="F1962" t="s">
        <v>17</v>
      </c>
      <c r="G1962">
        <v>451.12</v>
      </c>
      <c r="H1962" t="s">
        <v>54</v>
      </c>
      <c r="I1962" s="3">
        <v>46056.184576446758</v>
      </c>
      <c r="J1962" s="3">
        <f>HOUR(DeliveryData[[#This Row],[timestamp]])</f>
        <v>4</v>
      </c>
      <c r="K1962">
        <v>45</v>
      </c>
      <c r="L1962" t="str">
        <f>IF(K1962&lt;=30, "On-Time (&lt;=30 min)", "Delayed (&gt;30 min)")</f>
        <v>Delayed (&gt;30 min)</v>
      </c>
      <c r="M1962">
        <v>4.8</v>
      </c>
    </row>
    <row r="1963" spans="1:13">
      <c r="A1963">
        <v>1962</v>
      </c>
      <c r="B1963" t="s">
        <v>5572</v>
      </c>
      <c r="C1963" s="1" t="s">
        <v>5573</v>
      </c>
      <c r="D1963" s="1" t="s">
        <v>5574</v>
      </c>
      <c r="E1963" t="s">
        <v>66</v>
      </c>
      <c r="F1963" t="s">
        <v>17</v>
      </c>
      <c r="G1963">
        <v>594.91999999999996</v>
      </c>
      <c r="H1963" t="s">
        <v>35</v>
      </c>
      <c r="I1963" s="3">
        <v>46039.767909780094</v>
      </c>
      <c r="J1963" s="3">
        <f>HOUR(DeliveryData[[#This Row],[timestamp]])</f>
        <v>18</v>
      </c>
      <c r="K1963">
        <v>53</v>
      </c>
      <c r="L1963" t="str">
        <f>IF(K1963&lt;=30, "On-Time (&lt;=30 min)", "Delayed (&gt;30 min)")</f>
        <v>Delayed (&gt;30 min)</v>
      </c>
      <c r="M1963">
        <v>3.5</v>
      </c>
    </row>
    <row r="1964" spans="1:13">
      <c r="A1964">
        <v>1963</v>
      </c>
      <c r="B1964" t="s">
        <v>5575</v>
      </c>
      <c r="C1964" s="1" t="s">
        <v>5576</v>
      </c>
      <c r="D1964" s="1" t="s">
        <v>5577</v>
      </c>
      <c r="E1964" t="s">
        <v>26</v>
      </c>
      <c r="F1964" t="s">
        <v>17</v>
      </c>
      <c r="G1964">
        <v>79.209999999999994</v>
      </c>
      <c r="H1964" t="s">
        <v>18</v>
      </c>
      <c r="I1964" s="3">
        <v>46048.684576446758</v>
      </c>
      <c r="J1964" s="3">
        <f>HOUR(DeliveryData[[#This Row],[timestamp]])</f>
        <v>16</v>
      </c>
      <c r="K1964">
        <v>53</v>
      </c>
      <c r="L1964" t="str">
        <f>IF(K1964&lt;=30, "On-Time (&lt;=30 min)", "Delayed (&gt;30 min)")</f>
        <v>Delayed (&gt;30 min)</v>
      </c>
      <c r="M1964">
        <v>4.5</v>
      </c>
    </row>
    <row r="1965" spans="1:13">
      <c r="A1965">
        <v>1964</v>
      </c>
      <c r="B1965" t="s">
        <v>5578</v>
      </c>
      <c r="C1965" s="1" t="s">
        <v>5579</v>
      </c>
      <c r="D1965">
        <v>77.4189998853155</v>
      </c>
      <c r="E1965" t="s">
        <v>73</v>
      </c>
      <c r="F1965" t="s">
        <v>31</v>
      </c>
      <c r="G1965">
        <v>449.65</v>
      </c>
      <c r="H1965" t="s">
        <v>35</v>
      </c>
      <c r="I1965" s="3">
        <v>46041.142909780094</v>
      </c>
      <c r="J1965" s="3">
        <f>HOUR(DeliveryData[[#This Row],[timestamp]])</f>
        <v>3</v>
      </c>
      <c r="K1965">
        <v>28</v>
      </c>
      <c r="L1965" t="str">
        <f>IF(K1965&lt;=30, "On-Time (&lt;=30 min)", "Delayed (&gt;30 min)")</f>
        <v>On-Time (&lt;=30 min)</v>
      </c>
      <c r="M1965">
        <v>3.9</v>
      </c>
    </row>
    <row r="1966" spans="1:13">
      <c r="A1966">
        <v>1965</v>
      </c>
      <c r="B1966" t="s">
        <v>5580</v>
      </c>
      <c r="C1966" s="1" t="s">
        <v>5581</v>
      </c>
      <c r="D1966" s="1" t="s">
        <v>5582</v>
      </c>
      <c r="E1966" t="s">
        <v>21</v>
      </c>
      <c r="F1966" t="s">
        <v>31</v>
      </c>
      <c r="G1966">
        <v>258.92</v>
      </c>
      <c r="H1966" t="s">
        <v>18</v>
      </c>
      <c r="I1966" s="3">
        <v>46039.142909780094</v>
      </c>
      <c r="J1966" s="3">
        <f>HOUR(DeliveryData[[#This Row],[timestamp]])</f>
        <v>3</v>
      </c>
      <c r="K1966">
        <v>48</v>
      </c>
      <c r="L1966" t="str">
        <f>IF(K1966&lt;=30, "On-Time (&lt;=30 min)", "Delayed (&gt;30 min)")</f>
        <v>Delayed (&gt;30 min)</v>
      </c>
      <c r="M1966">
        <v>3.6</v>
      </c>
    </row>
    <row r="1967" spans="1:13">
      <c r="A1967">
        <v>1966</v>
      </c>
      <c r="B1967" t="s">
        <v>5583</v>
      </c>
      <c r="C1967" s="1" t="s">
        <v>5584</v>
      </c>
      <c r="D1967">
        <v>77.436572106071196</v>
      </c>
      <c r="E1967" t="s">
        <v>99</v>
      </c>
      <c r="F1967" t="s">
        <v>17</v>
      </c>
      <c r="G1967">
        <v>256.02999999999997</v>
      </c>
      <c r="H1967" t="s">
        <v>18</v>
      </c>
      <c r="I1967" s="3">
        <v>46044.684576446758</v>
      </c>
      <c r="J1967" s="3">
        <f>HOUR(DeliveryData[[#This Row],[timestamp]])</f>
        <v>16</v>
      </c>
      <c r="K1967">
        <v>27</v>
      </c>
      <c r="L1967" t="str">
        <f>IF(K1967&lt;=30, "On-Time (&lt;=30 min)", "Delayed (&gt;30 min)")</f>
        <v>On-Time (&lt;=30 min)</v>
      </c>
      <c r="M1967">
        <v>4.4000000000000004</v>
      </c>
    </row>
    <row r="1968" spans="1:13">
      <c r="A1968">
        <v>1967</v>
      </c>
      <c r="B1968" t="s">
        <v>5585</v>
      </c>
      <c r="C1968" s="1" t="s">
        <v>5586</v>
      </c>
      <c r="D1968">
        <v>77.405124238333798</v>
      </c>
      <c r="E1968" t="s">
        <v>118</v>
      </c>
      <c r="F1968" t="s">
        <v>31</v>
      </c>
      <c r="G1968">
        <v>555.59</v>
      </c>
      <c r="H1968" t="s">
        <v>18</v>
      </c>
      <c r="I1968" s="3">
        <v>46027.85124311343</v>
      </c>
      <c r="J1968" s="3">
        <f>HOUR(DeliveryData[[#This Row],[timestamp]])</f>
        <v>20</v>
      </c>
      <c r="K1968">
        <v>45</v>
      </c>
      <c r="L1968" t="str">
        <f>IF(K1968&lt;=30, "On-Time (&lt;=30 min)", "Delayed (&gt;30 min)")</f>
        <v>Delayed (&gt;30 min)</v>
      </c>
      <c r="M1968">
        <v>4</v>
      </c>
    </row>
    <row r="1969" spans="1:13">
      <c r="A1969">
        <v>1968</v>
      </c>
      <c r="B1969" t="s">
        <v>5587</v>
      </c>
      <c r="C1969" s="1" t="s">
        <v>5588</v>
      </c>
      <c r="D1969" s="1" t="s">
        <v>5589</v>
      </c>
      <c r="E1969" t="s">
        <v>118</v>
      </c>
      <c r="F1969" t="s">
        <v>31</v>
      </c>
      <c r="G1969">
        <v>60.59</v>
      </c>
      <c r="H1969" t="s">
        <v>18</v>
      </c>
      <c r="I1969" s="3">
        <v>46035.142909780094</v>
      </c>
      <c r="J1969" s="3">
        <f>HOUR(DeliveryData[[#This Row],[timestamp]])</f>
        <v>3</v>
      </c>
      <c r="K1969">
        <v>48</v>
      </c>
      <c r="L1969" t="str">
        <f>IF(K1969&lt;=30, "On-Time (&lt;=30 min)", "Delayed (&gt;30 min)")</f>
        <v>Delayed (&gt;30 min)</v>
      </c>
      <c r="M1969">
        <v>3.9</v>
      </c>
    </row>
    <row r="1970" spans="1:13">
      <c r="A1970">
        <v>1969</v>
      </c>
      <c r="B1970" t="s">
        <v>5590</v>
      </c>
      <c r="C1970" s="1" t="s">
        <v>5591</v>
      </c>
      <c r="D1970" s="1" t="s">
        <v>5592</v>
      </c>
      <c r="E1970" t="s">
        <v>172</v>
      </c>
      <c r="F1970" t="s">
        <v>17</v>
      </c>
      <c r="G1970">
        <v>351.66</v>
      </c>
      <c r="H1970" t="s">
        <v>54</v>
      </c>
      <c r="I1970" s="3">
        <v>46031.10124311343</v>
      </c>
      <c r="J1970" s="3">
        <f>HOUR(DeliveryData[[#This Row],[timestamp]])</f>
        <v>2</v>
      </c>
      <c r="K1970">
        <v>27</v>
      </c>
      <c r="L1970" t="str">
        <f>IF(K1970&lt;=30, "On-Time (&lt;=30 min)", "Delayed (&gt;30 min)")</f>
        <v>On-Time (&lt;=30 min)</v>
      </c>
      <c r="M1970">
        <v>4.4000000000000004</v>
      </c>
    </row>
    <row r="1971" spans="1:13">
      <c r="A1971">
        <v>1970</v>
      </c>
      <c r="B1971" t="s">
        <v>5593</v>
      </c>
      <c r="C1971" s="1" t="s">
        <v>5594</v>
      </c>
      <c r="D1971" s="1" t="s">
        <v>5595</v>
      </c>
      <c r="E1971" t="s">
        <v>30</v>
      </c>
      <c r="F1971" t="s">
        <v>17</v>
      </c>
      <c r="G1971">
        <v>437.3</v>
      </c>
      <c r="H1971" t="s">
        <v>40</v>
      </c>
      <c r="I1971" s="3">
        <v>46045.142909780094</v>
      </c>
      <c r="J1971" s="3">
        <f>HOUR(DeliveryData[[#This Row],[timestamp]])</f>
        <v>3</v>
      </c>
      <c r="K1971">
        <v>48</v>
      </c>
      <c r="L1971" t="str">
        <f>IF(K1971&lt;=30, "On-Time (&lt;=30 min)", "Delayed (&gt;30 min)")</f>
        <v>Delayed (&gt;30 min)</v>
      </c>
      <c r="M1971">
        <v>3.7</v>
      </c>
    </row>
    <row r="1972" spans="1:13">
      <c r="A1972">
        <v>1971</v>
      </c>
      <c r="B1972" t="s">
        <v>5596</v>
      </c>
      <c r="C1972" s="1" t="s">
        <v>5597</v>
      </c>
      <c r="D1972" s="1" t="s">
        <v>5598</v>
      </c>
      <c r="E1972" t="s">
        <v>66</v>
      </c>
      <c r="F1972" t="s">
        <v>17</v>
      </c>
      <c r="G1972">
        <v>133.91</v>
      </c>
      <c r="H1972" t="s">
        <v>18</v>
      </c>
      <c r="I1972" s="3">
        <v>46035.10124311343</v>
      </c>
      <c r="J1972" s="3">
        <f>HOUR(DeliveryData[[#This Row],[timestamp]])</f>
        <v>2</v>
      </c>
      <c r="K1972">
        <v>33</v>
      </c>
      <c r="L1972" t="str">
        <f>IF(K1972&lt;=30, "On-Time (&lt;=30 min)", "Delayed (&gt;30 min)")</f>
        <v>Delayed (&gt;30 min)</v>
      </c>
      <c r="M1972">
        <v>4.3</v>
      </c>
    </row>
    <row r="1973" spans="1:13">
      <c r="A1973">
        <v>1972</v>
      </c>
      <c r="B1973" t="s">
        <v>5599</v>
      </c>
      <c r="C1973" s="1" t="s">
        <v>5600</v>
      </c>
      <c r="D1973" s="1" t="s">
        <v>5601</v>
      </c>
      <c r="E1973" t="s">
        <v>232</v>
      </c>
      <c r="F1973" t="s">
        <v>17</v>
      </c>
      <c r="G1973">
        <v>148.71</v>
      </c>
      <c r="H1973" t="s">
        <v>18</v>
      </c>
      <c r="I1973" s="3">
        <v>46038.017909780094</v>
      </c>
      <c r="J1973" s="3">
        <f>HOUR(DeliveryData[[#This Row],[timestamp]])</f>
        <v>0</v>
      </c>
      <c r="K1973">
        <v>48</v>
      </c>
      <c r="L1973" t="str">
        <f>IF(K1973&lt;=30, "On-Time (&lt;=30 min)", "Delayed (&gt;30 min)")</f>
        <v>Delayed (&gt;30 min)</v>
      </c>
      <c r="M1973">
        <v>3.6</v>
      </c>
    </row>
    <row r="1974" spans="1:13">
      <c r="A1974">
        <v>1973</v>
      </c>
      <c r="B1974" t="s">
        <v>5602</v>
      </c>
      <c r="C1974" s="1" t="s">
        <v>5603</v>
      </c>
      <c r="D1974" s="1" t="s">
        <v>5604</v>
      </c>
      <c r="E1974" t="s">
        <v>44</v>
      </c>
      <c r="F1974" t="s">
        <v>31</v>
      </c>
      <c r="G1974">
        <v>226.17</v>
      </c>
      <c r="H1974" t="s">
        <v>22</v>
      </c>
      <c r="I1974" s="3">
        <v>46041.017909780094</v>
      </c>
      <c r="J1974" s="3">
        <f>HOUR(DeliveryData[[#This Row],[timestamp]])</f>
        <v>0</v>
      </c>
      <c r="K1974">
        <v>48</v>
      </c>
      <c r="L1974" t="str">
        <f>IF(K1974&lt;=30, "On-Time (&lt;=30 min)", "Delayed (&gt;30 min)")</f>
        <v>Delayed (&gt;30 min)</v>
      </c>
      <c r="M1974">
        <v>3.6</v>
      </c>
    </row>
    <row r="1975" spans="1:13">
      <c r="A1975">
        <v>1974</v>
      </c>
      <c r="B1975" t="s">
        <v>5605</v>
      </c>
      <c r="C1975" s="1" t="s">
        <v>5606</v>
      </c>
      <c r="D1975" s="1" t="s">
        <v>5607</v>
      </c>
      <c r="E1975" t="s">
        <v>99</v>
      </c>
      <c r="F1975" t="s">
        <v>31</v>
      </c>
      <c r="G1975">
        <v>201.49</v>
      </c>
      <c r="H1975" t="s">
        <v>54</v>
      </c>
      <c r="I1975" s="3">
        <v>46054.22624311343</v>
      </c>
      <c r="J1975" s="3">
        <f>HOUR(DeliveryData[[#This Row],[timestamp]])</f>
        <v>5</v>
      </c>
      <c r="K1975">
        <v>33</v>
      </c>
      <c r="L1975" t="str">
        <f>IF(K1975&lt;=30, "On-Time (&lt;=30 min)", "Delayed (&gt;30 min)")</f>
        <v>Delayed (&gt;30 min)</v>
      </c>
      <c r="M1975">
        <v>3.7</v>
      </c>
    </row>
    <row r="1976" spans="1:13">
      <c r="A1976">
        <v>1975</v>
      </c>
      <c r="B1976" t="s">
        <v>5608</v>
      </c>
      <c r="C1976" s="1" t="s">
        <v>5609</v>
      </c>
      <c r="D1976">
        <v>77.491923132881496</v>
      </c>
      <c r="E1976" t="s">
        <v>39</v>
      </c>
      <c r="F1976" t="s">
        <v>31</v>
      </c>
      <c r="G1976">
        <v>121.08</v>
      </c>
      <c r="H1976" t="s">
        <v>35</v>
      </c>
      <c r="I1976" s="3">
        <v>46047.85124311343</v>
      </c>
      <c r="J1976" s="3">
        <f>HOUR(DeliveryData[[#This Row],[timestamp]])</f>
        <v>20</v>
      </c>
      <c r="K1976">
        <v>40</v>
      </c>
      <c r="L1976" t="str">
        <f>IF(K1976&lt;=30, "On-Time (&lt;=30 min)", "Delayed (&gt;30 min)")</f>
        <v>Delayed (&gt;30 min)</v>
      </c>
      <c r="M1976">
        <v>4.0999999999999996</v>
      </c>
    </row>
    <row r="1977" spans="1:13">
      <c r="A1977">
        <v>1976</v>
      </c>
      <c r="B1977" t="s">
        <v>5610</v>
      </c>
      <c r="C1977" s="1" t="s">
        <v>5611</v>
      </c>
      <c r="D1977" s="1" t="s">
        <v>5612</v>
      </c>
      <c r="E1977" t="s">
        <v>73</v>
      </c>
      <c r="F1977" t="s">
        <v>17</v>
      </c>
      <c r="G1977">
        <v>134.68</v>
      </c>
      <c r="H1977" t="s">
        <v>146</v>
      </c>
      <c r="I1977" s="3">
        <v>46053.059576446758</v>
      </c>
      <c r="J1977" s="3">
        <f>HOUR(DeliveryData[[#This Row],[timestamp]])</f>
        <v>1</v>
      </c>
      <c r="K1977">
        <v>40</v>
      </c>
      <c r="L1977" t="str">
        <f>IF(K1977&lt;=30, "On-Time (&lt;=30 min)", "Delayed (&gt;30 min)")</f>
        <v>Delayed (&gt;30 min)</v>
      </c>
      <c r="M1977">
        <v>3.6</v>
      </c>
    </row>
    <row r="1978" spans="1:13">
      <c r="A1978">
        <v>1977</v>
      </c>
      <c r="B1978" t="s">
        <v>5613</v>
      </c>
      <c r="C1978" s="1" t="s">
        <v>5614</v>
      </c>
      <c r="D1978">
        <v>77.436726693562704</v>
      </c>
      <c r="E1978" t="s">
        <v>21</v>
      </c>
      <c r="F1978" t="s">
        <v>17</v>
      </c>
      <c r="G1978">
        <v>556.76</v>
      </c>
      <c r="H1978" t="s">
        <v>22</v>
      </c>
      <c r="I1978" s="3">
        <v>46032.97624311343</v>
      </c>
      <c r="J1978" s="3">
        <f>HOUR(DeliveryData[[#This Row],[timestamp]])</f>
        <v>23</v>
      </c>
      <c r="K1978">
        <v>41</v>
      </c>
      <c r="L1978" t="str">
        <f>IF(K1978&lt;=30, "On-Time (&lt;=30 min)", "Delayed (&gt;30 min)")</f>
        <v>Delayed (&gt;30 min)</v>
      </c>
      <c r="M1978">
        <v>4.8</v>
      </c>
    </row>
    <row r="1979" spans="1:13">
      <c r="A1979">
        <v>1978</v>
      </c>
      <c r="B1979" t="s">
        <v>5615</v>
      </c>
      <c r="C1979" s="1" t="s">
        <v>5616</v>
      </c>
      <c r="D1979" s="1" t="s">
        <v>5617</v>
      </c>
      <c r="E1979" t="s">
        <v>135</v>
      </c>
      <c r="F1979" t="s">
        <v>31</v>
      </c>
      <c r="G1979">
        <v>81.31</v>
      </c>
      <c r="H1979" t="s">
        <v>159</v>
      </c>
      <c r="I1979" s="3">
        <v>46054.059576446758</v>
      </c>
      <c r="J1979" s="3">
        <f>HOUR(DeliveryData[[#This Row],[timestamp]])</f>
        <v>1</v>
      </c>
      <c r="K1979">
        <v>26</v>
      </c>
      <c r="L1979" t="str">
        <f>IF(K1979&lt;=30, "On-Time (&lt;=30 min)", "Delayed (&gt;30 min)")</f>
        <v>On-Time (&lt;=30 min)</v>
      </c>
      <c r="M1979">
        <v>4.2</v>
      </c>
    </row>
    <row r="1980" spans="1:13">
      <c r="A1980">
        <v>1979</v>
      </c>
      <c r="B1980" t="s">
        <v>5618</v>
      </c>
      <c r="C1980" s="1" t="s">
        <v>5619</v>
      </c>
      <c r="D1980" s="1" t="s">
        <v>5620</v>
      </c>
      <c r="E1980" t="s">
        <v>21</v>
      </c>
      <c r="F1980" t="s">
        <v>17</v>
      </c>
      <c r="G1980">
        <v>367.66</v>
      </c>
      <c r="H1980" t="s">
        <v>219</v>
      </c>
      <c r="I1980" s="3">
        <v>46031.10124311343</v>
      </c>
      <c r="J1980" s="3">
        <f>HOUR(DeliveryData[[#This Row],[timestamp]])</f>
        <v>2</v>
      </c>
      <c r="K1980">
        <v>42</v>
      </c>
      <c r="L1980" t="str">
        <f>IF(K1980&lt;=30, "On-Time (&lt;=30 min)", "Delayed (&gt;30 min)")</f>
        <v>Delayed (&gt;30 min)</v>
      </c>
      <c r="M1980">
        <v>4.4000000000000004</v>
      </c>
    </row>
    <row r="1981" spans="1:13">
      <c r="A1981">
        <v>1980</v>
      </c>
      <c r="B1981" t="s">
        <v>5621</v>
      </c>
      <c r="C1981" s="1" t="s">
        <v>5622</v>
      </c>
      <c r="D1981" s="1" t="s">
        <v>5623</v>
      </c>
      <c r="E1981" t="s">
        <v>39</v>
      </c>
      <c r="F1981" t="s">
        <v>31</v>
      </c>
      <c r="G1981">
        <v>266.45999999999998</v>
      </c>
      <c r="H1981" t="s">
        <v>40</v>
      </c>
      <c r="I1981" s="3">
        <v>46051.892909780094</v>
      </c>
      <c r="J1981" s="3">
        <f>HOUR(DeliveryData[[#This Row],[timestamp]])</f>
        <v>21</v>
      </c>
      <c r="K1981">
        <v>49</v>
      </c>
      <c r="L1981" t="str">
        <f>IF(K1981&lt;=30, "On-Time (&lt;=30 min)", "Delayed (&gt;30 min)")</f>
        <v>Delayed (&gt;30 min)</v>
      </c>
      <c r="M1981">
        <v>4</v>
      </c>
    </row>
    <row r="1982" spans="1:13">
      <c r="A1982">
        <v>1981</v>
      </c>
      <c r="B1982" t="s">
        <v>5624</v>
      </c>
      <c r="C1982" s="1" t="s">
        <v>5625</v>
      </c>
      <c r="D1982" s="1" t="s">
        <v>5626</v>
      </c>
      <c r="E1982" t="s">
        <v>118</v>
      </c>
      <c r="F1982" t="s">
        <v>31</v>
      </c>
      <c r="G1982">
        <v>78.17</v>
      </c>
      <c r="H1982" t="s">
        <v>54</v>
      </c>
      <c r="I1982" s="3">
        <v>46053.309576446758</v>
      </c>
      <c r="J1982" s="3">
        <f>HOUR(DeliveryData[[#This Row],[timestamp]])</f>
        <v>7</v>
      </c>
      <c r="K1982">
        <v>36</v>
      </c>
      <c r="L1982" t="str">
        <f>IF(K1982&lt;=30, "On-Time (&lt;=30 min)", "Delayed (&gt;30 min)")</f>
        <v>Delayed (&gt;30 min)</v>
      </c>
      <c r="M1982">
        <v>4.3</v>
      </c>
    </row>
    <row r="1983" spans="1:13">
      <c r="A1983">
        <v>1982</v>
      </c>
      <c r="B1983" t="s">
        <v>5627</v>
      </c>
      <c r="C1983" s="1" t="s">
        <v>5628</v>
      </c>
      <c r="D1983" s="1" t="s">
        <v>5629</v>
      </c>
      <c r="E1983" t="s">
        <v>21</v>
      </c>
      <c r="F1983" t="s">
        <v>31</v>
      </c>
      <c r="G1983">
        <v>301.04000000000002</v>
      </c>
      <c r="H1983" t="s">
        <v>40</v>
      </c>
      <c r="I1983" s="3">
        <v>46040.97624311343</v>
      </c>
      <c r="J1983" s="3">
        <f>HOUR(DeliveryData[[#This Row],[timestamp]])</f>
        <v>23</v>
      </c>
      <c r="K1983">
        <v>29</v>
      </c>
      <c r="L1983" t="str">
        <f>IF(K1983&lt;=30, "On-Time (&lt;=30 min)", "Delayed (&gt;30 min)")</f>
        <v>On-Time (&lt;=30 min)</v>
      </c>
      <c r="M1983">
        <v>3.6</v>
      </c>
    </row>
    <row r="1984" spans="1:13">
      <c r="A1984">
        <v>1983</v>
      </c>
      <c r="B1984" t="s">
        <v>5630</v>
      </c>
      <c r="C1984" s="1" t="s">
        <v>5631</v>
      </c>
      <c r="D1984" s="1" t="s">
        <v>5632</v>
      </c>
      <c r="E1984" t="s">
        <v>73</v>
      </c>
      <c r="F1984" t="s">
        <v>31</v>
      </c>
      <c r="G1984">
        <v>268.32</v>
      </c>
      <c r="H1984" t="s">
        <v>54</v>
      </c>
      <c r="I1984" s="3">
        <v>46049.684576446758</v>
      </c>
      <c r="J1984" s="3">
        <f>HOUR(DeliveryData[[#This Row],[timestamp]])</f>
        <v>16</v>
      </c>
      <c r="K1984">
        <v>36</v>
      </c>
      <c r="L1984" t="str">
        <f>IF(K1984&lt;=30, "On-Time (&lt;=30 min)", "Delayed (&gt;30 min)")</f>
        <v>Delayed (&gt;30 min)</v>
      </c>
      <c r="M1984">
        <v>4.3</v>
      </c>
    </row>
    <row r="1985" spans="1:13">
      <c r="A1985">
        <v>1984</v>
      </c>
      <c r="B1985" t="s">
        <v>5633</v>
      </c>
      <c r="C1985" s="1" t="s">
        <v>5634</v>
      </c>
      <c r="D1985" s="1" t="s">
        <v>5635</v>
      </c>
      <c r="E1985" t="s">
        <v>16</v>
      </c>
      <c r="F1985" t="s">
        <v>31</v>
      </c>
      <c r="G1985">
        <v>384.58</v>
      </c>
      <c r="H1985" t="s">
        <v>18</v>
      </c>
      <c r="I1985" s="3">
        <v>46033.309576446758</v>
      </c>
      <c r="J1985" s="3">
        <f>HOUR(DeliveryData[[#This Row],[timestamp]])</f>
        <v>7</v>
      </c>
      <c r="K1985">
        <v>50</v>
      </c>
      <c r="L1985" t="str">
        <f>IF(K1985&lt;=30, "On-Time (&lt;=30 min)", "Delayed (&gt;30 min)")</f>
        <v>Delayed (&gt;30 min)</v>
      </c>
      <c r="M1985">
        <v>4</v>
      </c>
    </row>
    <row r="1986" spans="1:13">
      <c r="A1986">
        <v>1985</v>
      </c>
      <c r="B1986" t="s">
        <v>5636</v>
      </c>
      <c r="C1986" s="1" t="s">
        <v>5637</v>
      </c>
      <c r="D1986">
        <v>77.462672414022194</v>
      </c>
      <c r="E1986" t="s">
        <v>83</v>
      </c>
      <c r="F1986" t="s">
        <v>31</v>
      </c>
      <c r="G1986">
        <v>372.57</v>
      </c>
      <c r="H1986" t="s">
        <v>219</v>
      </c>
      <c r="I1986" s="3">
        <v>46042.809576446758</v>
      </c>
      <c r="J1986" s="3">
        <f>HOUR(DeliveryData[[#This Row],[timestamp]])</f>
        <v>19</v>
      </c>
      <c r="K1986">
        <v>28</v>
      </c>
      <c r="L1986" t="str">
        <f>IF(K1986&lt;=30, "On-Time (&lt;=30 min)", "Delayed (&gt;30 min)")</f>
        <v>On-Time (&lt;=30 min)</v>
      </c>
      <c r="M1986">
        <v>3.6</v>
      </c>
    </row>
    <row r="1987" spans="1:13">
      <c r="A1987">
        <v>1986</v>
      </c>
      <c r="B1987" t="s">
        <v>5638</v>
      </c>
      <c r="C1987" s="1" t="s">
        <v>5639</v>
      </c>
      <c r="D1987" s="1" t="s">
        <v>5640</v>
      </c>
      <c r="E1987" t="s">
        <v>73</v>
      </c>
      <c r="F1987" t="s">
        <v>31</v>
      </c>
      <c r="G1987">
        <v>290.38</v>
      </c>
      <c r="H1987" t="s">
        <v>18</v>
      </c>
      <c r="I1987" s="3">
        <v>46034.10124311343</v>
      </c>
      <c r="J1987" s="3">
        <f>HOUR(DeliveryData[[#This Row],[timestamp]])</f>
        <v>2</v>
      </c>
      <c r="K1987">
        <v>48</v>
      </c>
      <c r="L1987" t="str">
        <f>IF(K1987&lt;=30, "On-Time (&lt;=30 min)", "Delayed (&gt;30 min)")</f>
        <v>Delayed (&gt;30 min)</v>
      </c>
      <c r="M1987">
        <v>3.7</v>
      </c>
    </row>
    <row r="1988" spans="1:13">
      <c r="A1988">
        <v>1987</v>
      </c>
      <c r="B1988" t="s">
        <v>5641</v>
      </c>
      <c r="C1988" s="1" t="s">
        <v>5642</v>
      </c>
      <c r="D1988" s="1" t="s">
        <v>5643</v>
      </c>
      <c r="E1988" t="s">
        <v>135</v>
      </c>
      <c r="F1988" t="s">
        <v>31</v>
      </c>
      <c r="G1988">
        <v>104.66</v>
      </c>
      <c r="H1988" t="s">
        <v>69</v>
      </c>
      <c r="I1988" s="3">
        <v>46042.142909780094</v>
      </c>
      <c r="J1988" s="3">
        <f>HOUR(DeliveryData[[#This Row],[timestamp]])</f>
        <v>3</v>
      </c>
      <c r="K1988">
        <v>28</v>
      </c>
      <c r="L1988" t="str">
        <f>IF(K1988&lt;=30, "On-Time (&lt;=30 min)", "Delayed (&gt;30 min)")</f>
        <v>On-Time (&lt;=30 min)</v>
      </c>
      <c r="M1988">
        <v>4</v>
      </c>
    </row>
    <row r="1989" spans="1:13">
      <c r="A1989">
        <v>1988</v>
      </c>
      <c r="B1989" t="s">
        <v>5644</v>
      </c>
      <c r="C1989" s="1" t="s">
        <v>5645</v>
      </c>
      <c r="D1989" s="1" t="s">
        <v>5646</v>
      </c>
      <c r="E1989" t="s">
        <v>118</v>
      </c>
      <c r="F1989" t="s">
        <v>31</v>
      </c>
      <c r="G1989">
        <v>189.46</v>
      </c>
      <c r="H1989" t="s">
        <v>219</v>
      </c>
      <c r="I1989" s="3">
        <v>46035.767909780094</v>
      </c>
      <c r="J1989" s="3">
        <f>HOUR(DeliveryData[[#This Row],[timestamp]])</f>
        <v>18</v>
      </c>
      <c r="K1989">
        <v>32</v>
      </c>
      <c r="L1989" t="str">
        <f>IF(K1989&lt;=30, "On-Time (&lt;=30 min)", "Delayed (&gt;30 min)")</f>
        <v>Delayed (&gt;30 min)</v>
      </c>
      <c r="M1989">
        <v>4.0999999999999996</v>
      </c>
    </row>
    <row r="1990" spans="1:13">
      <c r="A1990">
        <v>1989</v>
      </c>
      <c r="B1990" t="s">
        <v>5647</v>
      </c>
      <c r="C1990" s="1" t="s">
        <v>5648</v>
      </c>
      <c r="D1990">
        <v>77.461261014936198</v>
      </c>
      <c r="E1990" t="s">
        <v>172</v>
      </c>
      <c r="F1990" t="s">
        <v>17</v>
      </c>
      <c r="G1990">
        <v>133.22999999999999</v>
      </c>
      <c r="H1990" t="s">
        <v>22</v>
      </c>
      <c r="I1990" s="3">
        <v>46051.10124311343</v>
      </c>
      <c r="J1990" s="3">
        <f>HOUR(DeliveryData[[#This Row],[timestamp]])</f>
        <v>2</v>
      </c>
      <c r="K1990">
        <v>53</v>
      </c>
      <c r="L1990" t="str">
        <f>IF(K1990&lt;=30, "On-Time (&lt;=30 min)", "Delayed (&gt;30 min)")</f>
        <v>Delayed (&gt;30 min)</v>
      </c>
      <c r="M1990">
        <v>4.2</v>
      </c>
    </row>
    <row r="1991" spans="1:13">
      <c r="A1991">
        <v>1990</v>
      </c>
      <c r="B1991" t="s">
        <v>5649</v>
      </c>
      <c r="C1991" s="1" t="s">
        <v>5650</v>
      </c>
      <c r="D1991" s="1" t="s">
        <v>5651</v>
      </c>
      <c r="E1991" t="s">
        <v>83</v>
      </c>
      <c r="F1991" t="s">
        <v>31</v>
      </c>
      <c r="G1991">
        <v>155.22999999999999</v>
      </c>
      <c r="H1991" t="s">
        <v>35</v>
      </c>
      <c r="I1991" s="3">
        <v>46030.934576446758</v>
      </c>
      <c r="J1991" s="3">
        <f>HOUR(DeliveryData[[#This Row],[timestamp]])</f>
        <v>22</v>
      </c>
      <c r="K1991">
        <v>28</v>
      </c>
      <c r="L1991" t="str">
        <f>IF(K1991&lt;=30, "On-Time (&lt;=30 min)", "Delayed (&gt;30 min)")</f>
        <v>On-Time (&lt;=30 min)</v>
      </c>
      <c r="M1991">
        <v>4.4000000000000004</v>
      </c>
    </row>
    <row r="1992" spans="1:13">
      <c r="A1992">
        <v>1991</v>
      </c>
      <c r="B1992" t="s">
        <v>5652</v>
      </c>
      <c r="C1992" s="1" t="s">
        <v>5653</v>
      </c>
      <c r="D1992" s="1" t="s">
        <v>5654</v>
      </c>
      <c r="E1992" t="s">
        <v>128</v>
      </c>
      <c r="F1992" t="s">
        <v>31</v>
      </c>
      <c r="G1992">
        <v>94</v>
      </c>
      <c r="H1992" t="s">
        <v>40</v>
      </c>
      <c r="I1992" s="3">
        <v>46036.72624311343</v>
      </c>
      <c r="J1992" s="3">
        <f>HOUR(DeliveryData[[#This Row],[timestamp]])</f>
        <v>17</v>
      </c>
      <c r="K1992">
        <v>38</v>
      </c>
      <c r="L1992" t="str">
        <f>IF(K1992&lt;=30, "On-Time (&lt;=30 min)", "Delayed (&gt;30 min)")</f>
        <v>Delayed (&gt;30 min)</v>
      </c>
      <c r="M1992">
        <v>3.9</v>
      </c>
    </row>
    <row r="1993" spans="1:13">
      <c r="A1993">
        <v>1992</v>
      </c>
      <c r="B1993" t="s">
        <v>5655</v>
      </c>
      <c r="C1993" s="1" t="s">
        <v>5656</v>
      </c>
      <c r="D1993" s="1" t="s">
        <v>5657</v>
      </c>
      <c r="E1993" t="s">
        <v>16</v>
      </c>
      <c r="F1993" t="s">
        <v>31</v>
      </c>
      <c r="G1993">
        <v>310.27999999999997</v>
      </c>
      <c r="H1993" t="s">
        <v>40</v>
      </c>
      <c r="I1993" s="3">
        <v>46045.35124311343</v>
      </c>
      <c r="J1993" s="3">
        <f>HOUR(DeliveryData[[#This Row],[timestamp]])</f>
        <v>8</v>
      </c>
      <c r="K1993">
        <v>41</v>
      </c>
      <c r="L1993" t="str">
        <f>IF(K1993&lt;=30, "On-Time (&lt;=30 min)", "Delayed (&gt;30 min)")</f>
        <v>Delayed (&gt;30 min)</v>
      </c>
      <c r="M1993">
        <v>3.6</v>
      </c>
    </row>
    <row r="1994" spans="1:13">
      <c r="A1994">
        <v>1993</v>
      </c>
      <c r="B1994" t="s">
        <v>5658</v>
      </c>
      <c r="C1994" s="1" t="s">
        <v>5659</v>
      </c>
      <c r="D1994">
        <v>77.470557253534096</v>
      </c>
      <c r="E1994" t="s">
        <v>83</v>
      </c>
      <c r="F1994" t="s">
        <v>17</v>
      </c>
      <c r="G1994">
        <v>227.94</v>
      </c>
      <c r="H1994" t="s">
        <v>22</v>
      </c>
      <c r="I1994" s="3">
        <v>46043.684576446758</v>
      </c>
      <c r="J1994" s="3">
        <f>HOUR(DeliveryData[[#This Row],[timestamp]])</f>
        <v>16</v>
      </c>
      <c r="K1994">
        <v>35</v>
      </c>
      <c r="L1994" t="str">
        <f>IF(K1994&lt;=30, "On-Time (&lt;=30 min)", "Delayed (&gt;30 min)")</f>
        <v>Delayed (&gt;30 min)</v>
      </c>
      <c r="M1994">
        <v>4</v>
      </c>
    </row>
    <row r="1995" spans="1:13">
      <c r="A1995">
        <v>1994</v>
      </c>
      <c r="B1995" t="s">
        <v>5660</v>
      </c>
      <c r="C1995" s="1" t="s">
        <v>5661</v>
      </c>
      <c r="D1995" s="1" t="s">
        <v>5662</v>
      </c>
      <c r="E1995" t="s">
        <v>58</v>
      </c>
      <c r="F1995" t="s">
        <v>31</v>
      </c>
      <c r="G1995">
        <v>36.15</v>
      </c>
      <c r="H1995" t="s">
        <v>159</v>
      </c>
      <c r="I1995" s="3">
        <v>46033.809576446758</v>
      </c>
      <c r="J1995" s="3">
        <f>HOUR(DeliveryData[[#This Row],[timestamp]])</f>
        <v>19</v>
      </c>
      <c r="K1995">
        <v>36</v>
      </c>
      <c r="L1995" t="str">
        <f>IF(K1995&lt;=30, "On-Time (&lt;=30 min)", "Delayed (&gt;30 min)")</f>
        <v>Delayed (&gt;30 min)</v>
      </c>
      <c r="M1995">
        <v>4</v>
      </c>
    </row>
    <row r="1996" spans="1:13">
      <c r="A1996">
        <v>1995</v>
      </c>
      <c r="B1996" t="s">
        <v>5663</v>
      </c>
      <c r="C1996" s="1" t="s">
        <v>5664</v>
      </c>
      <c r="D1996" s="1" t="s">
        <v>5665</v>
      </c>
      <c r="E1996" t="s">
        <v>26</v>
      </c>
      <c r="F1996" t="s">
        <v>17</v>
      </c>
      <c r="G1996">
        <v>345.63</v>
      </c>
      <c r="H1996" t="s">
        <v>22</v>
      </c>
      <c r="I1996" s="3">
        <v>46046.392909780094</v>
      </c>
      <c r="J1996" s="3">
        <f>HOUR(DeliveryData[[#This Row],[timestamp]])</f>
        <v>9</v>
      </c>
      <c r="K1996">
        <v>48</v>
      </c>
      <c r="L1996" t="str">
        <f>IF(K1996&lt;=30, "On-Time (&lt;=30 min)", "Delayed (&gt;30 min)")</f>
        <v>Delayed (&gt;30 min)</v>
      </c>
      <c r="M1996">
        <v>4.7</v>
      </c>
    </row>
    <row r="1997" spans="1:13">
      <c r="A1997">
        <v>1996</v>
      </c>
      <c r="B1997" t="s">
        <v>5666</v>
      </c>
      <c r="C1997" s="1" t="s">
        <v>5667</v>
      </c>
      <c r="D1997" s="1" t="s">
        <v>5668</v>
      </c>
      <c r="E1997" t="s">
        <v>26</v>
      </c>
      <c r="F1997" t="s">
        <v>17</v>
      </c>
      <c r="G1997">
        <v>492.77</v>
      </c>
      <c r="H1997" t="s">
        <v>18</v>
      </c>
      <c r="I1997" s="3">
        <v>46030.142909780094</v>
      </c>
      <c r="J1997" s="3">
        <f>HOUR(DeliveryData[[#This Row],[timestamp]])</f>
        <v>3</v>
      </c>
      <c r="K1997">
        <v>28</v>
      </c>
      <c r="L1997" t="str">
        <f>IF(K1997&lt;=30, "On-Time (&lt;=30 min)", "Delayed (&gt;30 min)")</f>
        <v>On-Time (&lt;=30 min)</v>
      </c>
      <c r="M1997">
        <v>3.8</v>
      </c>
    </row>
    <row r="1998" spans="1:13">
      <c r="A1998">
        <v>1997</v>
      </c>
      <c r="B1998" t="s">
        <v>5669</v>
      </c>
      <c r="C1998" s="1" t="s">
        <v>5670</v>
      </c>
      <c r="D1998" s="1" t="s">
        <v>5671</v>
      </c>
      <c r="E1998" t="s">
        <v>66</v>
      </c>
      <c r="F1998" t="s">
        <v>31</v>
      </c>
      <c r="G1998">
        <v>64.459999999999994</v>
      </c>
      <c r="H1998" t="s">
        <v>45</v>
      </c>
      <c r="I1998" s="3">
        <v>46048.017909780094</v>
      </c>
      <c r="J1998" s="3">
        <f>HOUR(DeliveryData[[#This Row],[timestamp]])</f>
        <v>0</v>
      </c>
      <c r="K1998">
        <v>52</v>
      </c>
      <c r="L1998" t="str">
        <f>IF(K1998&lt;=30, "On-Time (&lt;=30 min)", "Delayed (&gt;30 min)")</f>
        <v>Delayed (&gt;30 min)</v>
      </c>
      <c r="M1998">
        <v>4.7</v>
      </c>
    </row>
    <row r="1999" spans="1:13">
      <c r="A1999">
        <v>1998</v>
      </c>
      <c r="B1999" t="s">
        <v>5672</v>
      </c>
      <c r="C1999" s="1" t="s">
        <v>5673</v>
      </c>
      <c r="D1999">
        <v>77.417364187767504</v>
      </c>
      <c r="E1999" t="s">
        <v>21</v>
      </c>
      <c r="F1999" t="s">
        <v>31</v>
      </c>
      <c r="G1999">
        <v>185.87</v>
      </c>
      <c r="H1999" t="s">
        <v>54</v>
      </c>
      <c r="I1999" s="3">
        <v>46040.767909780094</v>
      </c>
      <c r="J1999" s="3">
        <f>HOUR(DeliveryData[[#This Row],[timestamp]])</f>
        <v>18</v>
      </c>
      <c r="K1999">
        <v>29</v>
      </c>
      <c r="L1999" t="str">
        <f>IF(K1999&lt;=30, "On-Time (&lt;=30 min)", "Delayed (&gt;30 min)")</f>
        <v>On-Time (&lt;=30 min)</v>
      </c>
      <c r="M1999">
        <v>4.3</v>
      </c>
    </row>
    <row r="2000" spans="1:13">
      <c r="A2000">
        <v>1999</v>
      </c>
      <c r="B2000" t="s">
        <v>5674</v>
      </c>
      <c r="C2000" s="1" t="s">
        <v>5675</v>
      </c>
      <c r="D2000" s="1" t="s">
        <v>5676</v>
      </c>
      <c r="E2000" t="s">
        <v>83</v>
      </c>
      <c r="F2000" t="s">
        <v>17</v>
      </c>
      <c r="G2000">
        <v>456.1</v>
      </c>
      <c r="H2000" t="s">
        <v>40</v>
      </c>
      <c r="I2000" s="3">
        <v>46037.309576446758</v>
      </c>
      <c r="J2000" s="3">
        <f>HOUR(DeliveryData[[#This Row],[timestamp]])</f>
        <v>7</v>
      </c>
      <c r="K2000">
        <v>43</v>
      </c>
      <c r="L2000" t="str">
        <f>IF(K2000&lt;=30, "On-Time (&lt;=30 min)", "Delayed (&gt;30 min)")</f>
        <v>Delayed (&gt;30 min)</v>
      </c>
      <c r="M2000">
        <v>4.2</v>
      </c>
    </row>
    <row r="2001" spans="1:13">
      <c r="A2001">
        <v>2000</v>
      </c>
      <c r="B2001" t="s">
        <v>5677</v>
      </c>
      <c r="C2001" s="1" t="s">
        <v>5678</v>
      </c>
      <c r="D2001" s="1" t="s">
        <v>5679</v>
      </c>
      <c r="E2001" t="s">
        <v>135</v>
      </c>
      <c r="F2001" t="s">
        <v>17</v>
      </c>
      <c r="G2001">
        <v>380.42</v>
      </c>
      <c r="H2001" t="s">
        <v>54</v>
      </c>
      <c r="I2001" s="3">
        <v>46035.142909780094</v>
      </c>
      <c r="J2001" s="3">
        <f>HOUR(DeliveryData[[#This Row],[timestamp]])</f>
        <v>3</v>
      </c>
      <c r="K2001">
        <v>31</v>
      </c>
      <c r="L2001" t="str">
        <f>IF(K2001&lt;=30, "On-Time (&lt;=30 min)", "Delayed (&gt;30 min)")</f>
        <v>Delayed (&gt;30 min)</v>
      </c>
      <c r="M2001">
        <v>4.8</v>
      </c>
    </row>
    <row r="2002" spans="1:13">
      <c r="A2002">
        <v>2001</v>
      </c>
      <c r="B2002" t="s">
        <v>5680</v>
      </c>
      <c r="C2002" s="1" t="s">
        <v>5681</v>
      </c>
      <c r="D2002" s="1" t="s">
        <v>5682</v>
      </c>
      <c r="E2002" t="s">
        <v>118</v>
      </c>
      <c r="F2002" t="s">
        <v>17</v>
      </c>
      <c r="G2002">
        <v>382.21</v>
      </c>
      <c r="H2002" t="s">
        <v>35</v>
      </c>
      <c r="I2002" s="3">
        <v>46034.684576446758</v>
      </c>
      <c r="J2002" s="3">
        <f>HOUR(DeliveryData[[#This Row],[timestamp]])</f>
        <v>16</v>
      </c>
      <c r="K2002">
        <v>37</v>
      </c>
      <c r="L2002" t="str">
        <f>IF(K2002&lt;=30, "On-Time (&lt;=30 min)", "Delayed (&gt;30 min)")</f>
        <v>Delayed (&gt;30 min)</v>
      </c>
      <c r="M2002">
        <v>3.9</v>
      </c>
    </row>
    <row r="2003" spans="1:13">
      <c r="A2003">
        <v>2002</v>
      </c>
      <c r="B2003" t="s">
        <v>5683</v>
      </c>
      <c r="C2003" s="1" t="s">
        <v>5684</v>
      </c>
      <c r="D2003" s="1" t="s">
        <v>5685</v>
      </c>
      <c r="E2003" t="s">
        <v>73</v>
      </c>
      <c r="F2003" t="s">
        <v>31</v>
      </c>
      <c r="G2003">
        <v>444.69</v>
      </c>
      <c r="H2003" t="s">
        <v>35</v>
      </c>
      <c r="I2003" s="3">
        <v>46030.392909780094</v>
      </c>
      <c r="J2003" s="3">
        <f>HOUR(DeliveryData[[#This Row],[timestamp]])</f>
        <v>9</v>
      </c>
      <c r="K2003">
        <v>38</v>
      </c>
      <c r="L2003" t="str">
        <f>IF(K2003&lt;=30, "On-Time (&lt;=30 min)", "Delayed (&gt;30 min)")</f>
        <v>Delayed (&gt;30 min)</v>
      </c>
      <c r="M2003">
        <v>4</v>
      </c>
    </row>
    <row r="2004" spans="1:13">
      <c r="A2004">
        <v>2003</v>
      </c>
      <c r="B2004" t="s">
        <v>5686</v>
      </c>
      <c r="C2004">
        <v>23.242306772852</v>
      </c>
      <c r="D2004" s="1" t="s">
        <v>5687</v>
      </c>
      <c r="E2004" t="s">
        <v>135</v>
      </c>
      <c r="F2004" t="s">
        <v>31</v>
      </c>
      <c r="G2004">
        <v>375.29</v>
      </c>
      <c r="H2004" t="s">
        <v>159</v>
      </c>
      <c r="I2004" s="3">
        <v>46047.017909780094</v>
      </c>
      <c r="J2004" s="3">
        <f>HOUR(DeliveryData[[#This Row],[timestamp]])</f>
        <v>0</v>
      </c>
      <c r="K2004">
        <v>38</v>
      </c>
      <c r="L2004" t="str">
        <f>IF(K2004&lt;=30, "On-Time (&lt;=30 min)", "Delayed (&gt;30 min)")</f>
        <v>Delayed (&gt;30 min)</v>
      </c>
      <c r="M2004">
        <v>4.0999999999999996</v>
      </c>
    </row>
    <row r="2005" spans="1:13">
      <c r="A2005">
        <v>2004</v>
      </c>
      <c r="B2005" t="s">
        <v>5688</v>
      </c>
      <c r="C2005" s="1" t="s">
        <v>5689</v>
      </c>
      <c r="D2005" s="1" t="s">
        <v>5690</v>
      </c>
      <c r="E2005" t="s">
        <v>16</v>
      </c>
      <c r="F2005" t="s">
        <v>17</v>
      </c>
      <c r="G2005">
        <v>137.44999999999999</v>
      </c>
      <c r="H2005" t="s">
        <v>22</v>
      </c>
      <c r="I2005" s="3">
        <v>46050.017909780094</v>
      </c>
      <c r="J2005" s="3">
        <f>HOUR(DeliveryData[[#This Row],[timestamp]])</f>
        <v>0</v>
      </c>
      <c r="K2005">
        <v>38</v>
      </c>
      <c r="L2005" t="str">
        <f>IF(K2005&lt;=30, "On-Time (&lt;=30 min)", "Delayed (&gt;30 min)")</f>
        <v>Delayed (&gt;30 min)</v>
      </c>
      <c r="M2005">
        <v>4.3</v>
      </c>
    </row>
    <row r="2006" spans="1:13">
      <c r="A2006">
        <v>2005</v>
      </c>
      <c r="B2006" t="s">
        <v>5691</v>
      </c>
      <c r="C2006" s="1" t="s">
        <v>5692</v>
      </c>
      <c r="D2006">
        <v>77.402047872380393</v>
      </c>
      <c r="E2006" t="s">
        <v>30</v>
      </c>
      <c r="F2006" t="s">
        <v>31</v>
      </c>
      <c r="G2006">
        <v>243.02</v>
      </c>
      <c r="H2006" t="s">
        <v>22</v>
      </c>
      <c r="I2006" s="3">
        <v>46042.85124311343</v>
      </c>
      <c r="J2006" s="3">
        <f>HOUR(DeliveryData[[#This Row],[timestamp]])</f>
        <v>20</v>
      </c>
      <c r="K2006">
        <v>53</v>
      </c>
      <c r="L2006" t="str">
        <f>IF(K2006&lt;=30, "On-Time (&lt;=30 min)", "Delayed (&gt;30 min)")</f>
        <v>Delayed (&gt;30 min)</v>
      </c>
      <c r="M2006">
        <v>4.7</v>
      </c>
    </row>
    <row r="2007" spans="1:13">
      <c r="A2007">
        <v>2006</v>
      </c>
      <c r="B2007" t="s">
        <v>5693</v>
      </c>
      <c r="C2007" s="1" t="s">
        <v>5694</v>
      </c>
      <c r="D2007" s="1" t="s">
        <v>5695</v>
      </c>
      <c r="E2007" t="s">
        <v>172</v>
      </c>
      <c r="F2007" t="s">
        <v>31</v>
      </c>
      <c r="G2007">
        <v>63.05</v>
      </c>
      <c r="H2007" t="s">
        <v>54</v>
      </c>
      <c r="I2007" s="3">
        <v>46046.517909780094</v>
      </c>
      <c r="J2007" s="3">
        <f>HOUR(DeliveryData[[#This Row],[timestamp]])</f>
        <v>12</v>
      </c>
      <c r="K2007">
        <v>45</v>
      </c>
      <c r="L2007" t="str">
        <f>IF(K2007&lt;=30, "On-Time (&lt;=30 min)", "Delayed (&gt;30 min)")</f>
        <v>Delayed (&gt;30 min)</v>
      </c>
      <c r="M2007">
        <v>3.7</v>
      </c>
    </row>
    <row r="2008" spans="1:13">
      <c r="A2008">
        <v>2007</v>
      </c>
      <c r="B2008" t="s">
        <v>5696</v>
      </c>
      <c r="C2008" s="1" t="s">
        <v>5697</v>
      </c>
      <c r="D2008">
        <v>77.448729406523498</v>
      </c>
      <c r="E2008" t="s">
        <v>99</v>
      </c>
      <c r="F2008" t="s">
        <v>17</v>
      </c>
      <c r="G2008">
        <v>392.73</v>
      </c>
      <c r="H2008" t="s">
        <v>18</v>
      </c>
      <c r="I2008" s="3">
        <v>46033.10124311343</v>
      </c>
      <c r="J2008" s="3">
        <f>HOUR(DeliveryData[[#This Row],[timestamp]])</f>
        <v>2</v>
      </c>
      <c r="K2008">
        <v>51</v>
      </c>
      <c r="L2008" t="str">
        <f>IF(K2008&lt;=30, "On-Time (&lt;=30 min)", "Delayed (&gt;30 min)")</f>
        <v>Delayed (&gt;30 min)</v>
      </c>
      <c r="M2008">
        <v>4.2</v>
      </c>
    </row>
    <row r="2009" spans="1:13">
      <c r="A2009">
        <v>2008</v>
      </c>
      <c r="B2009" t="s">
        <v>5698</v>
      </c>
      <c r="C2009" s="1" t="s">
        <v>5699</v>
      </c>
      <c r="D2009" s="1" t="s">
        <v>5700</v>
      </c>
      <c r="E2009" t="s">
        <v>39</v>
      </c>
      <c r="F2009" t="s">
        <v>31</v>
      </c>
      <c r="G2009">
        <v>320.26</v>
      </c>
      <c r="H2009" t="s">
        <v>35</v>
      </c>
      <c r="I2009" s="3">
        <v>46028.517909780094</v>
      </c>
      <c r="J2009" s="3">
        <f>HOUR(DeliveryData[[#This Row],[timestamp]])</f>
        <v>12</v>
      </c>
      <c r="K2009">
        <v>41</v>
      </c>
      <c r="L2009" t="str">
        <f>IF(K2009&lt;=30, "On-Time (&lt;=30 min)", "Delayed (&gt;30 min)")</f>
        <v>Delayed (&gt;30 min)</v>
      </c>
      <c r="M2009">
        <v>4.5999999999999996</v>
      </c>
    </row>
    <row r="2010" spans="1:13">
      <c r="A2010">
        <v>2009</v>
      </c>
      <c r="B2010" t="s">
        <v>5701</v>
      </c>
      <c r="C2010" s="1" t="s">
        <v>5702</v>
      </c>
      <c r="D2010" s="1" t="s">
        <v>5703</v>
      </c>
      <c r="E2010" t="s">
        <v>83</v>
      </c>
      <c r="F2010" t="s">
        <v>17</v>
      </c>
      <c r="G2010">
        <v>369.28</v>
      </c>
      <c r="H2010" t="s">
        <v>54</v>
      </c>
      <c r="I2010" s="3">
        <v>46048.809576446758</v>
      </c>
      <c r="J2010" s="3">
        <f>HOUR(DeliveryData[[#This Row],[timestamp]])</f>
        <v>19</v>
      </c>
      <c r="K2010">
        <v>39</v>
      </c>
      <c r="L2010" t="str">
        <f>IF(K2010&lt;=30, "On-Time (&lt;=30 min)", "Delayed (&gt;30 min)")</f>
        <v>Delayed (&gt;30 min)</v>
      </c>
      <c r="M2010">
        <v>4.7</v>
      </c>
    </row>
    <row r="2011" spans="1:13">
      <c r="A2011">
        <v>2010</v>
      </c>
      <c r="B2011" t="s">
        <v>5704</v>
      </c>
      <c r="C2011" s="1" t="s">
        <v>5705</v>
      </c>
      <c r="D2011" s="1" t="s">
        <v>5706</v>
      </c>
      <c r="E2011" t="s">
        <v>142</v>
      </c>
      <c r="F2011" t="s">
        <v>17</v>
      </c>
      <c r="G2011">
        <v>44.77</v>
      </c>
      <c r="H2011" t="s">
        <v>35</v>
      </c>
      <c r="I2011" s="3">
        <v>46056.10124311343</v>
      </c>
      <c r="J2011" s="3">
        <f>HOUR(DeliveryData[[#This Row],[timestamp]])</f>
        <v>2</v>
      </c>
      <c r="K2011">
        <v>39</v>
      </c>
      <c r="L2011" t="str">
        <f>IF(K2011&lt;=30, "On-Time (&lt;=30 min)", "Delayed (&gt;30 min)")</f>
        <v>Delayed (&gt;30 min)</v>
      </c>
      <c r="M2011">
        <v>4.4000000000000004</v>
      </c>
    </row>
    <row r="2012" spans="1:13">
      <c r="A2012">
        <v>2011</v>
      </c>
      <c r="B2012" t="s">
        <v>5707</v>
      </c>
      <c r="C2012" s="1" t="s">
        <v>5708</v>
      </c>
      <c r="D2012" s="1" t="s">
        <v>5709</v>
      </c>
      <c r="E2012" t="s">
        <v>16</v>
      </c>
      <c r="F2012" t="s">
        <v>17</v>
      </c>
      <c r="G2012">
        <v>430.01</v>
      </c>
      <c r="H2012" t="s">
        <v>54</v>
      </c>
      <c r="I2012" s="3">
        <v>46049.517909780094</v>
      </c>
      <c r="J2012" s="3">
        <f>HOUR(DeliveryData[[#This Row],[timestamp]])</f>
        <v>12</v>
      </c>
      <c r="K2012">
        <v>46</v>
      </c>
      <c r="L2012" t="str">
        <f>IF(K2012&lt;=30, "On-Time (&lt;=30 min)", "Delayed (&gt;30 min)")</f>
        <v>Delayed (&gt;30 min)</v>
      </c>
      <c r="M2012">
        <v>4.4000000000000004</v>
      </c>
    </row>
    <row r="2013" spans="1:13">
      <c r="A2013">
        <v>2012</v>
      </c>
      <c r="B2013" t="s">
        <v>5710</v>
      </c>
      <c r="C2013" s="1" t="s">
        <v>5711</v>
      </c>
      <c r="D2013" s="1" t="s">
        <v>5712</v>
      </c>
      <c r="E2013" t="s">
        <v>118</v>
      </c>
      <c r="F2013" t="s">
        <v>17</v>
      </c>
      <c r="G2013">
        <v>169.64</v>
      </c>
      <c r="H2013" t="s">
        <v>54</v>
      </c>
      <c r="I2013" s="3">
        <v>46033.059576446758</v>
      </c>
      <c r="J2013" s="3">
        <f>HOUR(DeliveryData[[#This Row],[timestamp]])</f>
        <v>1</v>
      </c>
      <c r="K2013">
        <v>41</v>
      </c>
      <c r="L2013" t="str">
        <f>IF(K2013&lt;=30, "On-Time (&lt;=30 min)", "Delayed (&gt;30 min)")</f>
        <v>Delayed (&gt;30 min)</v>
      </c>
      <c r="M2013">
        <v>4.7</v>
      </c>
    </row>
    <row r="2014" spans="1:13">
      <c r="A2014">
        <v>2013</v>
      </c>
      <c r="B2014" t="s">
        <v>5713</v>
      </c>
      <c r="C2014" s="1" t="s">
        <v>5714</v>
      </c>
      <c r="D2014">
        <v>77.377628125600395</v>
      </c>
      <c r="E2014" t="s">
        <v>53</v>
      </c>
      <c r="F2014" t="s">
        <v>17</v>
      </c>
      <c r="G2014">
        <v>243.49</v>
      </c>
      <c r="H2014" t="s">
        <v>40</v>
      </c>
      <c r="I2014" s="3">
        <v>46051.60124311343</v>
      </c>
      <c r="J2014" s="3">
        <f>HOUR(DeliveryData[[#This Row],[timestamp]])</f>
        <v>14</v>
      </c>
      <c r="K2014">
        <v>32</v>
      </c>
      <c r="L2014" t="str">
        <f>IF(K2014&lt;=30, "On-Time (&lt;=30 min)", "Delayed (&gt;30 min)")</f>
        <v>Delayed (&gt;30 min)</v>
      </c>
      <c r="M2014">
        <v>3.7</v>
      </c>
    </row>
    <row r="2015" spans="1:13">
      <c r="A2015">
        <v>2014</v>
      </c>
      <c r="B2015" t="s">
        <v>5715</v>
      </c>
      <c r="C2015" s="1" t="s">
        <v>5716</v>
      </c>
      <c r="D2015" s="1" t="s">
        <v>5717</v>
      </c>
      <c r="E2015" t="s">
        <v>21</v>
      </c>
      <c r="F2015" t="s">
        <v>17</v>
      </c>
      <c r="G2015">
        <v>55.11</v>
      </c>
      <c r="H2015" t="s">
        <v>22</v>
      </c>
      <c r="I2015" s="3">
        <v>46037.72624311343</v>
      </c>
      <c r="J2015" s="3">
        <f>HOUR(DeliveryData[[#This Row],[timestamp]])</f>
        <v>17</v>
      </c>
      <c r="K2015">
        <v>53</v>
      </c>
      <c r="L2015" t="str">
        <f>IF(K2015&lt;=30, "On-Time (&lt;=30 min)", "Delayed (&gt;30 min)")</f>
        <v>Delayed (&gt;30 min)</v>
      </c>
      <c r="M2015">
        <v>4.0999999999999996</v>
      </c>
    </row>
    <row r="2016" spans="1:13">
      <c r="A2016">
        <v>2015</v>
      </c>
      <c r="B2016" t="s">
        <v>5718</v>
      </c>
      <c r="C2016" s="1" t="s">
        <v>5719</v>
      </c>
      <c r="D2016" s="1" t="s">
        <v>5720</v>
      </c>
      <c r="E2016" t="s">
        <v>118</v>
      </c>
      <c r="F2016" t="s">
        <v>17</v>
      </c>
      <c r="G2016">
        <v>794.24</v>
      </c>
      <c r="H2016" t="s">
        <v>35</v>
      </c>
      <c r="I2016" s="3">
        <v>46032.767909780094</v>
      </c>
      <c r="J2016" s="3">
        <f>HOUR(DeliveryData[[#This Row],[timestamp]])</f>
        <v>18</v>
      </c>
      <c r="K2016">
        <v>30</v>
      </c>
      <c r="L2016" t="str">
        <f>IF(K2016&lt;=30, "On-Time (&lt;=30 min)", "Delayed (&gt;30 min)")</f>
        <v>On-Time (&lt;=30 min)</v>
      </c>
      <c r="M2016">
        <v>4.0999999999999996</v>
      </c>
    </row>
    <row r="2017" spans="1:13">
      <c r="A2017">
        <v>2016</v>
      </c>
      <c r="B2017" t="s">
        <v>5721</v>
      </c>
      <c r="C2017" s="1" t="s">
        <v>5722</v>
      </c>
      <c r="D2017" s="1" t="s">
        <v>5723</v>
      </c>
      <c r="E2017" t="s">
        <v>39</v>
      </c>
      <c r="F2017" t="s">
        <v>31</v>
      </c>
      <c r="G2017">
        <v>360.44</v>
      </c>
      <c r="H2017" t="s">
        <v>40</v>
      </c>
      <c r="I2017" s="3">
        <v>46053.892909780094</v>
      </c>
      <c r="J2017" s="3">
        <f>HOUR(DeliveryData[[#This Row],[timestamp]])</f>
        <v>21</v>
      </c>
      <c r="K2017">
        <v>50</v>
      </c>
      <c r="L2017" t="str">
        <f>IF(K2017&lt;=30, "On-Time (&lt;=30 min)", "Delayed (&gt;30 min)")</f>
        <v>Delayed (&gt;30 min)</v>
      </c>
      <c r="M2017">
        <v>3.5</v>
      </c>
    </row>
    <row r="2018" spans="1:13">
      <c r="A2018">
        <v>2017</v>
      </c>
      <c r="B2018" t="s">
        <v>5724</v>
      </c>
      <c r="C2018" s="1" t="s">
        <v>5725</v>
      </c>
      <c r="D2018" s="1" t="s">
        <v>5726</v>
      </c>
      <c r="E2018" t="s">
        <v>49</v>
      </c>
      <c r="F2018" t="s">
        <v>17</v>
      </c>
      <c r="G2018">
        <v>72.319999999999993</v>
      </c>
      <c r="H2018" t="s">
        <v>45</v>
      </c>
      <c r="I2018" s="3">
        <v>46050.059576446758</v>
      </c>
      <c r="J2018" s="3">
        <f>HOUR(DeliveryData[[#This Row],[timestamp]])</f>
        <v>1</v>
      </c>
      <c r="K2018">
        <v>31</v>
      </c>
      <c r="L2018" t="str">
        <f>IF(K2018&lt;=30, "On-Time (&lt;=30 min)", "Delayed (&gt;30 min)")</f>
        <v>Delayed (&gt;30 min)</v>
      </c>
      <c r="M2018">
        <v>4</v>
      </c>
    </row>
    <row r="2019" spans="1:13">
      <c r="A2019">
        <v>2018</v>
      </c>
      <c r="B2019" t="s">
        <v>5727</v>
      </c>
      <c r="C2019" s="1" t="s">
        <v>5728</v>
      </c>
      <c r="D2019" s="1" t="s">
        <v>5729</v>
      </c>
      <c r="E2019" t="s">
        <v>73</v>
      </c>
      <c r="F2019" t="s">
        <v>17</v>
      </c>
      <c r="G2019">
        <v>476.98</v>
      </c>
      <c r="H2019" t="s">
        <v>35</v>
      </c>
      <c r="I2019" s="3">
        <v>46027.184576446758</v>
      </c>
      <c r="J2019" s="3">
        <f>HOUR(DeliveryData[[#This Row],[timestamp]])</f>
        <v>4</v>
      </c>
      <c r="K2019">
        <v>53</v>
      </c>
      <c r="L2019" t="str">
        <f>IF(K2019&lt;=30, "On-Time (&lt;=30 min)", "Delayed (&gt;30 min)")</f>
        <v>Delayed (&gt;30 min)</v>
      </c>
      <c r="M2019">
        <v>3.7</v>
      </c>
    </row>
    <row r="2020" spans="1:13">
      <c r="A2020">
        <v>2019</v>
      </c>
      <c r="B2020" t="s">
        <v>5730</v>
      </c>
      <c r="C2020" s="1" t="s">
        <v>5731</v>
      </c>
      <c r="D2020" s="1" t="s">
        <v>5732</v>
      </c>
      <c r="E2020" t="s">
        <v>16</v>
      </c>
      <c r="F2020" t="s">
        <v>31</v>
      </c>
      <c r="G2020">
        <v>285.69</v>
      </c>
      <c r="H2020" t="s">
        <v>40</v>
      </c>
      <c r="I2020" s="3">
        <v>46056.184576446758</v>
      </c>
      <c r="J2020" s="3">
        <f>HOUR(DeliveryData[[#This Row],[timestamp]])</f>
        <v>4</v>
      </c>
      <c r="K2020">
        <v>35</v>
      </c>
      <c r="L2020" t="str">
        <f>IF(K2020&lt;=30, "On-Time (&lt;=30 min)", "Delayed (&gt;30 min)")</f>
        <v>Delayed (&gt;30 min)</v>
      </c>
      <c r="M2020">
        <v>4.7</v>
      </c>
    </row>
    <row r="2021" spans="1:13">
      <c r="A2021">
        <v>2020</v>
      </c>
      <c r="B2021" t="s">
        <v>5733</v>
      </c>
      <c r="C2021" s="1" t="s">
        <v>5734</v>
      </c>
      <c r="D2021" s="1" t="s">
        <v>5735</v>
      </c>
      <c r="E2021" t="s">
        <v>128</v>
      </c>
      <c r="F2021" t="s">
        <v>17</v>
      </c>
      <c r="G2021">
        <v>416.04</v>
      </c>
      <c r="H2021" t="s">
        <v>22</v>
      </c>
      <c r="I2021" s="3">
        <v>46055.767909780094</v>
      </c>
      <c r="J2021" s="3">
        <f>HOUR(DeliveryData[[#This Row],[timestamp]])</f>
        <v>18</v>
      </c>
      <c r="K2021">
        <v>34</v>
      </c>
      <c r="L2021" t="str">
        <f>IF(K2021&lt;=30, "On-Time (&lt;=30 min)", "Delayed (&gt;30 min)")</f>
        <v>Delayed (&gt;30 min)</v>
      </c>
      <c r="M2021">
        <v>4.7</v>
      </c>
    </row>
    <row r="2022" spans="1:13">
      <c r="A2022">
        <v>2021</v>
      </c>
      <c r="B2022" t="s">
        <v>5736</v>
      </c>
      <c r="C2022" s="1" t="s">
        <v>5737</v>
      </c>
      <c r="D2022">
        <v>77.467582222292606</v>
      </c>
      <c r="E2022" t="s">
        <v>172</v>
      </c>
      <c r="F2022" t="s">
        <v>17</v>
      </c>
      <c r="G2022">
        <v>709.42</v>
      </c>
      <c r="H2022" t="s">
        <v>54</v>
      </c>
      <c r="I2022" s="3">
        <v>46042.767909780094</v>
      </c>
      <c r="J2022" s="3">
        <f>HOUR(DeliveryData[[#This Row],[timestamp]])</f>
        <v>18</v>
      </c>
      <c r="K2022">
        <v>43</v>
      </c>
      <c r="L2022" t="str">
        <f>IF(K2022&lt;=30, "On-Time (&lt;=30 min)", "Delayed (&gt;30 min)")</f>
        <v>Delayed (&gt;30 min)</v>
      </c>
      <c r="M2022">
        <v>3.9</v>
      </c>
    </row>
    <row r="2023" spans="1:13">
      <c r="A2023">
        <v>2022</v>
      </c>
      <c r="B2023" t="s">
        <v>5738</v>
      </c>
      <c r="C2023" s="1" t="s">
        <v>5739</v>
      </c>
      <c r="D2023" s="1" t="s">
        <v>5740</v>
      </c>
      <c r="E2023" t="s">
        <v>66</v>
      </c>
      <c r="F2023" t="s">
        <v>31</v>
      </c>
      <c r="G2023">
        <v>431.36</v>
      </c>
      <c r="H2023" t="s">
        <v>146</v>
      </c>
      <c r="I2023" s="3">
        <v>46028.559576446758</v>
      </c>
      <c r="J2023" s="3">
        <f>HOUR(DeliveryData[[#This Row],[timestamp]])</f>
        <v>13</v>
      </c>
      <c r="K2023">
        <v>47</v>
      </c>
      <c r="L2023" t="str">
        <f>IF(K2023&lt;=30, "On-Time (&lt;=30 min)", "Delayed (&gt;30 min)")</f>
        <v>Delayed (&gt;30 min)</v>
      </c>
      <c r="M2023">
        <v>4.3</v>
      </c>
    </row>
    <row r="2024" spans="1:13">
      <c r="A2024">
        <v>2023</v>
      </c>
      <c r="B2024" t="s">
        <v>5741</v>
      </c>
      <c r="C2024" s="1" t="s">
        <v>5742</v>
      </c>
      <c r="D2024" s="1" t="s">
        <v>5743</v>
      </c>
      <c r="E2024" t="s">
        <v>58</v>
      </c>
      <c r="F2024" t="s">
        <v>31</v>
      </c>
      <c r="G2024">
        <v>193.22</v>
      </c>
      <c r="H2024" t="s">
        <v>159</v>
      </c>
      <c r="I2024" s="3">
        <v>46052.767909780094</v>
      </c>
      <c r="J2024" s="3">
        <f>HOUR(DeliveryData[[#This Row],[timestamp]])</f>
        <v>18</v>
      </c>
      <c r="K2024">
        <v>40</v>
      </c>
      <c r="L2024" t="str">
        <f>IF(K2024&lt;=30, "On-Time (&lt;=30 min)", "Delayed (&gt;30 min)")</f>
        <v>Delayed (&gt;30 min)</v>
      </c>
      <c r="M2024">
        <v>4.0999999999999996</v>
      </c>
    </row>
    <row r="2025" spans="1:13">
      <c r="A2025">
        <v>2024</v>
      </c>
      <c r="B2025" t="s">
        <v>5744</v>
      </c>
      <c r="C2025" s="1" t="s">
        <v>5745</v>
      </c>
      <c r="D2025">
        <v>77.432619833930701</v>
      </c>
      <c r="E2025" t="s">
        <v>73</v>
      </c>
      <c r="F2025" t="s">
        <v>31</v>
      </c>
      <c r="G2025">
        <v>533.79</v>
      </c>
      <c r="H2025" t="s">
        <v>18</v>
      </c>
      <c r="I2025" s="3">
        <v>46051.10124311343</v>
      </c>
      <c r="J2025" s="3">
        <f>HOUR(DeliveryData[[#This Row],[timestamp]])</f>
        <v>2</v>
      </c>
      <c r="K2025">
        <v>46</v>
      </c>
      <c r="L2025" t="str">
        <f>IF(K2025&lt;=30, "On-Time (&lt;=30 min)", "Delayed (&gt;30 min)")</f>
        <v>Delayed (&gt;30 min)</v>
      </c>
      <c r="M2025">
        <v>4.5999999999999996</v>
      </c>
    </row>
    <row r="2026" spans="1:13">
      <c r="A2026">
        <v>2025</v>
      </c>
      <c r="B2026" t="s">
        <v>5746</v>
      </c>
      <c r="C2026" s="1" t="s">
        <v>5747</v>
      </c>
      <c r="D2026" s="1" t="s">
        <v>5748</v>
      </c>
      <c r="E2026" t="s">
        <v>21</v>
      </c>
      <c r="F2026" t="s">
        <v>31</v>
      </c>
      <c r="G2026">
        <v>259.91000000000003</v>
      </c>
      <c r="H2026" t="s">
        <v>54</v>
      </c>
      <c r="I2026" s="3">
        <v>46051.10124311343</v>
      </c>
      <c r="J2026" s="3">
        <f>HOUR(DeliveryData[[#This Row],[timestamp]])</f>
        <v>2</v>
      </c>
      <c r="K2026">
        <v>32</v>
      </c>
      <c r="L2026" t="str">
        <f>IF(K2026&lt;=30, "On-Time (&lt;=30 min)", "Delayed (&gt;30 min)")</f>
        <v>Delayed (&gt;30 min)</v>
      </c>
      <c r="M2026">
        <v>4.0999999999999996</v>
      </c>
    </row>
    <row r="2027" spans="1:13">
      <c r="A2027">
        <v>2026</v>
      </c>
      <c r="B2027" t="s">
        <v>5749</v>
      </c>
      <c r="C2027" s="1" t="s">
        <v>5750</v>
      </c>
      <c r="D2027" s="1" t="s">
        <v>5751</v>
      </c>
      <c r="E2027" t="s">
        <v>49</v>
      </c>
      <c r="F2027" t="s">
        <v>31</v>
      </c>
      <c r="G2027">
        <v>358</v>
      </c>
      <c r="H2027" t="s">
        <v>22</v>
      </c>
      <c r="I2027" s="3">
        <v>46038.10124311343</v>
      </c>
      <c r="J2027" s="3">
        <f>HOUR(DeliveryData[[#This Row],[timestamp]])</f>
        <v>2</v>
      </c>
      <c r="K2027">
        <v>25</v>
      </c>
      <c r="L2027" t="str">
        <f>IF(K2027&lt;=30, "On-Time (&lt;=30 min)", "Delayed (&gt;30 min)")</f>
        <v>On-Time (&lt;=30 min)</v>
      </c>
      <c r="M2027">
        <v>4.5</v>
      </c>
    </row>
    <row r="2028" spans="1:13">
      <c r="A2028">
        <v>2027</v>
      </c>
      <c r="B2028" t="s">
        <v>5752</v>
      </c>
      <c r="C2028" s="1" t="s">
        <v>5753</v>
      </c>
      <c r="D2028" s="1" t="s">
        <v>5754</v>
      </c>
      <c r="E2028" t="s">
        <v>118</v>
      </c>
      <c r="F2028" t="s">
        <v>17</v>
      </c>
      <c r="G2028">
        <v>136.78</v>
      </c>
      <c r="H2028" t="s">
        <v>18</v>
      </c>
      <c r="I2028" s="3">
        <v>46045.809576446758</v>
      </c>
      <c r="J2028" s="3">
        <f>HOUR(DeliveryData[[#This Row],[timestamp]])</f>
        <v>19</v>
      </c>
      <c r="K2028">
        <v>30</v>
      </c>
      <c r="L2028" t="str">
        <f>IF(K2028&lt;=30, "On-Time (&lt;=30 min)", "Delayed (&gt;30 min)")</f>
        <v>On-Time (&lt;=30 min)</v>
      </c>
      <c r="M2028">
        <v>4</v>
      </c>
    </row>
    <row r="2029" spans="1:13">
      <c r="A2029">
        <v>2028</v>
      </c>
      <c r="B2029" t="s">
        <v>5755</v>
      </c>
      <c r="C2029" s="1" t="s">
        <v>5756</v>
      </c>
      <c r="D2029" s="1" t="s">
        <v>5757</v>
      </c>
      <c r="E2029" t="s">
        <v>73</v>
      </c>
      <c r="F2029" t="s">
        <v>31</v>
      </c>
      <c r="G2029">
        <v>175.09</v>
      </c>
      <c r="H2029" t="s">
        <v>40</v>
      </c>
      <c r="I2029" s="3">
        <v>46048.309576446758</v>
      </c>
      <c r="J2029" s="3">
        <f>HOUR(DeliveryData[[#This Row],[timestamp]])</f>
        <v>7</v>
      </c>
      <c r="K2029">
        <v>51</v>
      </c>
      <c r="L2029" t="str">
        <f>IF(K2029&lt;=30, "On-Time (&lt;=30 min)", "Delayed (&gt;30 min)")</f>
        <v>Delayed (&gt;30 min)</v>
      </c>
      <c r="M2029">
        <v>4.5999999999999996</v>
      </c>
    </row>
    <row r="2030" spans="1:13">
      <c r="A2030">
        <v>2029</v>
      </c>
      <c r="B2030" t="s">
        <v>5758</v>
      </c>
      <c r="C2030" s="1" t="s">
        <v>5759</v>
      </c>
      <c r="D2030">
        <v>77.437979847509794</v>
      </c>
      <c r="E2030" t="s">
        <v>26</v>
      </c>
      <c r="F2030" t="s">
        <v>17</v>
      </c>
      <c r="G2030">
        <v>554.66</v>
      </c>
      <c r="H2030" t="s">
        <v>40</v>
      </c>
      <c r="I2030" s="3">
        <v>46031.892909780094</v>
      </c>
      <c r="J2030" s="3">
        <f>HOUR(DeliveryData[[#This Row],[timestamp]])</f>
        <v>21</v>
      </c>
      <c r="K2030">
        <v>44</v>
      </c>
      <c r="L2030" t="str">
        <f>IF(K2030&lt;=30, "On-Time (&lt;=30 min)", "Delayed (&gt;30 min)")</f>
        <v>Delayed (&gt;30 min)</v>
      </c>
      <c r="M2030">
        <v>4.8</v>
      </c>
    </row>
    <row r="2031" spans="1:13">
      <c r="A2031">
        <v>2030</v>
      </c>
      <c r="B2031" t="s">
        <v>5760</v>
      </c>
      <c r="C2031" s="1" t="s">
        <v>5761</v>
      </c>
      <c r="D2031" s="1" t="s">
        <v>5762</v>
      </c>
      <c r="E2031" t="s">
        <v>16</v>
      </c>
      <c r="F2031" t="s">
        <v>31</v>
      </c>
      <c r="G2031">
        <v>648.92999999999995</v>
      </c>
      <c r="H2031" t="s">
        <v>18</v>
      </c>
      <c r="I2031" s="3">
        <v>46032.517909780094</v>
      </c>
      <c r="J2031" s="3">
        <f>HOUR(DeliveryData[[#This Row],[timestamp]])</f>
        <v>12</v>
      </c>
      <c r="K2031">
        <v>45</v>
      </c>
      <c r="L2031" t="str">
        <f>IF(K2031&lt;=30, "On-Time (&lt;=30 min)", "Delayed (&gt;30 min)")</f>
        <v>Delayed (&gt;30 min)</v>
      </c>
      <c r="M2031">
        <v>4.2</v>
      </c>
    </row>
    <row r="2032" spans="1:13">
      <c r="A2032">
        <v>2031</v>
      </c>
      <c r="B2032" t="s">
        <v>5763</v>
      </c>
      <c r="C2032" s="1" t="s">
        <v>5764</v>
      </c>
      <c r="D2032" s="1" t="s">
        <v>5765</v>
      </c>
      <c r="E2032" t="s">
        <v>21</v>
      </c>
      <c r="F2032" t="s">
        <v>31</v>
      </c>
      <c r="G2032">
        <v>880.83</v>
      </c>
      <c r="H2032" t="s">
        <v>18</v>
      </c>
      <c r="I2032" s="3">
        <v>46046.85124311343</v>
      </c>
      <c r="J2032" s="3">
        <f>HOUR(DeliveryData[[#This Row],[timestamp]])</f>
        <v>20</v>
      </c>
      <c r="K2032">
        <v>47</v>
      </c>
      <c r="L2032" t="str">
        <f>IF(K2032&lt;=30, "On-Time (&lt;=30 min)", "Delayed (&gt;30 min)")</f>
        <v>Delayed (&gt;30 min)</v>
      </c>
      <c r="M2032">
        <v>4.5999999999999996</v>
      </c>
    </row>
    <row r="2033" spans="1:13">
      <c r="A2033">
        <v>2032</v>
      </c>
      <c r="B2033" t="s">
        <v>5766</v>
      </c>
      <c r="C2033" s="1" t="s">
        <v>5767</v>
      </c>
      <c r="D2033" s="1" t="s">
        <v>5768</v>
      </c>
      <c r="E2033" t="s">
        <v>21</v>
      </c>
      <c r="F2033" t="s">
        <v>31</v>
      </c>
      <c r="G2033">
        <v>460.92</v>
      </c>
      <c r="H2033" t="s">
        <v>40</v>
      </c>
      <c r="I2033" s="3">
        <v>46051.10124311343</v>
      </c>
      <c r="J2033" s="3">
        <f>HOUR(DeliveryData[[#This Row],[timestamp]])</f>
        <v>2</v>
      </c>
      <c r="K2033">
        <v>40</v>
      </c>
      <c r="L2033" t="str">
        <f>IF(K2033&lt;=30, "On-Time (&lt;=30 min)", "Delayed (&gt;30 min)")</f>
        <v>Delayed (&gt;30 min)</v>
      </c>
      <c r="M2033">
        <v>3.6</v>
      </c>
    </row>
    <row r="2034" spans="1:13">
      <c r="A2034">
        <v>2033</v>
      </c>
      <c r="B2034" t="s">
        <v>5769</v>
      </c>
      <c r="C2034" s="1" t="s">
        <v>5770</v>
      </c>
      <c r="D2034">
        <v>77.416868698915195</v>
      </c>
      <c r="E2034" t="s">
        <v>49</v>
      </c>
      <c r="F2034" t="s">
        <v>17</v>
      </c>
      <c r="G2034">
        <v>365.87</v>
      </c>
      <c r="H2034" t="s">
        <v>40</v>
      </c>
      <c r="I2034" s="3">
        <v>46049.684576446758</v>
      </c>
      <c r="J2034" s="3">
        <f>HOUR(DeliveryData[[#This Row],[timestamp]])</f>
        <v>16</v>
      </c>
      <c r="K2034">
        <v>41</v>
      </c>
      <c r="L2034" t="str">
        <f>IF(K2034&lt;=30, "On-Time (&lt;=30 min)", "Delayed (&gt;30 min)")</f>
        <v>Delayed (&gt;30 min)</v>
      </c>
      <c r="M2034">
        <v>4.0999999999999996</v>
      </c>
    </row>
    <row r="2035" spans="1:13">
      <c r="A2035">
        <v>2034</v>
      </c>
      <c r="B2035" t="s">
        <v>5771</v>
      </c>
      <c r="C2035">
        <v>23.15</v>
      </c>
      <c r="D2035" s="1" t="s">
        <v>5772</v>
      </c>
      <c r="E2035" t="s">
        <v>99</v>
      </c>
      <c r="F2035" t="s">
        <v>31</v>
      </c>
      <c r="G2035">
        <v>202.01</v>
      </c>
      <c r="H2035" t="s">
        <v>40</v>
      </c>
      <c r="I2035" s="3">
        <v>46050.10124311343</v>
      </c>
      <c r="J2035" s="3">
        <f>HOUR(DeliveryData[[#This Row],[timestamp]])</f>
        <v>2</v>
      </c>
      <c r="K2035">
        <v>31</v>
      </c>
      <c r="L2035" t="str">
        <f>IF(K2035&lt;=30, "On-Time (&lt;=30 min)", "Delayed (&gt;30 min)")</f>
        <v>Delayed (&gt;30 min)</v>
      </c>
      <c r="M2035">
        <v>4.7</v>
      </c>
    </row>
    <row r="2036" spans="1:13">
      <c r="A2036">
        <v>2035</v>
      </c>
      <c r="B2036" t="s">
        <v>5773</v>
      </c>
      <c r="C2036" s="1" t="s">
        <v>5774</v>
      </c>
      <c r="D2036" s="1" t="s">
        <v>5775</v>
      </c>
      <c r="E2036" t="s">
        <v>232</v>
      </c>
      <c r="F2036" t="s">
        <v>31</v>
      </c>
      <c r="G2036">
        <v>350.72</v>
      </c>
      <c r="H2036" t="s">
        <v>54</v>
      </c>
      <c r="I2036" s="3">
        <v>46030.642909780094</v>
      </c>
      <c r="J2036" s="3">
        <f>HOUR(DeliveryData[[#This Row],[timestamp]])</f>
        <v>15</v>
      </c>
      <c r="K2036">
        <v>39</v>
      </c>
      <c r="L2036" t="str">
        <f>IF(K2036&lt;=30, "On-Time (&lt;=30 min)", "Delayed (&gt;30 min)")</f>
        <v>Delayed (&gt;30 min)</v>
      </c>
      <c r="M2036">
        <v>4.5999999999999996</v>
      </c>
    </row>
    <row r="2037" spans="1:13">
      <c r="A2037">
        <v>2036</v>
      </c>
      <c r="B2037" t="s">
        <v>5776</v>
      </c>
      <c r="C2037" s="1" t="s">
        <v>5777</v>
      </c>
      <c r="D2037" s="1" t="s">
        <v>5778</v>
      </c>
      <c r="E2037" t="s">
        <v>128</v>
      </c>
      <c r="F2037" t="s">
        <v>17</v>
      </c>
      <c r="G2037">
        <v>468.81</v>
      </c>
      <c r="H2037" t="s">
        <v>18</v>
      </c>
      <c r="I2037" s="3">
        <v>46043.60124311343</v>
      </c>
      <c r="J2037" s="3">
        <f>HOUR(DeliveryData[[#This Row],[timestamp]])</f>
        <v>14</v>
      </c>
      <c r="K2037">
        <v>38</v>
      </c>
      <c r="L2037" t="str">
        <f>IF(K2037&lt;=30, "On-Time (&lt;=30 min)", "Delayed (&gt;30 min)")</f>
        <v>Delayed (&gt;30 min)</v>
      </c>
      <c r="M2037">
        <v>4.5</v>
      </c>
    </row>
    <row r="2038" spans="1:13">
      <c r="A2038">
        <v>2037</v>
      </c>
      <c r="B2038" t="s">
        <v>5779</v>
      </c>
      <c r="C2038" s="1" t="s">
        <v>5780</v>
      </c>
      <c r="D2038" s="1" t="s">
        <v>5781</v>
      </c>
      <c r="E2038" t="s">
        <v>21</v>
      </c>
      <c r="F2038" t="s">
        <v>17</v>
      </c>
      <c r="G2038">
        <v>164.76</v>
      </c>
      <c r="H2038" t="s">
        <v>35</v>
      </c>
      <c r="I2038" s="3">
        <v>46051.10124311343</v>
      </c>
      <c r="J2038" s="3">
        <f>HOUR(DeliveryData[[#This Row],[timestamp]])</f>
        <v>2</v>
      </c>
      <c r="K2038">
        <v>38</v>
      </c>
      <c r="L2038" t="str">
        <f>IF(K2038&lt;=30, "On-Time (&lt;=30 min)", "Delayed (&gt;30 min)")</f>
        <v>Delayed (&gt;30 min)</v>
      </c>
      <c r="M2038">
        <v>4.7</v>
      </c>
    </row>
    <row r="2039" spans="1:13">
      <c r="A2039">
        <v>2038</v>
      </c>
      <c r="B2039" t="s">
        <v>5782</v>
      </c>
      <c r="C2039" s="1" t="s">
        <v>5783</v>
      </c>
      <c r="D2039" s="1" t="s">
        <v>5784</v>
      </c>
      <c r="E2039" t="s">
        <v>118</v>
      </c>
      <c r="F2039" t="s">
        <v>31</v>
      </c>
      <c r="G2039">
        <v>193.09</v>
      </c>
      <c r="H2039" t="s">
        <v>54</v>
      </c>
      <c r="I2039" s="3">
        <v>46038.392909780094</v>
      </c>
      <c r="J2039" s="3">
        <f>HOUR(DeliveryData[[#This Row],[timestamp]])</f>
        <v>9</v>
      </c>
      <c r="K2039">
        <v>49</v>
      </c>
      <c r="L2039" t="str">
        <f>IF(K2039&lt;=30, "On-Time (&lt;=30 min)", "Delayed (&gt;30 min)")</f>
        <v>Delayed (&gt;30 min)</v>
      </c>
      <c r="M2039">
        <v>4.3</v>
      </c>
    </row>
    <row r="2040" spans="1:13">
      <c r="A2040">
        <v>2039</v>
      </c>
      <c r="B2040" t="s">
        <v>5785</v>
      </c>
      <c r="C2040" s="1" t="s">
        <v>5786</v>
      </c>
      <c r="D2040" s="1" t="s">
        <v>5787</v>
      </c>
      <c r="E2040" t="s">
        <v>128</v>
      </c>
      <c r="F2040" t="s">
        <v>31</v>
      </c>
      <c r="G2040">
        <v>311.54000000000002</v>
      </c>
      <c r="H2040" t="s">
        <v>18</v>
      </c>
      <c r="I2040" s="3">
        <v>46048.60124311343</v>
      </c>
      <c r="J2040" s="3">
        <f>HOUR(DeliveryData[[#This Row],[timestamp]])</f>
        <v>14</v>
      </c>
      <c r="K2040">
        <v>50</v>
      </c>
      <c r="L2040" t="str">
        <f>IF(K2040&lt;=30, "On-Time (&lt;=30 min)", "Delayed (&gt;30 min)")</f>
        <v>Delayed (&gt;30 min)</v>
      </c>
      <c r="M2040">
        <v>4.5999999999999996</v>
      </c>
    </row>
    <row r="2041" spans="1:13">
      <c r="A2041">
        <v>2040</v>
      </c>
      <c r="B2041" t="s">
        <v>5788</v>
      </c>
      <c r="C2041" s="1" t="s">
        <v>5789</v>
      </c>
      <c r="D2041">
        <v>77.428244154047803</v>
      </c>
      <c r="E2041" t="s">
        <v>21</v>
      </c>
      <c r="F2041" t="s">
        <v>31</v>
      </c>
      <c r="G2041">
        <v>345.47</v>
      </c>
      <c r="H2041" t="s">
        <v>35</v>
      </c>
      <c r="I2041" s="3">
        <v>46049.767909780094</v>
      </c>
      <c r="J2041" s="3">
        <f>HOUR(DeliveryData[[#This Row],[timestamp]])</f>
        <v>18</v>
      </c>
      <c r="K2041">
        <v>36</v>
      </c>
      <c r="L2041" t="str">
        <f>IF(K2041&lt;=30, "On-Time (&lt;=30 min)", "Delayed (&gt;30 min)")</f>
        <v>Delayed (&gt;30 min)</v>
      </c>
      <c r="M2041">
        <v>4.7</v>
      </c>
    </row>
    <row r="2042" spans="1:13">
      <c r="A2042">
        <v>2041</v>
      </c>
      <c r="B2042" t="s">
        <v>5790</v>
      </c>
      <c r="C2042" s="1" t="s">
        <v>5791</v>
      </c>
      <c r="D2042">
        <v>77.352464126553997</v>
      </c>
      <c r="E2042" t="s">
        <v>44</v>
      </c>
      <c r="F2042" t="s">
        <v>17</v>
      </c>
      <c r="G2042">
        <v>318.41000000000003</v>
      </c>
      <c r="H2042" t="s">
        <v>45</v>
      </c>
      <c r="I2042" s="3">
        <v>46040.059576446758</v>
      </c>
      <c r="J2042" s="3">
        <f>HOUR(DeliveryData[[#This Row],[timestamp]])</f>
        <v>1</v>
      </c>
      <c r="K2042">
        <v>44</v>
      </c>
      <c r="L2042" t="str">
        <f>IF(K2042&lt;=30, "On-Time (&lt;=30 min)", "Delayed (&gt;30 min)")</f>
        <v>Delayed (&gt;30 min)</v>
      </c>
      <c r="M2042">
        <v>4.4000000000000004</v>
      </c>
    </row>
    <row r="2043" spans="1:13">
      <c r="A2043">
        <v>2042</v>
      </c>
      <c r="B2043" t="s">
        <v>5792</v>
      </c>
      <c r="C2043" s="1" t="s">
        <v>5793</v>
      </c>
      <c r="D2043" s="1" t="s">
        <v>5794</v>
      </c>
      <c r="E2043" t="s">
        <v>66</v>
      </c>
      <c r="F2043" t="s">
        <v>31</v>
      </c>
      <c r="G2043">
        <v>197.61</v>
      </c>
      <c r="H2043" t="s">
        <v>35</v>
      </c>
      <c r="I2043" s="3">
        <v>46029.72624311343</v>
      </c>
      <c r="J2043" s="3">
        <f>HOUR(DeliveryData[[#This Row],[timestamp]])</f>
        <v>17</v>
      </c>
      <c r="K2043">
        <v>43</v>
      </c>
      <c r="L2043" t="str">
        <f>IF(K2043&lt;=30, "On-Time (&lt;=30 min)", "Delayed (&gt;30 min)")</f>
        <v>Delayed (&gt;30 min)</v>
      </c>
      <c r="M2043">
        <v>4.5</v>
      </c>
    </row>
    <row r="2044" spans="1:13">
      <c r="A2044">
        <v>2043</v>
      </c>
      <c r="B2044" t="s">
        <v>5795</v>
      </c>
      <c r="C2044" s="1" t="s">
        <v>5796</v>
      </c>
      <c r="D2044" s="1" t="s">
        <v>5797</v>
      </c>
      <c r="E2044" t="s">
        <v>118</v>
      </c>
      <c r="F2044" t="s">
        <v>17</v>
      </c>
      <c r="G2044">
        <v>125.21</v>
      </c>
      <c r="H2044" t="s">
        <v>18</v>
      </c>
      <c r="I2044" s="3">
        <v>46049.767909780094</v>
      </c>
      <c r="J2044" s="3">
        <f>HOUR(DeliveryData[[#This Row],[timestamp]])</f>
        <v>18</v>
      </c>
      <c r="K2044">
        <v>51</v>
      </c>
      <c r="L2044" t="str">
        <f>IF(K2044&lt;=30, "On-Time (&lt;=30 min)", "Delayed (&gt;30 min)")</f>
        <v>Delayed (&gt;30 min)</v>
      </c>
      <c r="M2044">
        <v>3.5</v>
      </c>
    </row>
    <row r="2045" spans="1:13">
      <c r="A2045">
        <v>2044</v>
      </c>
      <c r="B2045" t="s">
        <v>5798</v>
      </c>
      <c r="C2045" s="1" t="s">
        <v>5799</v>
      </c>
      <c r="D2045">
        <v>77.438573337607096</v>
      </c>
      <c r="E2045" t="s">
        <v>26</v>
      </c>
      <c r="F2045" t="s">
        <v>31</v>
      </c>
      <c r="G2045">
        <v>679.94</v>
      </c>
      <c r="H2045" t="s">
        <v>18</v>
      </c>
      <c r="I2045" s="3">
        <v>46030.684576446758</v>
      </c>
      <c r="J2045" s="3">
        <f>HOUR(DeliveryData[[#This Row],[timestamp]])</f>
        <v>16</v>
      </c>
      <c r="K2045">
        <v>44</v>
      </c>
      <c r="L2045" t="str">
        <f>IF(K2045&lt;=30, "On-Time (&lt;=30 min)", "Delayed (&gt;30 min)")</f>
        <v>Delayed (&gt;30 min)</v>
      </c>
      <c r="M2045">
        <v>4.4000000000000004</v>
      </c>
    </row>
    <row r="2046" spans="1:13">
      <c r="A2046">
        <v>2045</v>
      </c>
      <c r="B2046" t="s">
        <v>5800</v>
      </c>
      <c r="C2046" s="1" t="s">
        <v>5801</v>
      </c>
      <c r="D2046" s="1" t="s">
        <v>5802</v>
      </c>
      <c r="E2046" t="s">
        <v>172</v>
      </c>
      <c r="F2046" t="s">
        <v>17</v>
      </c>
      <c r="G2046">
        <v>475.64</v>
      </c>
      <c r="H2046" t="s">
        <v>54</v>
      </c>
      <c r="I2046" s="3">
        <v>46056.184576446758</v>
      </c>
      <c r="J2046" s="3">
        <f>HOUR(DeliveryData[[#This Row],[timestamp]])</f>
        <v>4</v>
      </c>
      <c r="K2046">
        <v>44</v>
      </c>
      <c r="L2046" t="str">
        <f>IF(K2046&lt;=30, "On-Time (&lt;=30 min)", "Delayed (&gt;30 min)")</f>
        <v>Delayed (&gt;30 min)</v>
      </c>
      <c r="M2046">
        <v>4.5</v>
      </c>
    </row>
    <row r="2047" spans="1:13">
      <c r="A2047">
        <v>2046</v>
      </c>
      <c r="B2047" t="s">
        <v>5803</v>
      </c>
      <c r="C2047">
        <v>23.217304887030501</v>
      </c>
      <c r="D2047" s="1" t="s">
        <v>5804</v>
      </c>
      <c r="E2047" t="s">
        <v>66</v>
      </c>
      <c r="F2047" t="s">
        <v>31</v>
      </c>
      <c r="G2047">
        <v>216.2</v>
      </c>
      <c r="H2047" t="s">
        <v>18</v>
      </c>
      <c r="I2047" s="3">
        <v>46039.184576446758</v>
      </c>
      <c r="J2047" s="3">
        <f>HOUR(DeliveryData[[#This Row],[timestamp]])</f>
        <v>4</v>
      </c>
      <c r="K2047">
        <v>42</v>
      </c>
      <c r="L2047" t="str">
        <f>IF(K2047&lt;=30, "On-Time (&lt;=30 min)", "Delayed (&gt;30 min)")</f>
        <v>Delayed (&gt;30 min)</v>
      </c>
      <c r="M2047">
        <v>3.6</v>
      </c>
    </row>
    <row r="2048" spans="1:13">
      <c r="A2048">
        <v>2047</v>
      </c>
      <c r="B2048" t="s">
        <v>5805</v>
      </c>
      <c r="C2048" s="1" t="s">
        <v>5806</v>
      </c>
      <c r="D2048" s="1" t="s">
        <v>5807</v>
      </c>
      <c r="E2048" t="s">
        <v>16</v>
      </c>
      <c r="F2048" t="s">
        <v>17</v>
      </c>
      <c r="G2048">
        <v>38.44</v>
      </c>
      <c r="H2048" t="s">
        <v>18</v>
      </c>
      <c r="I2048" s="3">
        <v>46028.017909780094</v>
      </c>
      <c r="J2048" s="3">
        <f>HOUR(DeliveryData[[#This Row],[timestamp]])</f>
        <v>0</v>
      </c>
      <c r="K2048">
        <v>37</v>
      </c>
      <c r="L2048" t="str">
        <f>IF(K2048&lt;=30, "On-Time (&lt;=30 min)", "Delayed (&gt;30 min)")</f>
        <v>Delayed (&gt;30 min)</v>
      </c>
      <c r="M2048">
        <v>3.6</v>
      </c>
    </row>
    <row r="2049" spans="1:13">
      <c r="A2049">
        <v>2048</v>
      </c>
      <c r="B2049" t="s">
        <v>5808</v>
      </c>
      <c r="C2049" s="1" t="s">
        <v>5809</v>
      </c>
      <c r="D2049" s="1" t="s">
        <v>5810</v>
      </c>
      <c r="E2049" t="s">
        <v>39</v>
      </c>
      <c r="F2049" t="s">
        <v>17</v>
      </c>
      <c r="G2049">
        <v>434.88</v>
      </c>
      <c r="H2049" t="s">
        <v>219</v>
      </c>
      <c r="I2049" s="3">
        <v>46032.809576446758</v>
      </c>
      <c r="J2049" s="3">
        <f>HOUR(DeliveryData[[#This Row],[timestamp]])</f>
        <v>19</v>
      </c>
      <c r="K2049">
        <v>54</v>
      </c>
      <c r="L2049" t="str">
        <f>IF(K2049&lt;=30, "On-Time (&lt;=30 min)", "Delayed (&gt;30 min)")</f>
        <v>Delayed (&gt;30 min)</v>
      </c>
      <c r="M2049">
        <v>3.7</v>
      </c>
    </row>
    <row r="2050" spans="1:13">
      <c r="A2050">
        <v>2049</v>
      </c>
      <c r="B2050" t="s">
        <v>5811</v>
      </c>
      <c r="C2050" s="1" t="s">
        <v>5812</v>
      </c>
      <c r="D2050" s="1" t="s">
        <v>5813</v>
      </c>
      <c r="E2050" t="s">
        <v>118</v>
      </c>
      <c r="F2050" t="s">
        <v>17</v>
      </c>
      <c r="G2050">
        <v>118.82</v>
      </c>
      <c r="H2050" t="s">
        <v>219</v>
      </c>
      <c r="I2050" s="3">
        <v>46035.142909780094</v>
      </c>
      <c r="J2050" s="3">
        <f>HOUR(DeliveryData[[#This Row],[timestamp]])</f>
        <v>3</v>
      </c>
      <c r="K2050">
        <v>53</v>
      </c>
      <c r="L2050" t="str">
        <f>IF(K2050&lt;=30, "On-Time (&lt;=30 min)", "Delayed (&gt;30 min)")</f>
        <v>Delayed (&gt;30 min)</v>
      </c>
      <c r="M2050">
        <v>3.8</v>
      </c>
    </row>
    <row r="2051" spans="1:13">
      <c r="A2051">
        <v>2050</v>
      </c>
      <c r="B2051" t="s">
        <v>5814</v>
      </c>
      <c r="C2051" s="1" t="s">
        <v>5815</v>
      </c>
      <c r="D2051" s="1" t="s">
        <v>5816</v>
      </c>
      <c r="E2051" t="s">
        <v>21</v>
      </c>
      <c r="F2051" t="s">
        <v>31</v>
      </c>
      <c r="G2051">
        <v>248.02</v>
      </c>
      <c r="H2051" t="s">
        <v>18</v>
      </c>
      <c r="I2051" s="3">
        <v>46029.72624311343</v>
      </c>
      <c r="J2051" s="3">
        <f>HOUR(DeliveryData[[#This Row],[timestamp]])</f>
        <v>17</v>
      </c>
      <c r="K2051">
        <v>54</v>
      </c>
      <c r="L2051" t="str">
        <f>IF(K2051&lt;=30, "On-Time (&lt;=30 min)", "Delayed (&gt;30 min)")</f>
        <v>Delayed (&gt;30 min)</v>
      </c>
      <c r="M2051">
        <v>4.5999999999999996</v>
      </c>
    </row>
    <row r="2052" spans="1:13">
      <c r="A2052">
        <v>2051</v>
      </c>
      <c r="B2052" t="s">
        <v>5817</v>
      </c>
      <c r="C2052" s="1" t="s">
        <v>5818</v>
      </c>
      <c r="D2052" s="1" t="s">
        <v>5819</v>
      </c>
      <c r="E2052" t="s">
        <v>39</v>
      </c>
      <c r="F2052" t="s">
        <v>17</v>
      </c>
      <c r="G2052">
        <v>158.66999999999999</v>
      </c>
      <c r="H2052" t="s">
        <v>22</v>
      </c>
      <c r="I2052" s="3">
        <v>46027.184576446758</v>
      </c>
      <c r="J2052" s="3">
        <f>HOUR(DeliveryData[[#This Row],[timestamp]])</f>
        <v>4</v>
      </c>
      <c r="K2052">
        <v>46</v>
      </c>
      <c r="L2052" t="str">
        <f>IF(K2052&lt;=30, "On-Time (&lt;=30 min)", "Delayed (&gt;30 min)")</f>
        <v>Delayed (&gt;30 min)</v>
      </c>
      <c r="M2052">
        <v>4.0999999999999996</v>
      </c>
    </row>
    <row r="2053" spans="1:13">
      <c r="A2053">
        <v>2052</v>
      </c>
      <c r="B2053" t="s">
        <v>5820</v>
      </c>
      <c r="C2053">
        <v>23.197353020777999</v>
      </c>
      <c r="D2053" s="1" t="s">
        <v>5821</v>
      </c>
      <c r="E2053" t="s">
        <v>66</v>
      </c>
      <c r="F2053" t="s">
        <v>31</v>
      </c>
      <c r="G2053">
        <v>96.04</v>
      </c>
      <c r="H2053" t="s">
        <v>22</v>
      </c>
      <c r="I2053" s="3">
        <v>46026.309576446758</v>
      </c>
      <c r="J2053" s="3">
        <f>HOUR(DeliveryData[[#This Row],[timestamp]])</f>
        <v>7</v>
      </c>
      <c r="K2053">
        <v>27</v>
      </c>
      <c r="L2053" t="str">
        <f>IF(K2053&lt;=30, "On-Time (&lt;=30 min)", "Delayed (&gt;30 min)")</f>
        <v>On-Time (&lt;=30 min)</v>
      </c>
      <c r="M2053">
        <v>4</v>
      </c>
    </row>
    <row r="2054" spans="1:13">
      <c r="A2054">
        <v>2053</v>
      </c>
      <c r="B2054" t="s">
        <v>5822</v>
      </c>
      <c r="C2054" s="1" t="s">
        <v>5823</v>
      </c>
      <c r="D2054" s="1" t="s">
        <v>5824</v>
      </c>
      <c r="E2054" t="s">
        <v>21</v>
      </c>
      <c r="F2054" t="s">
        <v>17</v>
      </c>
      <c r="G2054">
        <v>126.3</v>
      </c>
      <c r="H2054" t="s">
        <v>18</v>
      </c>
      <c r="I2054" s="3">
        <v>46045.559576446758</v>
      </c>
      <c r="J2054" s="3">
        <f>HOUR(DeliveryData[[#This Row],[timestamp]])</f>
        <v>13</v>
      </c>
      <c r="K2054">
        <v>34</v>
      </c>
      <c r="L2054" t="str">
        <f>IF(K2054&lt;=30, "On-Time (&lt;=30 min)", "Delayed (&gt;30 min)")</f>
        <v>Delayed (&gt;30 min)</v>
      </c>
      <c r="M2054">
        <v>4.7</v>
      </c>
    </row>
    <row r="2055" spans="1:13">
      <c r="A2055">
        <v>2054</v>
      </c>
      <c r="B2055" t="s">
        <v>5825</v>
      </c>
      <c r="C2055" s="1" t="s">
        <v>5826</v>
      </c>
      <c r="D2055" s="1" t="s">
        <v>5827</v>
      </c>
      <c r="E2055" t="s">
        <v>44</v>
      </c>
      <c r="F2055" t="s">
        <v>31</v>
      </c>
      <c r="G2055">
        <v>124.61</v>
      </c>
      <c r="H2055" t="s">
        <v>54</v>
      </c>
      <c r="I2055" s="3">
        <v>46045.017909780094</v>
      </c>
      <c r="J2055" s="3">
        <f>HOUR(DeliveryData[[#This Row],[timestamp]])</f>
        <v>0</v>
      </c>
      <c r="K2055">
        <v>45</v>
      </c>
      <c r="L2055" t="str">
        <f>IF(K2055&lt;=30, "On-Time (&lt;=30 min)", "Delayed (&gt;30 min)")</f>
        <v>Delayed (&gt;30 min)</v>
      </c>
      <c r="M2055">
        <v>4.2</v>
      </c>
    </row>
    <row r="2056" spans="1:13">
      <c r="A2056">
        <v>2055</v>
      </c>
      <c r="B2056" t="s">
        <v>5828</v>
      </c>
      <c r="C2056" s="1" t="s">
        <v>5829</v>
      </c>
      <c r="D2056" s="1" t="s">
        <v>5830</v>
      </c>
      <c r="E2056" t="s">
        <v>118</v>
      </c>
      <c r="F2056" t="s">
        <v>17</v>
      </c>
      <c r="G2056">
        <v>352.26</v>
      </c>
      <c r="H2056" t="s">
        <v>22</v>
      </c>
      <c r="I2056" s="3">
        <v>46048.85124311343</v>
      </c>
      <c r="J2056" s="3">
        <f>HOUR(DeliveryData[[#This Row],[timestamp]])</f>
        <v>20</v>
      </c>
      <c r="K2056">
        <v>33</v>
      </c>
      <c r="L2056" t="str">
        <f>IF(K2056&lt;=30, "On-Time (&lt;=30 min)", "Delayed (&gt;30 min)")</f>
        <v>Delayed (&gt;30 min)</v>
      </c>
      <c r="M2056">
        <v>3.9</v>
      </c>
    </row>
    <row r="2057" spans="1:13">
      <c r="A2057">
        <v>2056</v>
      </c>
      <c r="B2057" t="s">
        <v>5831</v>
      </c>
      <c r="C2057" s="1" t="s">
        <v>5832</v>
      </c>
      <c r="D2057" s="1" t="s">
        <v>5833</v>
      </c>
      <c r="E2057" t="s">
        <v>142</v>
      </c>
      <c r="F2057" t="s">
        <v>17</v>
      </c>
      <c r="G2057">
        <v>252.96</v>
      </c>
      <c r="H2057" t="s">
        <v>18</v>
      </c>
      <c r="I2057" s="3">
        <v>46043.22624311343</v>
      </c>
      <c r="J2057" s="3">
        <f>HOUR(DeliveryData[[#This Row],[timestamp]])</f>
        <v>5</v>
      </c>
      <c r="K2057">
        <v>25</v>
      </c>
      <c r="L2057" t="str">
        <f>IF(K2057&lt;=30, "On-Time (&lt;=30 min)", "Delayed (&gt;30 min)")</f>
        <v>On-Time (&lt;=30 min)</v>
      </c>
      <c r="M2057">
        <v>4.5</v>
      </c>
    </row>
    <row r="2058" spans="1:13">
      <c r="A2058">
        <v>2057</v>
      </c>
      <c r="B2058" t="s">
        <v>5834</v>
      </c>
      <c r="C2058" s="1" t="s">
        <v>5835</v>
      </c>
      <c r="D2058" s="1" t="s">
        <v>5836</v>
      </c>
      <c r="E2058" t="s">
        <v>21</v>
      </c>
      <c r="F2058" t="s">
        <v>31</v>
      </c>
      <c r="G2058">
        <v>386.43</v>
      </c>
      <c r="H2058" t="s">
        <v>40</v>
      </c>
      <c r="I2058" s="3">
        <v>46055.184576446758</v>
      </c>
      <c r="J2058" s="3">
        <f>HOUR(DeliveryData[[#This Row],[timestamp]])</f>
        <v>4</v>
      </c>
      <c r="K2058">
        <v>34</v>
      </c>
      <c r="L2058" t="str">
        <f>IF(K2058&lt;=30, "On-Time (&lt;=30 min)", "Delayed (&gt;30 min)")</f>
        <v>Delayed (&gt;30 min)</v>
      </c>
      <c r="M2058">
        <v>4.5999999999999996</v>
      </c>
    </row>
    <row r="2059" spans="1:13">
      <c r="A2059">
        <v>2058</v>
      </c>
      <c r="B2059" t="s">
        <v>5837</v>
      </c>
      <c r="C2059" s="1" t="s">
        <v>5838</v>
      </c>
      <c r="D2059" s="1" t="s">
        <v>5839</v>
      </c>
      <c r="E2059" t="s">
        <v>16</v>
      </c>
      <c r="F2059" t="s">
        <v>31</v>
      </c>
      <c r="G2059">
        <v>235.98</v>
      </c>
      <c r="H2059" t="s">
        <v>45</v>
      </c>
      <c r="I2059" s="3">
        <v>46037.184576446758</v>
      </c>
      <c r="J2059" s="3">
        <f>HOUR(DeliveryData[[#This Row],[timestamp]])</f>
        <v>4</v>
      </c>
      <c r="K2059">
        <v>52</v>
      </c>
      <c r="L2059" t="str">
        <f>IF(K2059&lt;=30, "On-Time (&lt;=30 min)", "Delayed (&gt;30 min)")</f>
        <v>Delayed (&gt;30 min)</v>
      </c>
      <c r="M2059">
        <v>3.5</v>
      </c>
    </row>
    <row r="2060" spans="1:13">
      <c r="A2060">
        <v>2059</v>
      </c>
      <c r="B2060" t="s">
        <v>5840</v>
      </c>
      <c r="C2060" s="1" t="s">
        <v>5841</v>
      </c>
      <c r="D2060" s="1" t="s">
        <v>5842</v>
      </c>
      <c r="E2060" t="s">
        <v>21</v>
      </c>
      <c r="F2060" t="s">
        <v>31</v>
      </c>
      <c r="G2060">
        <v>396.19</v>
      </c>
      <c r="H2060" t="s">
        <v>35</v>
      </c>
      <c r="I2060" s="3">
        <v>46028.767909780094</v>
      </c>
      <c r="J2060" s="3">
        <f>HOUR(DeliveryData[[#This Row],[timestamp]])</f>
        <v>18</v>
      </c>
      <c r="K2060">
        <v>45</v>
      </c>
      <c r="L2060" t="str">
        <f>IF(K2060&lt;=30, "On-Time (&lt;=30 min)", "Delayed (&gt;30 min)")</f>
        <v>Delayed (&gt;30 min)</v>
      </c>
      <c r="M2060">
        <v>4.4000000000000004</v>
      </c>
    </row>
    <row r="2061" spans="1:13">
      <c r="A2061">
        <v>2060</v>
      </c>
      <c r="B2061" t="s">
        <v>5843</v>
      </c>
      <c r="C2061" s="1" t="s">
        <v>5844</v>
      </c>
      <c r="D2061" s="1" t="s">
        <v>5845</v>
      </c>
      <c r="E2061" t="s">
        <v>26</v>
      </c>
      <c r="F2061" t="s">
        <v>31</v>
      </c>
      <c r="G2061">
        <v>305.56</v>
      </c>
      <c r="H2061" t="s">
        <v>35</v>
      </c>
      <c r="I2061" s="3">
        <v>46035.809576446758</v>
      </c>
      <c r="J2061" s="3">
        <f>HOUR(DeliveryData[[#This Row],[timestamp]])</f>
        <v>19</v>
      </c>
      <c r="K2061">
        <v>32</v>
      </c>
      <c r="L2061" t="str">
        <f>IF(K2061&lt;=30, "On-Time (&lt;=30 min)", "Delayed (&gt;30 min)")</f>
        <v>Delayed (&gt;30 min)</v>
      </c>
      <c r="M2061">
        <v>4.4000000000000004</v>
      </c>
    </row>
    <row r="2062" spans="1:13">
      <c r="A2062">
        <v>2061</v>
      </c>
      <c r="B2062" t="s">
        <v>5846</v>
      </c>
      <c r="C2062" s="1" t="s">
        <v>5847</v>
      </c>
      <c r="D2062" s="1" t="s">
        <v>5848</v>
      </c>
      <c r="E2062" t="s">
        <v>135</v>
      </c>
      <c r="F2062" t="s">
        <v>31</v>
      </c>
      <c r="G2062">
        <v>260</v>
      </c>
      <c r="H2062" t="s">
        <v>54</v>
      </c>
      <c r="I2062" s="3">
        <v>46047.767909780094</v>
      </c>
      <c r="J2062" s="3">
        <f>HOUR(DeliveryData[[#This Row],[timestamp]])</f>
        <v>18</v>
      </c>
      <c r="K2062">
        <v>36</v>
      </c>
      <c r="L2062" t="str">
        <f>IF(K2062&lt;=30, "On-Time (&lt;=30 min)", "Delayed (&gt;30 min)")</f>
        <v>Delayed (&gt;30 min)</v>
      </c>
      <c r="M2062">
        <v>4.5</v>
      </c>
    </row>
    <row r="2063" spans="1:13">
      <c r="A2063">
        <v>2062</v>
      </c>
      <c r="B2063" t="s">
        <v>5849</v>
      </c>
      <c r="C2063" s="1" t="s">
        <v>5850</v>
      </c>
      <c r="D2063" s="1" t="s">
        <v>5851</v>
      </c>
      <c r="E2063" t="s">
        <v>172</v>
      </c>
      <c r="F2063" t="s">
        <v>17</v>
      </c>
      <c r="G2063">
        <v>135.72999999999999</v>
      </c>
      <c r="H2063" t="s">
        <v>35</v>
      </c>
      <c r="I2063" s="3">
        <v>46054.767909780094</v>
      </c>
      <c r="J2063" s="3">
        <f>HOUR(DeliveryData[[#This Row],[timestamp]])</f>
        <v>18</v>
      </c>
      <c r="K2063">
        <v>40</v>
      </c>
      <c r="L2063" t="str">
        <f>IF(K2063&lt;=30, "On-Time (&lt;=30 min)", "Delayed (&gt;30 min)")</f>
        <v>Delayed (&gt;30 min)</v>
      </c>
      <c r="M2063">
        <v>4</v>
      </c>
    </row>
    <row r="2064" spans="1:13">
      <c r="A2064">
        <v>2063</v>
      </c>
      <c r="B2064" t="s">
        <v>5852</v>
      </c>
      <c r="C2064" s="1" t="s">
        <v>5853</v>
      </c>
      <c r="D2064" s="1" t="s">
        <v>5854</v>
      </c>
      <c r="E2064" t="s">
        <v>135</v>
      </c>
      <c r="F2064" t="s">
        <v>17</v>
      </c>
      <c r="G2064">
        <v>343.83</v>
      </c>
      <c r="H2064" t="s">
        <v>40</v>
      </c>
      <c r="I2064" s="3">
        <v>46038.059576446758</v>
      </c>
      <c r="J2064" s="3">
        <f>HOUR(DeliveryData[[#This Row],[timestamp]])</f>
        <v>1</v>
      </c>
      <c r="K2064">
        <v>41</v>
      </c>
      <c r="L2064" t="str">
        <f>IF(K2064&lt;=30, "On-Time (&lt;=30 min)", "Delayed (&gt;30 min)")</f>
        <v>Delayed (&gt;30 min)</v>
      </c>
      <c r="M2064">
        <v>4.5999999999999996</v>
      </c>
    </row>
    <row r="2065" spans="1:13">
      <c r="A2065">
        <v>2064</v>
      </c>
      <c r="B2065" t="s">
        <v>5855</v>
      </c>
      <c r="C2065" s="1" t="s">
        <v>5856</v>
      </c>
      <c r="D2065" s="1" t="s">
        <v>5857</v>
      </c>
      <c r="E2065" t="s">
        <v>232</v>
      </c>
      <c r="F2065" t="s">
        <v>31</v>
      </c>
      <c r="G2065">
        <v>302.38</v>
      </c>
      <c r="H2065" t="s">
        <v>35</v>
      </c>
      <c r="I2065" s="3">
        <v>46049.684576446758</v>
      </c>
      <c r="J2065" s="3">
        <f>HOUR(DeliveryData[[#This Row],[timestamp]])</f>
        <v>16</v>
      </c>
      <c r="K2065">
        <v>25</v>
      </c>
      <c r="L2065" t="str">
        <f>IF(K2065&lt;=30, "On-Time (&lt;=30 min)", "Delayed (&gt;30 min)")</f>
        <v>On-Time (&lt;=30 min)</v>
      </c>
      <c r="M2065">
        <v>4.5</v>
      </c>
    </row>
    <row r="2066" spans="1:13">
      <c r="A2066">
        <v>2065</v>
      </c>
      <c r="B2066" t="s">
        <v>5858</v>
      </c>
      <c r="C2066" s="1" t="s">
        <v>5859</v>
      </c>
      <c r="D2066" s="1" t="s">
        <v>5860</v>
      </c>
      <c r="E2066" t="s">
        <v>128</v>
      </c>
      <c r="F2066" t="s">
        <v>31</v>
      </c>
      <c r="G2066">
        <v>484.53</v>
      </c>
      <c r="H2066" t="s">
        <v>40</v>
      </c>
      <c r="I2066" s="3">
        <v>46030.892909780094</v>
      </c>
      <c r="J2066" s="3">
        <f>HOUR(DeliveryData[[#This Row],[timestamp]])</f>
        <v>21</v>
      </c>
      <c r="K2066">
        <v>51</v>
      </c>
      <c r="L2066" t="str">
        <f>IF(K2066&lt;=30, "On-Time (&lt;=30 min)", "Delayed (&gt;30 min)")</f>
        <v>Delayed (&gt;30 min)</v>
      </c>
      <c r="M2066">
        <v>4.3</v>
      </c>
    </row>
    <row r="2067" spans="1:13">
      <c r="A2067">
        <v>2066</v>
      </c>
      <c r="B2067" t="s">
        <v>5861</v>
      </c>
      <c r="C2067" s="1" t="s">
        <v>5862</v>
      </c>
      <c r="D2067" s="1" t="s">
        <v>5863</v>
      </c>
      <c r="E2067" t="s">
        <v>135</v>
      </c>
      <c r="F2067" t="s">
        <v>17</v>
      </c>
      <c r="G2067">
        <v>165.28</v>
      </c>
      <c r="H2067" t="s">
        <v>146</v>
      </c>
      <c r="I2067" s="3">
        <v>46035.22624311343</v>
      </c>
      <c r="J2067" s="3">
        <f>HOUR(DeliveryData[[#This Row],[timestamp]])</f>
        <v>5</v>
      </c>
      <c r="K2067">
        <v>41</v>
      </c>
      <c r="L2067" t="str">
        <f>IF(K2067&lt;=30, "On-Time (&lt;=30 min)", "Delayed (&gt;30 min)")</f>
        <v>Delayed (&gt;30 min)</v>
      </c>
      <c r="M2067">
        <v>4.5999999999999996</v>
      </c>
    </row>
    <row r="2068" spans="1:13">
      <c r="A2068">
        <v>2067</v>
      </c>
      <c r="B2068" t="s">
        <v>5864</v>
      </c>
      <c r="C2068" s="1" t="s">
        <v>5865</v>
      </c>
      <c r="D2068">
        <v>77.425967913174105</v>
      </c>
      <c r="E2068" t="s">
        <v>135</v>
      </c>
      <c r="F2068" t="s">
        <v>17</v>
      </c>
      <c r="G2068">
        <v>123.12</v>
      </c>
      <c r="H2068" t="s">
        <v>35</v>
      </c>
      <c r="I2068" s="3">
        <v>46037.767909780094</v>
      </c>
      <c r="J2068" s="3">
        <f>HOUR(DeliveryData[[#This Row],[timestamp]])</f>
        <v>18</v>
      </c>
      <c r="K2068">
        <v>30</v>
      </c>
      <c r="L2068" t="str">
        <f>IF(K2068&lt;=30, "On-Time (&lt;=30 min)", "Delayed (&gt;30 min)")</f>
        <v>On-Time (&lt;=30 min)</v>
      </c>
      <c r="M2068">
        <v>4.5999999999999996</v>
      </c>
    </row>
    <row r="2069" spans="1:13">
      <c r="A2069">
        <v>2068</v>
      </c>
      <c r="B2069" t="s">
        <v>5866</v>
      </c>
      <c r="C2069" s="1" t="s">
        <v>5867</v>
      </c>
      <c r="D2069" s="1" t="s">
        <v>5868</v>
      </c>
      <c r="E2069" t="s">
        <v>30</v>
      </c>
      <c r="F2069" t="s">
        <v>17</v>
      </c>
      <c r="G2069">
        <v>241.64</v>
      </c>
      <c r="H2069" t="s">
        <v>35</v>
      </c>
      <c r="I2069" s="3">
        <v>46055.809576446758</v>
      </c>
      <c r="J2069" s="3">
        <f>HOUR(DeliveryData[[#This Row],[timestamp]])</f>
        <v>19</v>
      </c>
      <c r="K2069">
        <v>29</v>
      </c>
      <c r="L2069" t="str">
        <f>IF(K2069&lt;=30, "On-Time (&lt;=30 min)", "Delayed (&gt;30 min)")</f>
        <v>On-Time (&lt;=30 min)</v>
      </c>
      <c r="M2069">
        <v>4.7</v>
      </c>
    </row>
    <row r="2070" spans="1:13">
      <c r="A2070">
        <v>2069</v>
      </c>
      <c r="B2070" t="s">
        <v>5869</v>
      </c>
      <c r="C2070" s="1" t="s">
        <v>5870</v>
      </c>
      <c r="D2070" s="1" t="s">
        <v>5871</v>
      </c>
      <c r="E2070" t="s">
        <v>66</v>
      </c>
      <c r="F2070" t="s">
        <v>17</v>
      </c>
      <c r="G2070">
        <v>194.45</v>
      </c>
      <c r="H2070" t="s">
        <v>22</v>
      </c>
      <c r="I2070" s="3">
        <v>46029.809576446758</v>
      </c>
      <c r="J2070" s="3">
        <f>HOUR(DeliveryData[[#This Row],[timestamp]])</f>
        <v>19</v>
      </c>
      <c r="K2070">
        <v>29</v>
      </c>
      <c r="L2070" t="str">
        <f>IF(K2070&lt;=30, "On-Time (&lt;=30 min)", "Delayed (&gt;30 min)")</f>
        <v>On-Time (&lt;=30 min)</v>
      </c>
      <c r="M2070">
        <v>3.9</v>
      </c>
    </row>
    <row r="2071" spans="1:13">
      <c r="A2071">
        <v>2070</v>
      </c>
      <c r="B2071" t="s">
        <v>5872</v>
      </c>
      <c r="C2071" s="1" t="s">
        <v>5873</v>
      </c>
      <c r="D2071" s="1" t="s">
        <v>5874</v>
      </c>
      <c r="E2071" t="s">
        <v>142</v>
      </c>
      <c r="F2071" t="s">
        <v>31</v>
      </c>
      <c r="G2071">
        <v>357.25</v>
      </c>
      <c r="H2071" t="s">
        <v>22</v>
      </c>
      <c r="I2071" s="3">
        <v>46033.142909780094</v>
      </c>
      <c r="J2071" s="3">
        <f>HOUR(DeliveryData[[#This Row],[timestamp]])</f>
        <v>3</v>
      </c>
      <c r="K2071">
        <v>25</v>
      </c>
      <c r="L2071" t="str">
        <f>IF(K2071&lt;=30, "On-Time (&lt;=30 min)", "Delayed (&gt;30 min)")</f>
        <v>On-Time (&lt;=30 min)</v>
      </c>
      <c r="M2071">
        <v>4.4000000000000004</v>
      </c>
    </row>
    <row r="2072" spans="1:13">
      <c r="A2072">
        <v>2071</v>
      </c>
      <c r="B2072" t="s">
        <v>5875</v>
      </c>
      <c r="C2072" s="1" t="s">
        <v>5876</v>
      </c>
      <c r="D2072" s="1" t="s">
        <v>5877</v>
      </c>
      <c r="E2072" t="s">
        <v>142</v>
      </c>
      <c r="F2072" t="s">
        <v>31</v>
      </c>
      <c r="G2072">
        <v>139.97</v>
      </c>
      <c r="H2072" t="s">
        <v>18</v>
      </c>
      <c r="I2072" s="3">
        <v>46056.017909780094</v>
      </c>
      <c r="J2072" s="3">
        <f>HOUR(DeliveryData[[#This Row],[timestamp]])</f>
        <v>0</v>
      </c>
      <c r="K2072">
        <v>27</v>
      </c>
      <c r="L2072" t="str">
        <f>IF(K2072&lt;=30, "On-Time (&lt;=30 min)", "Delayed (&gt;30 min)")</f>
        <v>On-Time (&lt;=30 min)</v>
      </c>
      <c r="M2072">
        <v>4.2</v>
      </c>
    </row>
    <row r="2073" spans="1:13">
      <c r="A2073">
        <v>2072</v>
      </c>
      <c r="B2073" t="s">
        <v>5878</v>
      </c>
      <c r="C2073" s="1" t="s">
        <v>5879</v>
      </c>
      <c r="D2073" s="1" t="s">
        <v>5880</v>
      </c>
      <c r="E2073" t="s">
        <v>128</v>
      </c>
      <c r="F2073" t="s">
        <v>17</v>
      </c>
      <c r="G2073">
        <v>111.82</v>
      </c>
      <c r="H2073" t="s">
        <v>18</v>
      </c>
      <c r="I2073" s="3">
        <v>46037.809576446758</v>
      </c>
      <c r="J2073" s="3">
        <f>HOUR(DeliveryData[[#This Row],[timestamp]])</f>
        <v>19</v>
      </c>
      <c r="K2073">
        <v>48</v>
      </c>
      <c r="L2073" t="str">
        <f>IF(K2073&lt;=30, "On-Time (&lt;=30 min)", "Delayed (&gt;30 min)")</f>
        <v>Delayed (&gt;30 min)</v>
      </c>
      <c r="M2073">
        <v>3.8</v>
      </c>
    </row>
    <row r="2074" spans="1:13">
      <c r="A2074">
        <v>2073</v>
      </c>
      <c r="B2074" t="s">
        <v>5881</v>
      </c>
      <c r="C2074" s="1" t="s">
        <v>5882</v>
      </c>
      <c r="D2074" s="1" t="s">
        <v>5883</v>
      </c>
      <c r="E2074" t="s">
        <v>58</v>
      </c>
      <c r="F2074" t="s">
        <v>17</v>
      </c>
      <c r="G2074">
        <v>351.91</v>
      </c>
      <c r="H2074" t="s">
        <v>22</v>
      </c>
      <c r="I2074" s="3">
        <v>46030.892909780094</v>
      </c>
      <c r="J2074" s="3">
        <f>HOUR(DeliveryData[[#This Row],[timestamp]])</f>
        <v>21</v>
      </c>
      <c r="K2074">
        <v>48</v>
      </c>
      <c r="L2074" t="str">
        <f>IF(K2074&lt;=30, "On-Time (&lt;=30 min)", "Delayed (&gt;30 min)")</f>
        <v>Delayed (&gt;30 min)</v>
      </c>
      <c r="M2074">
        <v>4.4000000000000004</v>
      </c>
    </row>
    <row r="2075" spans="1:13">
      <c r="A2075">
        <v>2074</v>
      </c>
      <c r="B2075" t="s">
        <v>5884</v>
      </c>
      <c r="C2075">
        <v>23.219798919933801</v>
      </c>
      <c r="D2075">
        <v>77.429032719572206</v>
      </c>
      <c r="E2075" t="s">
        <v>73</v>
      </c>
      <c r="F2075" t="s">
        <v>31</v>
      </c>
      <c r="G2075">
        <v>288.7</v>
      </c>
      <c r="H2075" t="s">
        <v>18</v>
      </c>
      <c r="I2075" s="3">
        <v>46033.559576446758</v>
      </c>
      <c r="J2075" s="3">
        <f>HOUR(DeliveryData[[#This Row],[timestamp]])</f>
        <v>13</v>
      </c>
      <c r="K2075">
        <v>25</v>
      </c>
      <c r="L2075" t="str">
        <f>IF(K2075&lt;=30, "On-Time (&lt;=30 min)", "Delayed (&gt;30 min)")</f>
        <v>On-Time (&lt;=30 min)</v>
      </c>
      <c r="M2075">
        <v>3.6</v>
      </c>
    </row>
    <row r="2076" spans="1:13">
      <c r="A2076">
        <v>2075</v>
      </c>
      <c r="B2076" t="s">
        <v>5885</v>
      </c>
      <c r="C2076" s="1" t="s">
        <v>5886</v>
      </c>
      <c r="D2076">
        <v>77.470746508174201</v>
      </c>
      <c r="E2076" t="s">
        <v>66</v>
      </c>
      <c r="F2076" t="s">
        <v>31</v>
      </c>
      <c r="G2076">
        <v>363.85</v>
      </c>
      <c r="H2076" t="s">
        <v>69</v>
      </c>
      <c r="I2076" s="3">
        <v>46033.142909780094</v>
      </c>
      <c r="J2076" s="3">
        <f>HOUR(DeliveryData[[#This Row],[timestamp]])</f>
        <v>3</v>
      </c>
      <c r="K2076">
        <v>52</v>
      </c>
      <c r="L2076" t="str">
        <f>IF(K2076&lt;=30, "On-Time (&lt;=30 min)", "Delayed (&gt;30 min)")</f>
        <v>Delayed (&gt;30 min)</v>
      </c>
      <c r="M2076">
        <v>4.0999999999999996</v>
      </c>
    </row>
    <row r="2077" spans="1:13">
      <c r="A2077">
        <v>2076</v>
      </c>
      <c r="B2077" t="s">
        <v>5887</v>
      </c>
      <c r="C2077" s="1" t="s">
        <v>5888</v>
      </c>
      <c r="D2077" s="1" t="s">
        <v>5889</v>
      </c>
      <c r="E2077" t="s">
        <v>83</v>
      </c>
      <c r="F2077" t="s">
        <v>31</v>
      </c>
      <c r="G2077">
        <v>121.48</v>
      </c>
      <c r="H2077" t="s">
        <v>159</v>
      </c>
      <c r="I2077" s="3">
        <v>46056.184576446758</v>
      </c>
      <c r="J2077" s="3">
        <f>HOUR(DeliveryData[[#This Row],[timestamp]])</f>
        <v>4</v>
      </c>
      <c r="K2077">
        <v>41</v>
      </c>
      <c r="L2077" t="str">
        <f>IF(K2077&lt;=30, "On-Time (&lt;=30 min)", "Delayed (&gt;30 min)")</f>
        <v>Delayed (&gt;30 min)</v>
      </c>
      <c r="M2077">
        <v>3.9</v>
      </c>
    </row>
    <row r="2078" spans="1:13">
      <c r="A2078">
        <v>2077</v>
      </c>
      <c r="B2078" t="s">
        <v>5890</v>
      </c>
      <c r="C2078" s="1" t="s">
        <v>5891</v>
      </c>
      <c r="D2078" s="1" t="s">
        <v>5892</v>
      </c>
      <c r="E2078" t="s">
        <v>21</v>
      </c>
      <c r="F2078" t="s">
        <v>31</v>
      </c>
      <c r="G2078">
        <v>261.76</v>
      </c>
      <c r="H2078" t="s">
        <v>18</v>
      </c>
      <c r="I2078" s="3">
        <v>46029.059576446758</v>
      </c>
      <c r="J2078" s="3">
        <f>HOUR(DeliveryData[[#This Row],[timestamp]])</f>
        <v>1</v>
      </c>
      <c r="K2078">
        <v>42</v>
      </c>
      <c r="L2078" t="str">
        <f>IF(K2078&lt;=30, "On-Time (&lt;=30 min)", "Delayed (&gt;30 min)")</f>
        <v>Delayed (&gt;30 min)</v>
      </c>
      <c r="M2078">
        <v>3.7</v>
      </c>
    </row>
    <row r="2079" spans="1:13">
      <c r="A2079">
        <v>2078</v>
      </c>
      <c r="B2079" t="s">
        <v>5893</v>
      </c>
      <c r="C2079" s="1" t="s">
        <v>5894</v>
      </c>
      <c r="D2079" s="1" t="s">
        <v>5895</v>
      </c>
      <c r="E2079" t="s">
        <v>39</v>
      </c>
      <c r="F2079" t="s">
        <v>17</v>
      </c>
      <c r="G2079">
        <v>18.09</v>
      </c>
      <c r="H2079" t="s">
        <v>54</v>
      </c>
      <c r="I2079" s="3">
        <v>46032.892909780094</v>
      </c>
      <c r="J2079" s="3">
        <f>HOUR(DeliveryData[[#This Row],[timestamp]])</f>
        <v>21</v>
      </c>
      <c r="K2079">
        <v>40</v>
      </c>
      <c r="L2079" t="str">
        <f>IF(K2079&lt;=30, "On-Time (&lt;=30 min)", "Delayed (&gt;30 min)")</f>
        <v>Delayed (&gt;30 min)</v>
      </c>
      <c r="M2079">
        <v>4.5999999999999996</v>
      </c>
    </row>
    <row r="2080" spans="1:13">
      <c r="A2080">
        <v>2079</v>
      </c>
      <c r="B2080" t="s">
        <v>5896</v>
      </c>
      <c r="C2080" s="1" t="s">
        <v>5897</v>
      </c>
      <c r="D2080" s="1" t="s">
        <v>5898</v>
      </c>
      <c r="E2080" t="s">
        <v>21</v>
      </c>
      <c r="F2080" t="s">
        <v>17</v>
      </c>
      <c r="G2080">
        <v>449.48</v>
      </c>
      <c r="H2080" t="s">
        <v>45</v>
      </c>
      <c r="I2080" s="3">
        <v>46050.767909780094</v>
      </c>
      <c r="J2080" s="3">
        <f>HOUR(DeliveryData[[#This Row],[timestamp]])</f>
        <v>18</v>
      </c>
      <c r="K2080">
        <v>42</v>
      </c>
      <c r="L2080" t="str">
        <f>IF(K2080&lt;=30, "On-Time (&lt;=30 min)", "Delayed (&gt;30 min)")</f>
        <v>Delayed (&gt;30 min)</v>
      </c>
      <c r="M2080">
        <v>4.0999999999999996</v>
      </c>
    </row>
    <row r="2081" spans="1:13">
      <c r="A2081">
        <v>2080</v>
      </c>
      <c r="B2081" t="s">
        <v>5899</v>
      </c>
      <c r="C2081" s="1" t="s">
        <v>5900</v>
      </c>
      <c r="D2081" s="1" t="s">
        <v>5901</v>
      </c>
      <c r="E2081" t="s">
        <v>118</v>
      </c>
      <c r="F2081" t="s">
        <v>17</v>
      </c>
      <c r="G2081">
        <v>41.66</v>
      </c>
      <c r="H2081" t="s">
        <v>40</v>
      </c>
      <c r="I2081" s="3">
        <v>46042.10124311343</v>
      </c>
      <c r="J2081" s="3">
        <f>HOUR(DeliveryData[[#This Row],[timestamp]])</f>
        <v>2</v>
      </c>
      <c r="K2081">
        <v>33</v>
      </c>
      <c r="L2081" t="str">
        <f>IF(K2081&lt;=30, "On-Time (&lt;=30 min)", "Delayed (&gt;30 min)")</f>
        <v>Delayed (&gt;30 min)</v>
      </c>
      <c r="M2081">
        <v>4.5</v>
      </c>
    </row>
    <row r="2082" spans="1:13">
      <c r="A2082">
        <v>2081</v>
      </c>
      <c r="B2082" t="s">
        <v>5902</v>
      </c>
      <c r="C2082" s="1" t="s">
        <v>5903</v>
      </c>
      <c r="D2082" s="1" t="s">
        <v>5904</v>
      </c>
      <c r="E2082" t="s">
        <v>26</v>
      </c>
      <c r="F2082" t="s">
        <v>17</v>
      </c>
      <c r="G2082">
        <v>493.01</v>
      </c>
      <c r="H2082" t="s">
        <v>45</v>
      </c>
      <c r="I2082" s="3">
        <v>46055.85124311343</v>
      </c>
      <c r="J2082" s="3">
        <f>HOUR(DeliveryData[[#This Row],[timestamp]])</f>
        <v>20</v>
      </c>
      <c r="K2082">
        <v>40</v>
      </c>
      <c r="L2082" t="str">
        <f>IF(K2082&lt;=30, "On-Time (&lt;=30 min)", "Delayed (&gt;30 min)")</f>
        <v>Delayed (&gt;30 min)</v>
      </c>
      <c r="M2082">
        <v>4.2</v>
      </c>
    </row>
    <row r="2083" spans="1:13">
      <c r="A2083">
        <v>2082</v>
      </c>
      <c r="B2083" t="s">
        <v>5905</v>
      </c>
      <c r="C2083" s="1" t="s">
        <v>5906</v>
      </c>
      <c r="D2083" s="1" t="s">
        <v>5907</v>
      </c>
      <c r="E2083" t="s">
        <v>39</v>
      </c>
      <c r="F2083" t="s">
        <v>17</v>
      </c>
      <c r="G2083">
        <v>130.91</v>
      </c>
      <c r="H2083" t="s">
        <v>18</v>
      </c>
      <c r="I2083" s="3">
        <v>46053.684576446758</v>
      </c>
      <c r="J2083" s="3">
        <f>HOUR(DeliveryData[[#This Row],[timestamp]])</f>
        <v>16</v>
      </c>
      <c r="K2083">
        <v>38</v>
      </c>
      <c r="L2083" t="str">
        <f>IF(K2083&lt;=30, "On-Time (&lt;=30 min)", "Delayed (&gt;30 min)")</f>
        <v>Delayed (&gt;30 min)</v>
      </c>
      <c r="M2083">
        <v>4.0999999999999996</v>
      </c>
    </row>
    <row r="2084" spans="1:13">
      <c r="A2084">
        <v>2083</v>
      </c>
      <c r="B2084" t="s">
        <v>5908</v>
      </c>
      <c r="C2084" s="1" t="s">
        <v>5909</v>
      </c>
      <c r="D2084" s="1" t="s">
        <v>5910</v>
      </c>
      <c r="E2084" t="s">
        <v>21</v>
      </c>
      <c r="F2084" t="s">
        <v>31</v>
      </c>
      <c r="G2084">
        <v>228.44</v>
      </c>
      <c r="H2084" t="s">
        <v>18</v>
      </c>
      <c r="I2084" s="3">
        <v>46038.892909780094</v>
      </c>
      <c r="J2084" s="3">
        <f>HOUR(DeliveryData[[#This Row],[timestamp]])</f>
        <v>21</v>
      </c>
      <c r="K2084">
        <v>47</v>
      </c>
      <c r="L2084" t="str">
        <f>IF(K2084&lt;=30, "On-Time (&lt;=30 min)", "Delayed (&gt;30 min)")</f>
        <v>Delayed (&gt;30 min)</v>
      </c>
      <c r="M2084">
        <v>4.5999999999999996</v>
      </c>
    </row>
    <row r="2085" spans="1:13">
      <c r="A2085">
        <v>2084</v>
      </c>
      <c r="B2085" t="s">
        <v>5911</v>
      </c>
      <c r="C2085" s="1" t="s">
        <v>5912</v>
      </c>
      <c r="D2085" s="1" t="s">
        <v>5913</v>
      </c>
      <c r="E2085" t="s">
        <v>53</v>
      </c>
      <c r="F2085" t="s">
        <v>17</v>
      </c>
      <c r="G2085">
        <v>70.959999999999994</v>
      </c>
      <c r="H2085" t="s">
        <v>219</v>
      </c>
      <c r="I2085" s="3">
        <v>46037.767909780094</v>
      </c>
      <c r="J2085" s="3">
        <f>HOUR(DeliveryData[[#This Row],[timestamp]])</f>
        <v>18</v>
      </c>
      <c r="K2085">
        <v>27</v>
      </c>
      <c r="L2085" t="str">
        <f>IF(K2085&lt;=30, "On-Time (&lt;=30 min)", "Delayed (&gt;30 min)")</f>
        <v>On-Time (&lt;=30 min)</v>
      </c>
      <c r="M2085">
        <v>4.7</v>
      </c>
    </row>
    <row r="2086" spans="1:13">
      <c r="A2086">
        <v>2085</v>
      </c>
      <c r="B2086" t="s">
        <v>5914</v>
      </c>
      <c r="C2086" s="1" t="s">
        <v>5915</v>
      </c>
      <c r="D2086" s="1" t="s">
        <v>5916</v>
      </c>
      <c r="E2086" t="s">
        <v>21</v>
      </c>
      <c r="F2086" t="s">
        <v>17</v>
      </c>
      <c r="G2086">
        <v>293.27999999999997</v>
      </c>
      <c r="H2086" t="s">
        <v>35</v>
      </c>
      <c r="I2086" s="3">
        <v>46043.22624311343</v>
      </c>
      <c r="J2086" s="3">
        <f>HOUR(DeliveryData[[#This Row],[timestamp]])</f>
        <v>5</v>
      </c>
      <c r="K2086">
        <v>52</v>
      </c>
      <c r="L2086" t="str">
        <f>IF(K2086&lt;=30, "On-Time (&lt;=30 min)", "Delayed (&gt;30 min)")</f>
        <v>Delayed (&gt;30 min)</v>
      </c>
      <c r="M2086">
        <v>4.5999999999999996</v>
      </c>
    </row>
    <row r="2087" spans="1:13">
      <c r="A2087">
        <v>2086</v>
      </c>
      <c r="B2087" t="s">
        <v>5917</v>
      </c>
      <c r="C2087" s="1" t="s">
        <v>5918</v>
      </c>
      <c r="D2087" s="1" t="s">
        <v>5919</v>
      </c>
      <c r="E2087" t="s">
        <v>172</v>
      </c>
      <c r="F2087" t="s">
        <v>17</v>
      </c>
      <c r="G2087">
        <v>312.92</v>
      </c>
      <c r="H2087" t="s">
        <v>18</v>
      </c>
      <c r="I2087" s="3">
        <v>46036.85124311343</v>
      </c>
      <c r="J2087" s="3">
        <f>HOUR(DeliveryData[[#This Row],[timestamp]])</f>
        <v>20</v>
      </c>
      <c r="K2087">
        <v>51</v>
      </c>
      <c r="L2087" t="str">
        <f>IF(K2087&lt;=30, "On-Time (&lt;=30 min)", "Delayed (&gt;30 min)")</f>
        <v>Delayed (&gt;30 min)</v>
      </c>
      <c r="M2087">
        <v>4</v>
      </c>
    </row>
    <row r="2088" spans="1:13">
      <c r="A2088">
        <v>2087</v>
      </c>
      <c r="B2088" t="s">
        <v>5920</v>
      </c>
      <c r="C2088" s="1" t="s">
        <v>5921</v>
      </c>
      <c r="D2088" s="1" t="s">
        <v>5922</v>
      </c>
      <c r="E2088" t="s">
        <v>66</v>
      </c>
      <c r="F2088" t="s">
        <v>17</v>
      </c>
      <c r="G2088">
        <v>465.31</v>
      </c>
      <c r="H2088" t="s">
        <v>219</v>
      </c>
      <c r="I2088" s="3">
        <v>46030.142909780094</v>
      </c>
      <c r="J2088" s="3">
        <f>HOUR(DeliveryData[[#This Row],[timestamp]])</f>
        <v>3</v>
      </c>
      <c r="K2088">
        <v>28</v>
      </c>
      <c r="L2088" t="str">
        <f>IF(K2088&lt;=30, "On-Time (&lt;=30 min)", "Delayed (&gt;30 min)")</f>
        <v>On-Time (&lt;=30 min)</v>
      </c>
      <c r="M2088">
        <v>3.8</v>
      </c>
    </row>
    <row r="2089" spans="1:13">
      <c r="A2089">
        <v>2088</v>
      </c>
      <c r="B2089" t="s">
        <v>5923</v>
      </c>
      <c r="C2089" s="1" t="s">
        <v>5924</v>
      </c>
      <c r="D2089" s="1" t="s">
        <v>5925</v>
      </c>
      <c r="E2089" t="s">
        <v>21</v>
      </c>
      <c r="F2089" t="s">
        <v>17</v>
      </c>
      <c r="G2089">
        <v>134.61000000000001</v>
      </c>
      <c r="H2089" t="s">
        <v>54</v>
      </c>
      <c r="I2089" s="3">
        <v>46033.809576446758</v>
      </c>
      <c r="J2089" s="3">
        <f>HOUR(DeliveryData[[#This Row],[timestamp]])</f>
        <v>19</v>
      </c>
      <c r="K2089">
        <v>36</v>
      </c>
      <c r="L2089" t="str">
        <f>IF(K2089&lt;=30, "On-Time (&lt;=30 min)", "Delayed (&gt;30 min)")</f>
        <v>Delayed (&gt;30 min)</v>
      </c>
      <c r="M2089">
        <v>3.9</v>
      </c>
    </row>
    <row r="2090" spans="1:13">
      <c r="A2090">
        <v>2089</v>
      </c>
      <c r="B2090" t="s">
        <v>5926</v>
      </c>
      <c r="C2090" s="1" t="s">
        <v>5927</v>
      </c>
      <c r="D2090" s="1" t="s">
        <v>5928</v>
      </c>
      <c r="E2090" t="s">
        <v>66</v>
      </c>
      <c r="F2090" t="s">
        <v>17</v>
      </c>
      <c r="G2090">
        <v>455.14</v>
      </c>
      <c r="H2090" t="s">
        <v>35</v>
      </c>
      <c r="I2090" s="3">
        <v>46033.809576446758</v>
      </c>
      <c r="J2090" s="3">
        <f>HOUR(DeliveryData[[#This Row],[timestamp]])</f>
        <v>19</v>
      </c>
      <c r="K2090">
        <v>40</v>
      </c>
      <c r="L2090" t="str">
        <f>IF(K2090&lt;=30, "On-Time (&lt;=30 min)", "Delayed (&gt;30 min)")</f>
        <v>Delayed (&gt;30 min)</v>
      </c>
      <c r="M2090">
        <v>4.2</v>
      </c>
    </row>
    <row r="2091" spans="1:13">
      <c r="A2091">
        <v>2090</v>
      </c>
      <c r="B2091" t="s">
        <v>5929</v>
      </c>
      <c r="C2091" s="1" t="s">
        <v>5930</v>
      </c>
      <c r="D2091" s="1" t="s">
        <v>5931</v>
      </c>
      <c r="E2091" t="s">
        <v>53</v>
      </c>
      <c r="F2091" t="s">
        <v>17</v>
      </c>
      <c r="G2091">
        <v>177.36</v>
      </c>
      <c r="H2091" t="s">
        <v>18</v>
      </c>
      <c r="I2091" s="3">
        <v>46033.642909780094</v>
      </c>
      <c r="J2091" s="3">
        <f>HOUR(DeliveryData[[#This Row],[timestamp]])</f>
        <v>15</v>
      </c>
      <c r="K2091">
        <v>35</v>
      </c>
      <c r="L2091" t="str">
        <f>IF(K2091&lt;=30, "On-Time (&lt;=30 min)", "Delayed (&gt;30 min)")</f>
        <v>Delayed (&gt;30 min)</v>
      </c>
      <c r="M2091">
        <v>4.0999999999999996</v>
      </c>
    </row>
    <row r="2092" spans="1:13">
      <c r="A2092">
        <v>2091</v>
      </c>
      <c r="B2092" t="s">
        <v>5932</v>
      </c>
      <c r="C2092" s="1" t="s">
        <v>5933</v>
      </c>
      <c r="D2092" s="1" t="s">
        <v>5934</v>
      </c>
      <c r="E2092" t="s">
        <v>172</v>
      </c>
      <c r="F2092" t="s">
        <v>17</v>
      </c>
      <c r="G2092">
        <v>860.17</v>
      </c>
      <c r="H2092" t="s">
        <v>18</v>
      </c>
      <c r="I2092" s="3">
        <v>46055.392909780094</v>
      </c>
      <c r="J2092" s="3">
        <f>HOUR(DeliveryData[[#This Row],[timestamp]])</f>
        <v>9</v>
      </c>
      <c r="K2092">
        <v>53</v>
      </c>
      <c r="L2092" t="str">
        <f>IF(K2092&lt;=30, "On-Time (&lt;=30 min)", "Delayed (&gt;30 min)")</f>
        <v>Delayed (&gt;30 min)</v>
      </c>
      <c r="M2092">
        <v>4.3</v>
      </c>
    </row>
    <row r="2093" spans="1:13">
      <c r="A2093">
        <v>2092</v>
      </c>
      <c r="B2093" t="s">
        <v>5935</v>
      </c>
      <c r="C2093" s="1" t="s">
        <v>5936</v>
      </c>
      <c r="D2093">
        <v>77.400721285059802</v>
      </c>
      <c r="E2093" t="s">
        <v>118</v>
      </c>
      <c r="F2093" t="s">
        <v>17</v>
      </c>
      <c r="G2093">
        <v>61.77</v>
      </c>
      <c r="H2093" t="s">
        <v>18</v>
      </c>
      <c r="I2093" s="3">
        <v>46047.85124311343</v>
      </c>
      <c r="J2093" s="3">
        <f>HOUR(DeliveryData[[#This Row],[timestamp]])</f>
        <v>20</v>
      </c>
      <c r="K2093">
        <v>45</v>
      </c>
      <c r="L2093" t="str">
        <f>IF(K2093&lt;=30, "On-Time (&lt;=30 min)", "Delayed (&gt;30 min)")</f>
        <v>Delayed (&gt;30 min)</v>
      </c>
      <c r="M2093">
        <v>4.5</v>
      </c>
    </row>
    <row r="2094" spans="1:13">
      <c r="A2094">
        <v>2093</v>
      </c>
      <c r="B2094" t="s">
        <v>5937</v>
      </c>
      <c r="C2094" s="1" t="s">
        <v>5938</v>
      </c>
      <c r="D2094" s="1" t="s">
        <v>5939</v>
      </c>
      <c r="E2094" t="s">
        <v>128</v>
      </c>
      <c r="F2094" t="s">
        <v>17</v>
      </c>
      <c r="G2094">
        <v>97.54</v>
      </c>
      <c r="H2094" t="s">
        <v>18</v>
      </c>
      <c r="I2094" s="3">
        <v>46046.684576446758</v>
      </c>
      <c r="J2094" s="3">
        <f>HOUR(DeliveryData[[#This Row],[timestamp]])</f>
        <v>16</v>
      </c>
      <c r="K2094">
        <v>43</v>
      </c>
      <c r="L2094" t="str">
        <f>IF(K2094&lt;=30, "On-Time (&lt;=30 min)", "Delayed (&gt;30 min)")</f>
        <v>Delayed (&gt;30 min)</v>
      </c>
      <c r="M2094">
        <v>4.7</v>
      </c>
    </row>
    <row r="2095" spans="1:13">
      <c r="A2095">
        <v>2094</v>
      </c>
      <c r="B2095" t="s">
        <v>5940</v>
      </c>
      <c r="C2095" s="1" t="s">
        <v>5941</v>
      </c>
      <c r="D2095" s="1" t="s">
        <v>5942</v>
      </c>
      <c r="E2095" t="s">
        <v>73</v>
      </c>
      <c r="F2095" t="s">
        <v>17</v>
      </c>
      <c r="G2095">
        <v>553.22</v>
      </c>
      <c r="H2095" t="s">
        <v>18</v>
      </c>
      <c r="I2095" s="3">
        <v>46034.934576446758</v>
      </c>
      <c r="J2095" s="3">
        <f>HOUR(DeliveryData[[#This Row],[timestamp]])</f>
        <v>22</v>
      </c>
      <c r="K2095">
        <v>53</v>
      </c>
      <c r="L2095" t="str">
        <f>IF(K2095&lt;=30, "On-Time (&lt;=30 min)", "Delayed (&gt;30 min)")</f>
        <v>Delayed (&gt;30 min)</v>
      </c>
      <c r="M2095">
        <v>3.8</v>
      </c>
    </row>
    <row r="2096" spans="1:13">
      <c r="A2096">
        <v>2095</v>
      </c>
      <c r="B2096" t="s">
        <v>5943</v>
      </c>
      <c r="C2096" s="1" t="s">
        <v>5944</v>
      </c>
      <c r="D2096" s="1" t="s">
        <v>5945</v>
      </c>
      <c r="E2096" t="s">
        <v>21</v>
      </c>
      <c r="F2096" t="s">
        <v>17</v>
      </c>
      <c r="G2096">
        <v>991.02</v>
      </c>
      <c r="H2096" t="s">
        <v>54</v>
      </c>
      <c r="I2096" s="3">
        <v>46031.684576446758</v>
      </c>
      <c r="J2096" s="3">
        <f>HOUR(DeliveryData[[#This Row],[timestamp]])</f>
        <v>16</v>
      </c>
      <c r="K2096">
        <v>52</v>
      </c>
      <c r="L2096" t="str">
        <f>IF(K2096&lt;=30, "On-Time (&lt;=30 min)", "Delayed (&gt;30 min)")</f>
        <v>Delayed (&gt;30 min)</v>
      </c>
      <c r="M2096">
        <v>4.5</v>
      </c>
    </row>
    <row r="2097" spans="1:13">
      <c r="A2097">
        <v>2096</v>
      </c>
      <c r="B2097" t="s">
        <v>5946</v>
      </c>
      <c r="C2097" s="1" t="s">
        <v>5947</v>
      </c>
      <c r="D2097" s="1" t="s">
        <v>5948</v>
      </c>
      <c r="E2097" t="s">
        <v>44</v>
      </c>
      <c r="F2097" t="s">
        <v>31</v>
      </c>
      <c r="G2097">
        <v>55.46</v>
      </c>
      <c r="H2097" t="s">
        <v>40</v>
      </c>
      <c r="I2097" s="3">
        <v>46043.10124311343</v>
      </c>
      <c r="J2097" s="3">
        <f>HOUR(DeliveryData[[#This Row],[timestamp]])</f>
        <v>2</v>
      </c>
      <c r="K2097">
        <v>33</v>
      </c>
      <c r="L2097" t="str">
        <f>IF(K2097&lt;=30, "On-Time (&lt;=30 min)", "Delayed (&gt;30 min)")</f>
        <v>Delayed (&gt;30 min)</v>
      </c>
      <c r="M2097">
        <v>4.4000000000000004</v>
      </c>
    </row>
    <row r="2098" spans="1:13">
      <c r="A2098">
        <v>2097</v>
      </c>
      <c r="B2098" t="s">
        <v>5949</v>
      </c>
      <c r="C2098" s="1" t="s">
        <v>5950</v>
      </c>
      <c r="D2098" s="1" t="s">
        <v>5951</v>
      </c>
      <c r="E2098" t="s">
        <v>118</v>
      </c>
      <c r="F2098" t="s">
        <v>31</v>
      </c>
      <c r="G2098">
        <v>819.65</v>
      </c>
      <c r="H2098" t="s">
        <v>18</v>
      </c>
      <c r="I2098" s="3">
        <v>46045.142909780094</v>
      </c>
      <c r="J2098" s="3">
        <f>HOUR(DeliveryData[[#This Row],[timestamp]])</f>
        <v>3</v>
      </c>
      <c r="K2098">
        <v>53</v>
      </c>
      <c r="L2098" t="str">
        <f>IF(K2098&lt;=30, "On-Time (&lt;=30 min)", "Delayed (&gt;30 min)")</f>
        <v>Delayed (&gt;30 min)</v>
      </c>
      <c r="M2098">
        <v>4.4000000000000004</v>
      </c>
    </row>
    <row r="2099" spans="1:13">
      <c r="A2099">
        <v>2098</v>
      </c>
      <c r="B2099" t="s">
        <v>5952</v>
      </c>
      <c r="C2099">
        <v>23.220962590983401</v>
      </c>
      <c r="D2099" s="1" t="s">
        <v>5953</v>
      </c>
      <c r="E2099" t="s">
        <v>118</v>
      </c>
      <c r="F2099" t="s">
        <v>31</v>
      </c>
      <c r="G2099">
        <v>363.68</v>
      </c>
      <c r="H2099" t="s">
        <v>54</v>
      </c>
      <c r="I2099" s="3">
        <v>46036.142909780094</v>
      </c>
      <c r="J2099" s="3">
        <f>HOUR(DeliveryData[[#This Row],[timestamp]])</f>
        <v>3</v>
      </c>
      <c r="K2099">
        <v>25</v>
      </c>
      <c r="L2099" t="str">
        <f>IF(K2099&lt;=30, "On-Time (&lt;=30 min)", "Delayed (&gt;30 min)")</f>
        <v>On-Time (&lt;=30 min)</v>
      </c>
      <c r="M2099">
        <v>4.8</v>
      </c>
    </row>
    <row r="2100" spans="1:13">
      <c r="A2100">
        <v>2099</v>
      </c>
      <c r="B2100" t="s">
        <v>5954</v>
      </c>
      <c r="C2100" s="1" t="s">
        <v>5955</v>
      </c>
      <c r="D2100" s="1" t="s">
        <v>5956</v>
      </c>
      <c r="E2100" t="s">
        <v>21</v>
      </c>
      <c r="F2100" t="s">
        <v>31</v>
      </c>
      <c r="G2100">
        <v>571.58000000000004</v>
      </c>
      <c r="H2100" t="s">
        <v>40</v>
      </c>
      <c r="I2100" s="3">
        <v>46045.809576446758</v>
      </c>
      <c r="J2100" s="3">
        <f>HOUR(DeliveryData[[#This Row],[timestamp]])</f>
        <v>19</v>
      </c>
      <c r="K2100">
        <v>52</v>
      </c>
      <c r="L2100" t="str">
        <f>IF(K2100&lt;=30, "On-Time (&lt;=30 min)", "Delayed (&gt;30 min)")</f>
        <v>Delayed (&gt;30 min)</v>
      </c>
      <c r="M2100">
        <v>4.5</v>
      </c>
    </row>
    <row r="2101" spans="1:13">
      <c r="A2101">
        <v>2100</v>
      </c>
      <c r="B2101" t="s">
        <v>5957</v>
      </c>
      <c r="C2101" s="1" t="s">
        <v>5958</v>
      </c>
      <c r="D2101" s="1" t="s">
        <v>5959</v>
      </c>
      <c r="E2101" t="s">
        <v>172</v>
      </c>
      <c r="F2101" t="s">
        <v>17</v>
      </c>
      <c r="G2101">
        <v>284.45999999999998</v>
      </c>
      <c r="H2101" t="s">
        <v>54</v>
      </c>
      <c r="I2101" s="3">
        <v>46045.684576446758</v>
      </c>
      <c r="J2101" s="3">
        <f>HOUR(DeliveryData[[#This Row],[timestamp]])</f>
        <v>16</v>
      </c>
      <c r="K2101">
        <v>34</v>
      </c>
      <c r="L2101" t="str">
        <f>IF(K2101&lt;=30, "On-Time (&lt;=30 min)", "Delayed (&gt;30 min)")</f>
        <v>Delayed (&gt;30 min)</v>
      </c>
      <c r="M2101">
        <v>3.9</v>
      </c>
    </row>
    <row r="2102" spans="1:13">
      <c r="A2102">
        <v>2101</v>
      </c>
      <c r="B2102" t="s">
        <v>5960</v>
      </c>
      <c r="C2102" s="1" t="s">
        <v>5961</v>
      </c>
      <c r="D2102" s="1" t="s">
        <v>5962</v>
      </c>
      <c r="E2102" t="s">
        <v>142</v>
      </c>
      <c r="F2102" t="s">
        <v>17</v>
      </c>
      <c r="G2102">
        <v>171.37</v>
      </c>
      <c r="H2102" t="s">
        <v>54</v>
      </c>
      <c r="I2102" s="3">
        <v>46047.10124311343</v>
      </c>
      <c r="J2102" s="3">
        <f>HOUR(DeliveryData[[#This Row],[timestamp]])</f>
        <v>2</v>
      </c>
      <c r="K2102">
        <v>32</v>
      </c>
      <c r="L2102" t="str">
        <f>IF(K2102&lt;=30, "On-Time (&lt;=30 min)", "Delayed (&gt;30 min)")</f>
        <v>Delayed (&gt;30 min)</v>
      </c>
      <c r="M2102">
        <v>4.5999999999999996</v>
      </c>
    </row>
    <row r="2103" spans="1:13">
      <c r="A2103">
        <v>2102</v>
      </c>
      <c r="B2103" t="s">
        <v>5963</v>
      </c>
      <c r="C2103" s="1" t="s">
        <v>5964</v>
      </c>
      <c r="D2103" s="1" t="s">
        <v>5965</v>
      </c>
      <c r="E2103" t="s">
        <v>30</v>
      </c>
      <c r="F2103" t="s">
        <v>17</v>
      </c>
      <c r="G2103">
        <v>130.61000000000001</v>
      </c>
      <c r="H2103" t="s">
        <v>40</v>
      </c>
      <c r="I2103" s="3">
        <v>46041.059576446758</v>
      </c>
      <c r="J2103" s="3">
        <f>HOUR(DeliveryData[[#This Row],[timestamp]])</f>
        <v>1</v>
      </c>
      <c r="K2103">
        <v>40</v>
      </c>
      <c r="L2103" t="str">
        <f>IF(K2103&lt;=30, "On-Time (&lt;=30 min)", "Delayed (&gt;30 min)")</f>
        <v>Delayed (&gt;30 min)</v>
      </c>
      <c r="M2103">
        <v>4.3</v>
      </c>
    </row>
    <row r="2104" spans="1:13">
      <c r="A2104">
        <v>2103</v>
      </c>
      <c r="B2104" t="s">
        <v>5966</v>
      </c>
      <c r="C2104" s="1" t="s">
        <v>5967</v>
      </c>
      <c r="D2104" s="1" t="s">
        <v>5968</v>
      </c>
      <c r="E2104" t="s">
        <v>16</v>
      </c>
      <c r="F2104" t="s">
        <v>17</v>
      </c>
      <c r="G2104">
        <v>433.58</v>
      </c>
      <c r="H2104" t="s">
        <v>69</v>
      </c>
      <c r="I2104" s="3">
        <v>46026.767909780094</v>
      </c>
      <c r="J2104" s="3">
        <f>HOUR(DeliveryData[[#This Row],[timestamp]])</f>
        <v>18</v>
      </c>
      <c r="K2104">
        <v>48</v>
      </c>
      <c r="L2104" t="str">
        <f>IF(K2104&lt;=30, "On-Time (&lt;=30 min)", "Delayed (&gt;30 min)")</f>
        <v>Delayed (&gt;30 min)</v>
      </c>
      <c r="M2104">
        <v>4.3</v>
      </c>
    </row>
    <row r="2105" spans="1:13">
      <c r="A2105">
        <v>2104</v>
      </c>
      <c r="B2105" t="s">
        <v>5969</v>
      </c>
      <c r="C2105" s="1" t="s">
        <v>5970</v>
      </c>
      <c r="D2105">
        <v>77.423702293388402</v>
      </c>
      <c r="E2105" t="s">
        <v>142</v>
      </c>
      <c r="F2105" t="s">
        <v>17</v>
      </c>
      <c r="G2105">
        <v>109.46</v>
      </c>
      <c r="H2105" t="s">
        <v>18</v>
      </c>
      <c r="I2105" s="3">
        <v>46036.10124311343</v>
      </c>
      <c r="J2105" s="3">
        <f>HOUR(DeliveryData[[#This Row],[timestamp]])</f>
        <v>2</v>
      </c>
      <c r="K2105">
        <v>32</v>
      </c>
      <c r="L2105" t="str">
        <f>IF(K2105&lt;=30, "On-Time (&lt;=30 min)", "Delayed (&gt;30 min)")</f>
        <v>Delayed (&gt;30 min)</v>
      </c>
      <c r="M2105">
        <v>3.6</v>
      </c>
    </row>
    <row r="2106" spans="1:13">
      <c r="A2106">
        <v>2105</v>
      </c>
      <c r="B2106" t="s">
        <v>5971</v>
      </c>
      <c r="C2106" s="1" t="s">
        <v>5972</v>
      </c>
      <c r="D2106">
        <v>77.462721279516202</v>
      </c>
      <c r="E2106" t="s">
        <v>66</v>
      </c>
      <c r="F2106" t="s">
        <v>17</v>
      </c>
      <c r="G2106">
        <v>345</v>
      </c>
      <c r="H2106" t="s">
        <v>40</v>
      </c>
      <c r="I2106" s="3">
        <v>46028.017909780094</v>
      </c>
      <c r="J2106" s="3">
        <f>HOUR(DeliveryData[[#This Row],[timestamp]])</f>
        <v>0</v>
      </c>
      <c r="K2106">
        <v>52</v>
      </c>
      <c r="L2106" t="str">
        <f>IF(K2106&lt;=30, "On-Time (&lt;=30 min)", "Delayed (&gt;30 min)")</f>
        <v>Delayed (&gt;30 min)</v>
      </c>
      <c r="M2106">
        <v>4.4000000000000004</v>
      </c>
    </row>
    <row r="2107" spans="1:13">
      <c r="A2107">
        <v>2106</v>
      </c>
      <c r="B2107" t="s">
        <v>5973</v>
      </c>
      <c r="C2107" s="1" t="s">
        <v>5974</v>
      </c>
      <c r="D2107" s="1" t="s">
        <v>5975</v>
      </c>
      <c r="E2107" t="s">
        <v>26</v>
      </c>
      <c r="F2107" t="s">
        <v>17</v>
      </c>
      <c r="G2107">
        <v>167.93</v>
      </c>
      <c r="H2107" t="s">
        <v>40</v>
      </c>
      <c r="I2107" s="3">
        <v>46040.72624311343</v>
      </c>
      <c r="J2107" s="3">
        <f>HOUR(DeliveryData[[#This Row],[timestamp]])</f>
        <v>17</v>
      </c>
      <c r="K2107">
        <v>27</v>
      </c>
      <c r="L2107" t="str">
        <f>IF(K2107&lt;=30, "On-Time (&lt;=30 min)", "Delayed (&gt;30 min)")</f>
        <v>On-Time (&lt;=30 min)</v>
      </c>
      <c r="M2107">
        <v>4.5</v>
      </c>
    </row>
    <row r="2108" spans="1:13">
      <c r="A2108">
        <v>2107</v>
      </c>
      <c r="B2108" t="s">
        <v>5976</v>
      </c>
      <c r="C2108" s="1" t="s">
        <v>5977</v>
      </c>
      <c r="D2108">
        <v>77.429294723017094</v>
      </c>
      <c r="E2108" t="s">
        <v>73</v>
      </c>
      <c r="F2108" t="s">
        <v>31</v>
      </c>
      <c r="G2108">
        <v>155.54</v>
      </c>
      <c r="H2108" t="s">
        <v>35</v>
      </c>
      <c r="I2108" s="3">
        <v>46038.767909780094</v>
      </c>
      <c r="J2108" s="3">
        <f>HOUR(DeliveryData[[#This Row],[timestamp]])</f>
        <v>18</v>
      </c>
      <c r="K2108">
        <v>36</v>
      </c>
      <c r="L2108" t="str">
        <f>IF(K2108&lt;=30, "On-Time (&lt;=30 min)", "Delayed (&gt;30 min)")</f>
        <v>Delayed (&gt;30 min)</v>
      </c>
      <c r="M2108">
        <v>3.9</v>
      </c>
    </row>
    <row r="2109" spans="1:13">
      <c r="A2109">
        <v>2108</v>
      </c>
      <c r="B2109" t="s">
        <v>5978</v>
      </c>
      <c r="C2109" s="1" t="s">
        <v>5979</v>
      </c>
      <c r="D2109" s="1" t="s">
        <v>5980</v>
      </c>
      <c r="E2109" t="s">
        <v>21</v>
      </c>
      <c r="F2109" t="s">
        <v>17</v>
      </c>
      <c r="G2109">
        <v>163.95</v>
      </c>
      <c r="H2109" t="s">
        <v>35</v>
      </c>
      <c r="I2109" s="3">
        <v>46047.72624311343</v>
      </c>
      <c r="J2109" s="3">
        <f>HOUR(DeliveryData[[#This Row],[timestamp]])</f>
        <v>17</v>
      </c>
      <c r="K2109">
        <v>40</v>
      </c>
      <c r="L2109" t="str">
        <f>IF(K2109&lt;=30, "On-Time (&lt;=30 min)", "Delayed (&gt;30 min)")</f>
        <v>Delayed (&gt;30 min)</v>
      </c>
      <c r="M2109">
        <v>4.5999999999999996</v>
      </c>
    </row>
    <row r="2110" spans="1:13">
      <c r="A2110">
        <v>2109</v>
      </c>
      <c r="B2110" t="s">
        <v>5981</v>
      </c>
      <c r="C2110" s="1" t="s">
        <v>5982</v>
      </c>
      <c r="D2110" s="1" t="s">
        <v>5983</v>
      </c>
      <c r="E2110" t="s">
        <v>135</v>
      </c>
      <c r="F2110" t="s">
        <v>17</v>
      </c>
      <c r="G2110">
        <v>136.28</v>
      </c>
      <c r="H2110" t="s">
        <v>35</v>
      </c>
      <c r="I2110" s="3">
        <v>46029.22624311343</v>
      </c>
      <c r="J2110" s="3">
        <f>HOUR(DeliveryData[[#This Row],[timestamp]])</f>
        <v>5</v>
      </c>
      <c r="K2110">
        <v>51</v>
      </c>
      <c r="L2110" t="str">
        <f>IF(K2110&lt;=30, "On-Time (&lt;=30 min)", "Delayed (&gt;30 min)")</f>
        <v>Delayed (&gt;30 min)</v>
      </c>
      <c r="M2110">
        <v>4.8</v>
      </c>
    </row>
    <row r="2111" spans="1:13">
      <c r="A2111">
        <v>2110</v>
      </c>
      <c r="B2111" t="s">
        <v>5984</v>
      </c>
      <c r="C2111" s="1" t="s">
        <v>5985</v>
      </c>
      <c r="D2111" s="1" t="s">
        <v>5986</v>
      </c>
      <c r="E2111" t="s">
        <v>66</v>
      </c>
      <c r="F2111" t="s">
        <v>31</v>
      </c>
      <c r="G2111">
        <v>179.4</v>
      </c>
      <c r="H2111" t="s">
        <v>40</v>
      </c>
      <c r="I2111" s="3">
        <v>46037.017909780094</v>
      </c>
      <c r="J2111" s="3">
        <f>HOUR(DeliveryData[[#This Row],[timestamp]])</f>
        <v>0</v>
      </c>
      <c r="K2111">
        <v>52</v>
      </c>
      <c r="L2111" t="str">
        <f>IF(K2111&lt;=30, "On-Time (&lt;=30 min)", "Delayed (&gt;30 min)")</f>
        <v>Delayed (&gt;30 min)</v>
      </c>
      <c r="M2111">
        <v>3.9</v>
      </c>
    </row>
    <row r="2112" spans="1:13">
      <c r="A2112">
        <v>2111</v>
      </c>
      <c r="B2112" t="s">
        <v>5987</v>
      </c>
      <c r="C2112" s="1" t="s">
        <v>5988</v>
      </c>
      <c r="D2112" s="1" t="s">
        <v>5989</v>
      </c>
      <c r="E2112" t="s">
        <v>30</v>
      </c>
      <c r="F2112" t="s">
        <v>17</v>
      </c>
      <c r="G2112">
        <v>319.39999999999998</v>
      </c>
      <c r="H2112" t="s">
        <v>35</v>
      </c>
      <c r="I2112" s="3">
        <v>46046.642909780094</v>
      </c>
      <c r="J2112" s="3">
        <f>HOUR(DeliveryData[[#This Row],[timestamp]])</f>
        <v>15</v>
      </c>
      <c r="K2112">
        <v>48</v>
      </c>
      <c r="L2112" t="str">
        <f>IF(K2112&lt;=30, "On-Time (&lt;=30 min)", "Delayed (&gt;30 min)")</f>
        <v>Delayed (&gt;30 min)</v>
      </c>
      <c r="M2112">
        <v>4</v>
      </c>
    </row>
    <row r="2113" spans="1:13">
      <c r="A2113">
        <v>2112</v>
      </c>
      <c r="B2113" t="s">
        <v>5990</v>
      </c>
      <c r="C2113" s="1" t="s">
        <v>5991</v>
      </c>
      <c r="D2113" s="1" t="s">
        <v>5992</v>
      </c>
      <c r="E2113" t="s">
        <v>142</v>
      </c>
      <c r="F2113" t="s">
        <v>31</v>
      </c>
      <c r="G2113">
        <v>232</v>
      </c>
      <c r="H2113" t="s">
        <v>22</v>
      </c>
      <c r="I2113" s="3">
        <v>46046.684576446758</v>
      </c>
      <c r="J2113" s="3">
        <f>HOUR(DeliveryData[[#This Row],[timestamp]])</f>
        <v>16</v>
      </c>
      <c r="K2113">
        <v>45</v>
      </c>
      <c r="L2113" t="str">
        <f>IF(K2113&lt;=30, "On-Time (&lt;=30 min)", "Delayed (&gt;30 min)")</f>
        <v>Delayed (&gt;30 min)</v>
      </c>
      <c r="M2113">
        <v>4.5999999999999996</v>
      </c>
    </row>
    <row r="2114" spans="1:13">
      <c r="A2114">
        <v>2113</v>
      </c>
      <c r="B2114" t="s">
        <v>5993</v>
      </c>
      <c r="C2114" s="1" t="s">
        <v>5994</v>
      </c>
      <c r="D2114" s="1" t="s">
        <v>5995</v>
      </c>
      <c r="E2114" t="s">
        <v>66</v>
      </c>
      <c r="F2114" t="s">
        <v>17</v>
      </c>
      <c r="G2114">
        <v>110.09</v>
      </c>
      <c r="H2114" t="s">
        <v>54</v>
      </c>
      <c r="I2114" s="3">
        <v>46051.642909780094</v>
      </c>
      <c r="J2114" s="3">
        <f>HOUR(DeliveryData[[#This Row],[timestamp]])</f>
        <v>15</v>
      </c>
      <c r="K2114">
        <v>40</v>
      </c>
      <c r="L2114" t="str">
        <f>IF(K2114&lt;=30, "On-Time (&lt;=30 min)", "Delayed (&gt;30 min)")</f>
        <v>Delayed (&gt;30 min)</v>
      </c>
      <c r="M2114">
        <v>4.0999999999999996</v>
      </c>
    </row>
    <row r="2115" spans="1:13">
      <c r="A2115">
        <v>2114</v>
      </c>
      <c r="B2115" t="s">
        <v>5996</v>
      </c>
      <c r="C2115" s="1" t="s">
        <v>5997</v>
      </c>
      <c r="D2115" s="1" t="s">
        <v>5998</v>
      </c>
      <c r="E2115" t="s">
        <v>135</v>
      </c>
      <c r="F2115" t="s">
        <v>17</v>
      </c>
      <c r="G2115">
        <v>240.08</v>
      </c>
      <c r="H2115" t="s">
        <v>219</v>
      </c>
      <c r="I2115" s="3">
        <v>46035.97624311343</v>
      </c>
      <c r="J2115" s="3">
        <f>HOUR(DeliveryData[[#This Row],[timestamp]])</f>
        <v>23</v>
      </c>
      <c r="K2115">
        <v>51</v>
      </c>
      <c r="L2115" t="str">
        <f>IF(K2115&lt;=30, "On-Time (&lt;=30 min)", "Delayed (&gt;30 min)")</f>
        <v>Delayed (&gt;30 min)</v>
      </c>
      <c r="M2115">
        <v>4.7</v>
      </c>
    </row>
    <row r="2116" spans="1:13">
      <c r="A2116">
        <v>2115</v>
      </c>
      <c r="B2116" t="s">
        <v>5999</v>
      </c>
      <c r="C2116" s="1" t="s">
        <v>6000</v>
      </c>
      <c r="D2116" s="1" t="s">
        <v>6001</v>
      </c>
      <c r="E2116" t="s">
        <v>16</v>
      </c>
      <c r="F2116" t="s">
        <v>31</v>
      </c>
      <c r="G2116">
        <v>298.38</v>
      </c>
      <c r="H2116" t="s">
        <v>54</v>
      </c>
      <c r="I2116" s="3">
        <v>46026.85124311343</v>
      </c>
      <c r="J2116" s="3">
        <f>HOUR(DeliveryData[[#This Row],[timestamp]])</f>
        <v>20</v>
      </c>
      <c r="K2116">
        <v>29</v>
      </c>
      <c r="L2116" t="str">
        <f>IF(K2116&lt;=30, "On-Time (&lt;=30 min)", "Delayed (&gt;30 min)")</f>
        <v>On-Time (&lt;=30 min)</v>
      </c>
      <c r="M2116">
        <v>3.9</v>
      </c>
    </row>
    <row r="2117" spans="1:13">
      <c r="A2117">
        <v>2116</v>
      </c>
      <c r="B2117" t="s">
        <v>6002</v>
      </c>
      <c r="C2117">
        <v>23.186736509490199</v>
      </c>
      <c r="D2117" s="1" t="s">
        <v>6003</v>
      </c>
      <c r="E2117" t="s">
        <v>172</v>
      </c>
      <c r="F2117" t="s">
        <v>31</v>
      </c>
      <c r="G2117">
        <v>356.35</v>
      </c>
      <c r="H2117" t="s">
        <v>35</v>
      </c>
      <c r="I2117" s="3">
        <v>46034.684576446758</v>
      </c>
      <c r="J2117" s="3">
        <f>HOUR(DeliveryData[[#This Row],[timestamp]])</f>
        <v>16</v>
      </c>
      <c r="K2117">
        <v>38</v>
      </c>
      <c r="L2117" t="str">
        <f>IF(K2117&lt;=30, "On-Time (&lt;=30 min)", "Delayed (&gt;30 min)")</f>
        <v>Delayed (&gt;30 min)</v>
      </c>
      <c r="M2117">
        <v>3.8</v>
      </c>
    </row>
    <row r="2118" spans="1:13">
      <c r="A2118">
        <v>2117</v>
      </c>
      <c r="B2118" t="s">
        <v>6004</v>
      </c>
      <c r="C2118">
        <v>23.269521343685</v>
      </c>
      <c r="D2118">
        <v>77.426575917585396</v>
      </c>
      <c r="E2118" t="s">
        <v>128</v>
      </c>
      <c r="F2118" t="s">
        <v>17</v>
      </c>
      <c r="G2118">
        <v>157.05000000000001</v>
      </c>
      <c r="H2118" t="s">
        <v>45</v>
      </c>
      <c r="I2118" s="3">
        <v>46030.767909780094</v>
      </c>
      <c r="J2118" s="3">
        <f>HOUR(DeliveryData[[#This Row],[timestamp]])</f>
        <v>18</v>
      </c>
      <c r="K2118">
        <v>39</v>
      </c>
      <c r="L2118" t="str">
        <f>IF(K2118&lt;=30, "On-Time (&lt;=30 min)", "Delayed (&gt;30 min)")</f>
        <v>Delayed (&gt;30 min)</v>
      </c>
      <c r="M2118">
        <v>3.7</v>
      </c>
    </row>
    <row r="2119" spans="1:13">
      <c r="A2119">
        <v>2118</v>
      </c>
      <c r="B2119" t="s">
        <v>6005</v>
      </c>
      <c r="C2119" s="1" t="s">
        <v>6006</v>
      </c>
      <c r="D2119" s="1" t="s">
        <v>6007</v>
      </c>
      <c r="E2119" t="s">
        <v>16</v>
      </c>
      <c r="F2119" t="s">
        <v>17</v>
      </c>
      <c r="G2119">
        <v>173.25</v>
      </c>
      <c r="H2119" t="s">
        <v>54</v>
      </c>
      <c r="I2119" s="3">
        <v>46054.309576446758</v>
      </c>
      <c r="J2119" s="3">
        <f>HOUR(DeliveryData[[#This Row],[timestamp]])</f>
        <v>7</v>
      </c>
      <c r="K2119">
        <v>37</v>
      </c>
      <c r="L2119" t="str">
        <f>IF(K2119&lt;=30, "On-Time (&lt;=30 min)", "Delayed (&gt;30 min)")</f>
        <v>Delayed (&gt;30 min)</v>
      </c>
      <c r="M2119">
        <v>4.4000000000000004</v>
      </c>
    </row>
    <row r="2120" spans="1:13">
      <c r="A2120">
        <v>2119</v>
      </c>
      <c r="B2120" t="s">
        <v>6008</v>
      </c>
      <c r="C2120" s="1" t="s">
        <v>6009</v>
      </c>
      <c r="D2120" s="1" t="s">
        <v>6010</v>
      </c>
      <c r="E2120" t="s">
        <v>21</v>
      </c>
      <c r="F2120" t="s">
        <v>31</v>
      </c>
      <c r="G2120">
        <v>692.46</v>
      </c>
      <c r="H2120" t="s">
        <v>18</v>
      </c>
      <c r="I2120" s="3">
        <v>46028.017909780094</v>
      </c>
      <c r="J2120" s="3">
        <f>HOUR(DeliveryData[[#This Row],[timestamp]])</f>
        <v>0</v>
      </c>
      <c r="K2120">
        <v>49</v>
      </c>
      <c r="L2120" t="str">
        <f>IF(K2120&lt;=30, "On-Time (&lt;=30 min)", "Delayed (&gt;30 min)")</f>
        <v>Delayed (&gt;30 min)</v>
      </c>
      <c r="M2120">
        <v>4</v>
      </c>
    </row>
    <row r="2121" spans="1:13">
      <c r="A2121">
        <v>2120</v>
      </c>
      <c r="B2121" t="s">
        <v>6011</v>
      </c>
      <c r="C2121" s="1" t="s">
        <v>6012</v>
      </c>
      <c r="D2121" s="1" t="s">
        <v>6013</v>
      </c>
      <c r="E2121" t="s">
        <v>232</v>
      </c>
      <c r="F2121" t="s">
        <v>31</v>
      </c>
      <c r="G2121">
        <v>128.78</v>
      </c>
      <c r="H2121" t="s">
        <v>18</v>
      </c>
      <c r="I2121" s="3">
        <v>46053.97624311343</v>
      </c>
      <c r="J2121" s="3">
        <f>HOUR(DeliveryData[[#This Row],[timestamp]])</f>
        <v>23</v>
      </c>
      <c r="K2121">
        <v>43</v>
      </c>
      <c r="L2121" t="str">
        <f>IF(K2121&lt;=30, "On-Time (&lt;=30 min)", "Delayed (&gt;30 min)")</f>
        <v>Delayed (&gt;30 min)</v>
      </c>
      <c r="M2121">
        <v>3.9</v>
      </c>
    </row>
    <row r="2122" spans="1:13">
      <c r="A2122">
        <v>2121</v>
      </c>
      <c r="B2122" t="s">
        <v>6014</v>
      </c>
      <c r="C2122" s="1" t="s">
        <v>6015</v>
      </c>
      <c r="D2122" s="1" t="s">
        <v>6016</v>
      </c>
      <c r="E2122" t="s">
        <v>73</v>
      </c>
      <c r="F2122" t="s">
        <v>17</v>
      </c>
      <c r="G2122">
        <v>532.25</v>
      </c>
      <c r="H2122" t="s">
        <v>22</v>
      </c>
      <c r="I2122" s="3">
        <v>46055.142909780094</v>
      </c>
      <c r="J2122" s="3">
        <f>HOUR(DeliveryData[[#This Row],[timestamp]])</f>
        <v>3</v>
      </c>
      <c r="K2122">
        <v>44</v>
      </c>
      <c r="L2122" t="str">
        <f>IF(K2122&lt;=30, "On-Time (&lt;=30 min)", "Delayed (&gt;30 min)")</f>
        <v>Delayed (&gt;30 min)</v>
      </c>
      <c r="M2122">
        <v>3.7</v>
      </c>
    </row>
    <row r="2123" spans="1:13">
      <c r="A2123">
        <v>2122</v>
      </c>
      <c r="B2123" t="s">
        <v>6017</v>
      </c>
      <c r="C2123" s="1" t="s">
        <v>6018</v>
      </c>
      <c r="D2123" s="1" t="s">
        <v>6019</v>
      </c>
      <c r="E2123" t="s">
        <v>135</v>
      </c>
      <c r="F2123" t="s">
        <v>31</v>
      </c>
      <c r="G2123">
        <v>173.55</v>
      </c>
      <c r="H2123" t="s">
        <v>40</v>
      </c>
      <c r="I2123" s="3">
        <v>46050.184576446758</v>
      </c>
      <c r="J2123" s="3">
        <f>HOUR(DeliveryData[[#This Row],[timestamp]])</f>
        <v>4</v>
      </c>
      <c r="K2123">
        <v>34</v>
      </c>
      <c r="L2123" t="str">
        <f>IF(K2123&lt;=30, "On-Time (&lt;=30 min)", "Delayed (&gt;30 min)")</f>
        <v>Delayed (&gt;30 min)</v>
      </c>
      <c r="M2123">
        <v>4.5999999999999996</v>
      </c>
    </row>
    <row r="2124" spans="1:13">
      <c r="A2124">
        <v>2123</v>
      </c>
      <c r="B2124" t="s">
        <v>6020</v>
      </c>
      <c r="C2124" s="1" t="s">
        <v>6021</v>
      </c>
      <c r="D2124" s="1" t="s">
        <v>6022</v>
      </c>
      <c r="E2124" t="s">
        <v>58</v>
      </c>
      <c r="F2124" t="s">
        <v>17</v>
      </c>
      <c r="G2124">
        <v>170.07</v>
      </c>
      <c r="H2124" t="s">
        <v>18</v>
      </c>
      <c r="I2124" s="3">
        <v>46043.184576446758</v>
      </c>
      <c r="J2124" s="3">
        <f>HOUR(DeliveryData[[#This Row],[timestamp]])</f>
        <v>4</v>
      </c>
      <c r="K2124">
        <v>26</v>
      </c>
      <c r="L2124" t="str">
        <f>IF(K2124&lt;=30, "On-Time (&lt;=30 min)", "Delayed (&gt;30 min)")</f>
        <v>On-Time (&lt;=30 min)</v>
      </c>
      <c r="M2124">
        <v>4.5</v>
      </c>
    </row>
    <row r="2125" spans="1:13">
      <c r="A2125">
        <v>2124</v>
      </c>
      <c r="B2125" t="s">
        <v>6023</v>
      </c>
      <c r="C2125" s="1" t="s">
        <v>6024</v>
      </c>
      <c r="D2125" s="1" t="s">
        <v>6025</v>
      </c>
      <c r="E2125" t="s">
        <v>39</v>
      </c>
      <c r="F2125" t="s">
        <v>17</v>
      </c>
      <c r="G2125">
        <v>179.06</v>
      </c>
      <c r="H2125" t="s">
        <v>40</v>
      </c>
      <c r="I2125" s="3">
        <v>46040.017909780094</v>
      </c>
      <c r="J2125" s="3">
        <f>HOUR(DeliveryData[[#This Row],[timestamp]])</f>
        <v>0</v>
      </c>
      <c r="K2125">
        <v>39</v>
      </c>
      <c r="L2125" t="str">
        <f>IF(K2125&lt;=30, "On-Time (&lt;=30 min)", "Delayed (&gt;30 min)")</f>
        <v>Delayed (&gt;30 min)</v>
      </c>
      <c r="M2125">
        <v>4.4000000000000004</v>
      </c>
    </row>
    <row r="2126" spans="1:13">
      <c r="A2126">
        <v>2125</v>
      </c>
      <c r="B2126" t="s">
        <v>6026</v>
      </c>
      <c r="C2126" s="1" t="s">
        <v>6027</v>
      </c>
      <c r="D2126" s="1" t="s">
        <v>6028</v>
      </c>
      <c r="E2126" t="s">
        <v>39</v>
      </c>
      <c r="F2126" t="s">
        <v>17</v>
      </c>
      <c r="G2126">
        <v>149.37</v>
      </c>
      <c r="H2126" t="s">
        <v>18</v>
      </c>
      <c r="I2126" s="3">
        <v>46053.934576446758</v>
      </c>
      <c r="J2126" s="3">
        <f>HOUR(DeliveryData[[#This Row],[timestamp]])</f>
        <v>22</v>
      </c>
      <c r="K2126">
        <v>34</v>
      </c>
      <c r="L2126" t="str">
        <f>IF(K2126&lt;=30, "On-Time (&lt;=30 min)", "Delayed (&gt;30 min)")</f>
        <v>Delayed (&gt;30 min)</v>
      </c>
      <c r="M2126">
        <v>4.0999999999999996</v>
      </c>
    </row>
    <row r="2127" spans="1:13">
      <c r="A2127">
        <v>2126</v>
      </c>
      <c r="B2127" t="s">
        <v>6029</v>
      </c>
      <c r="C2127" s="1" t="s">
        <v>6030</v>
      </c>
      <c r="D2127" s="1" t="s">
        <v>6031</v>
      </c>
      <c r="E2127" t="s">
        <v>66</v>
      </c>
      <c r="F2127" t="s">
        <v>31</v>
      </c>
      <c r="G2127">
        <v>162.65</v>
      </c>
      <c r="H2127" t="s">
        <v>40</v>
      </c>
      <c r="I2127" s="3">
        <v>46036.809576446758</v>
      </c>
      <c r="J2127" s="3">
        <f>HOUR(DeliveryData[[#This Row],[timestamp]])</f>
        <v>19</v>
      </c>
      <c r="K2127">
        <v>34</v>
      </c>
      <c r="L2127" t="str">
        <f>IF(K2127&lt;=30, "On-Time (&lt;=30 min)", "Delayed (&gt;30 min)")</f>
        <v>Delayed (&gt;30 min)</v>
      </c>
      <c r="M2127">
        <v>4</v>
      </c>
    </row>
    <row r="2128" spans="1:13">
      <c r="A2128">
        <v>2127</v>
      </c>
      <c r="B2128" t="s">
        <v>6032</v>
      </c>
      <c r="C2128" s="1" t="s">
        <v>6033</v>
      </c>
      <c r="D2128">
        <v>77.391946933878501</v>
      </c>
      <c r="E2128" t="s">
        <v>118</v>
      </c>
      <c r="F2128" t="s">
        <v>17</v>
      </c>
      <c r="G2128">
        <v>275.68</v>
      </c>
      <c r="H2128" t="s">
        <v>18</v>
      </c>
      <c r="I2128" s="3">
        <v>46035.767909780094</v>
      </c>
      <c r="J2128" s="3">
        <f>HOUR(DeliveryData[[#This Row],[timestamp]])</f>
        <v>18</v>
      </c>
      <c r="K2128">
        <v>43</v>
      </c>
      <c r="L2128" t="str">
        <f>IF(K2128&lt;=30, "On-Time (&lt;=30 min)", "Delayed (&gt;30 min)")</f>
        <v>Delayed (&gt;30 min)</v>
      </c>
      <c r="M2128">
        <v>4.5</v>
      </c>
    </row>
    <row r="2129" spans="1:13">
      <c r="A2129">
        <v>2128</v>
      </c>
      <c r="B2129" t="s">
        <v>6034</v>
      </c>
      <c r="C2129">
        <v>23.232537864934901</v>
      </c>
      <c r="D2129" s="1" t="s">
        <v>6035</v>
      </c>
      <c r="E2129" t="s">
        <v>21</v>
      </c>
      <c r="F2129" t="s">
        <v>31</v>
      </c>
      <c r="G2129">
        <v>201.49</v>
      </c>
      <c r="H2129" t="s">
        <v>18</v>
      </c>
      <c r="I2129" s="3">
        <v>46044.559576446758</v>
      </c>
      <c r="J2129" s="3">
        <f>HOUR(DeliveryData[[#This Row],[timestamp]])</f>
        <v>13</v>
      </c>
      <c r="K2129">
        <v>46</v>
      </c>
      <c r="L2129" t="str">
        <f>IF(K2129&lt;=30, "On-Time (&lt;=30 min)", "Delayed (&gt;30 min)")</f>
        <v>Delayed (&gt;30 min)</v>
      </c>
      <c r="M2129">
        <v>3.5</v>
      </c>
    </row>
    <row r="2130" spans="1:13">
      <c r="A2130">
        <v>2129</v>
      </c>
      <c r="B2130" t="s">
        <v>6036</v>
      </c>
      <c r="C2130" s="1" t="s">
        <v>6037</v>
      </c>
      <c r="D2130" s="1" t="s">
        <v>6038</v>
      </c>
      <c r="E2130" t="s">
        <v>135</v>
      </c>
      <c r="F2130" t="s">
        <v>17</v>
      </c>
      <c r="G2130">
        <v>96.82</v>
      </c>
      <c r="H2130" t="s">
        <v>18</v>
      </c>
      <c r="I2130" s="3">
        <v>46043.684576446758</v>
      </c>
      <c r="J2130" s="3">
        <f>HOUR(DeliveryData[[#This Row],[timestamp]])</f>
        <v>16</v>
      </c>
      <c r="K2130">
        <v>39</v>
      </c>
      <c r="L2130" t="str">
        <f>IF(K2130&lt;=30, "On-Time (&lt;=30 min)", "Delayed (&gt;30 min)")</f>
        <v>Delayed (&gt;30 min)</v>
      </c>
      <c r="M2130">
        <v>4.0999999999999996</v>
      </c>
    </row>
    <row r="2131" spans="1:13">
      <c r="A2131">
        <v>2130</v>
      </c>
      <c r="B2131" t="s">
        <v>6039</v>
      </c>
      <c r="C2131" s="1" t="s">
        <v>6040</v>
      </c>
      <c r="D2131" s="1" t="s">
        <v>6041</v>
      </c>
      <c r="E2131" t="s">
        <v>118</v>
      </c>
      <c r="F2131" t="s">
        <v>17</v>
      </c>
      <c r="G2131">
        <v>143.65</v>
      </c>
      <c r="H2131" t="s">
        <v>35</v>
      </c>
      <c r="I2131" s="3">
        <v>46031.85124311343</v>
      </c>
      <c r="J2131" s="3">
        <f>HOUR(DeliveryData[[#This Row],[timestamp]])</f>
        <v>20</v>
      </c>
      <c r="K2131">
        <v>49</v>
      </c>
      <c r="L2131" t="str">
        <f>IF(K2131&lt;=30, "On-Time (&lt;=30 min)", "Delayed (&gt;30 min)")</f>
        <v>Delayed (&gt;30 min)</v>
      </c>
      <c r="M2131">
        <v>4.5</v>
      </c>
    </row>
    <row r="2132" spans="1:13">
      <c r="A2132">
        <v>2131</v>
      </c>
      <c r="B2132" t="s">
        <v>6042</v>
      </c>
      <c r="C2132" s="1" t="s">
        <v>6043</v>
      </c>
      <c r="D2132" s="1" t="s">
        <v>6044</v>
      </c>
      <c r="E2132" t="s">
        <v>53</v>
      </c>
      <c r="F2132" t="s">
        <v>31</v>
      </c>
      <c r="G2132">
        <v>6.85</v>
      </c>
      <c r="H2132" t="s">
        <v>18</v>
      </c>
      <c r="I2132" s="3">
        <v>46053.767909780094</v>
      </c>
      <c r="J2132" s="3">
        <f>HOUR(DeliveryData[[#This Row],[timestamp]])</f>
        <v>18</v>
      </c>
      <c r="K2132">
        <v>48</v>
      </c>
      <c r="L2132" t="str">
        <f>IF(K2132&lt;=30, "On-Time (&lt;=30 min)", "Delayed (&gt;30 min)")</f>
        <v>Delayed (&gt;30 min)</v>
      </c>
      <c r="M2132">
        <v>4.7</v>
      </c>
    </row>
    <row r="2133" spans="1:13">
      <c r="A2133">
        <v>2132</v>
      </c>
      <c r="B2133" t="s">
        <v>6045</v>
      </c>
      <c r="C2133" s="1" t="s">
        <v>6046</v>
      </c>
      <c r="D2133" s="1" t="s">
        <v>6047</v>
      </c>
      <c r="E2133" t="s">
        <v>142</v>
      </c>
      <c r="F2133" t="s">
        <v>31</v>
      </c>
      <c r="G2133">
        <v>164.68</v>
      </c>
      <c r="H2133" t="s">
        <v>18</v>
      </c>
      <c r="I2133" s="3">
        <v>46054.72624311343</v>
      </c>
      <c r="J2133" s="3">
        <f>HOUR(DeliveryData[[#This Row],[timestamp]])</f>
        <v>17</v>
      </c>
      <c r="K2133">
        <v>33</v>
      </c>
      <c r="L2133" t="str">
        <f>IF(K2133&lt;=30, "On-Time (&lt;=30 min)", "Delayed (&gt;30 min)")</f>
        <v>Delayed (&gt;30 min)</v>
      </c>
      <c r="M2133">
        <v>3.6</v>
      </c>
    </row>
    <row r="2134" spans="1:13">
      <c r="A2134">
        <v>2133</v>
      </c>
      <c r="B2134" t="s">
        <v>6048</v>
      </c>
      <c r="C2134" s="1" t="s">
        <v>6049</v>
      </c>
      <c r="D2134">
        <v>77.453435198548306</v>
      </c>
      <c r="E2134" t="s">
        <v>172</v>
      </c>
      <c r="F2134" t="s">
        <v>31</v>
      </c>
      <c r="G2134">
        <v>123.02</v>
      </c>
      <c r="H2134" t="s">
        <v>54</v>
      </c>
      <c r="I2134" s="3">
        <v>46028.72624311343</v>
      </c>
      <c r="J2134" s="3">
        <f>HOUR(DeliveryData[[#This Row],[timestamp]])</f>
        <v>17</v>
      </c>
      <c r="K2134">
        <v>27</v>
      </c>
      <c r="L2134" t="str">
        <f>IF(K2134&lt;=30, "On-Time (&lt;=30 min)", "Delayed (&gt;30 min)")</f>
        <v>On-Time (&lt;=30 min)</v>
      </c>
      <c r="M2134">
        <v>4.2</v>
      </c>
    </row>
    <row r="2135" spans="1:13">
      <c r="A2135">
        <v>2134</v>
      </c>
      <c r="B2135" t="s">
        <v>6050</v>
      </c>
      <c r="C2135" s="1" t="s">
        <v>6051</v>
      </c>
      <c r="D2135">
        <v>77.414950293506195</v>
      </c>
      <c r="E2135" t="s">
        <v>128</v>
      </c>
      <c r="F2135" t="s">
        <v>31</v>
      </c>
      <c r="G2135">
        <v>179.88</v>
      </c>
      <c r="H2135" t="s">
        <v>18</v>
      </c>
      <c r="I2135" s="3">
        <v>46042.85124311343</v>
      </c>
      <c r="J2135" s="3">
        <f>HOUR(DeliveryData[[#This Row],[timestamp]])</f>
        <v>20</v>
      </c>
      <c r="K2135">
        <v>36</v>
      </c>
      <c r="L2135" t="str">
        <f>IF(K2135&lt;=30, "On-Time (&lt;=30 min)", "Delayed (&gt;30 min)")</f>
        <v>Delayed (&gt;30 min)</v>
      </c>
      <c r="M2135">
        <v>3.9</v>
      </c>
    </row>
    <row r="2136" spans="1:13">
      <c r="A2136">
        <v>2135</v>
      </c>
      <c r="B2136" t="s">
        <v>6052</v>
      </c>
      <c r="C2136" s="1" t="s">
        <v>6053</v>
      </c>
      <c r="D2136" s="1" t="s">
        <v>6054</v>
      </c>
      <c r="E2136" t="s">
        <v>30</v>
      </c>
      <c r="F2136" t="s">
        <v>31</v>
      </c>
      <c r="G2136">
        <v>173.44</v>
      </c>
      <c r="H2136" t="s">
        <v>35</v>
      </c>
      <c r="I2136" s="3">
        <v>46037.892909780094</v>
      </c>
      <c r="J2136" s="3">
        <f>HOUR(DeliveryData[[#This Row],[timestamp]])</f>
        <v>21</v>
      </c>
      <c r="K2136">
        <v>50</v>
      </c>
      <c r="L2136" t="str">
        <f>IF(K2136&lt;=30, "On-Time (&lt;=30 min)", "Delayed (&gt;30 min)")</f>
        <v>Delayed (&gt;30 min)</v>
      </c>
      <c r="M2136">
        <v>4.5999999999999996</v>
      </c>
    </row>
    <row r="2137" spans="1:13">
      <c r="A2137">
        <v>2136</v>
      </c>
      <c r="B2137" t="s">
        <v>6055</v>
      </c>
      <c r="C2137" s="1" t="s">
        <v>6056</v>
      </c>
      <c r="D2137" s="1" t="s">
        <v>6057</v>
      </c>
      <c r="E2137" t="s">
        <v>73</v>
      </c>
      <c r="F2137" t="s">
        <v>17</v>
      </c>
      <c r="G2137">
        <v>119.12</v>
      </c>
      <c r="H2137" t="s">
        <v>40</v>
      </c>
      <c r="I2137" s="3">
        <v>46052.059576446758</v>
      </c>
      <c r="J2137" s="3">
        <f>HOUR(DeliveryData[[#This Row],[timestamp]])</f>
        <v>1</v>
      </c>
      <c r="K2137">
        <v>44</v>
      </c>
      <c r="L2137" t="str">
        <f>IF(K2137&lt;=30, "On-Time (&lt;=30 min)", "Delayed (&gt;30 min)")</f>
        <v>Delayed (&gt;30 min)</v>
      </c>
      <c r="M2137">
        <v>3.9</v>
      </c>
    </row>
    <row r="2138" spans="1:13">
      <c r="A2138">
        <v>2137</v>
      </c>
      <c r="B2138" t="s">
        <v>6058</v>
      </c>
      <c r="C2138" s="1" t="s">
        <v>6059</v>
      </c>
      <c r="D2138" s="1" t="s">
        <v>6060</v>
      </c>
      <c r="E2138" t="s">
        <v>142</v>
      </c>
      <c r="F2138" t="s">
        <v>31</v>
      </c>
      <c r="G2138">
        <v>227.3</v>
      </c>
      <c r="H2138" t="s">
        <v>54</v>
      </c>
      <c r="I2138" s="3">
        <v>46044.142909780094</v>
      </c>
      <c r="J2138" s="3">
        <f>HOUR(DeliveryData[[#This Row],[timestamp]])</f>
        <v>3</v>
      </c>
      <c r="K2138">
        <v>27</v>
      </c>
      <c r="L2138" t="str">
        <f>IF(K2138&lt;=30, "On-Time (&lt;=30 min)", "Delayed (&gt;30 min)")</f>
        <v>On-Time (&lt;=30 min)</v>
      </c>
      <c r="M2138">
        <v>3.6</v>
      </c>
    </row>
    <row r="2139" spans="1:13">
      <c r="A2139">
        <v>2138</v>
      </c>
      <c r="B2139" t="s">
        <v>6061</v>
      </c>
      <c r="C2139" s="1" t="s">
        <v>6062</v>
      </c>
      <c r="D2139" s="1" t="s">
        <v>6063</v>
      </c>
      <c r="E2139" t="s">
        <v>118</v>
      </c>
      <c r="F2139" t="s">
        <v>31</v>
      </c>
      <c r="G2139">
        <v>1348.29</v>
      </c>
      <c r="H2139" t="s">
        <v>22</v>
      </c>
      <c r="I2139" s="3">
        <v>46027.309576446758</v>
      </c>
      <c r="J2139" s="3">
        <f>HOUR(DeliveryData[[#This Row],[timestamp]])</f>
        <v>7</v>
      </c>
      <c r="K2139">
        <v>44</v>
      </c>
      <c r="L2139" t="str">
        <f>IF(K2139&lt;=30, "On-Time (&lt;=30 min)", "Delayed (&gt;30 min)")</f>
        <v>Delayed (&gt;30 min)</v>
      </c>
      <c r="M2139">
        <v>3.7</v>
      </c>
    </row>
    <row r="2140" spans="1:13">
      <c r="A2140">
        <v>2139</v>
      </c>
      <c r="B2140" t="s">
        <v>6064</v>
      </c>
      <c r="C2140" s="1" t="s">
        <v>6065</v>
      </c>
      <c r="D2140" s="1" t="s">
        <v>6066</v>
      </c>
      <c r="E2140" t="s">
        <v>66</v>
      </c>
      <c r="F2140" t="s">
        <v>31</v>
      </c>
      <c r="G2140">
        <v>635.08000000000004</v>
      </c>
      <c r="H2140" t="s">
        <v>18</v>
      </c>
      <c r="I2140" s="3">
        <v>46037.892909780094</v>
      </c>
      <c r="J2140" s="3">
        <f>HOUR(DeliveryData[[#This Row],[timestamp]])</f>
        <v>21</v>
      </c>
      <c r="K2140">
        <v>26</v>
      </c>
      <c r="L2140" t="str">
        <f>IF(K2140&lt;=30, "On-Time (&lt;=30 min)", "Delayed (&gt;30 min)")</f>
        <v>On-Time (&lt;=30 min)</v>
      </c>
      <c r="M2140">
        <v>4.8</v>
      </c>
    </row>
    <row r="2141" spans="1:13">
      <c r="A2141">
        <v>2140</v>
      </c>
      <c r="B2141" t="s">
        <v>6067</v>
      </c>
      <c r="C2141" s="1" t="s">
        <v>6068</v>
      </c>
      <c r="D2141" s="1" t="s">
        <v>6069</v>
      </c>
      <c r="E2141" t="s">
        <v>30</v>
      </c>
      <c r="F2141" t="s">
        <v>17</v>
      </c>
      <c r="G2141">
        <v>712.26</v>
      </c>
      <c r="H2141" t="s">
        <v>35</v>
      </c>
      <c r="I2141" s="3">
        <v>46047.767909780094</v>
      </c>
      <c r="J2141" s="3">
        <f>HOUR(DeliveryData[[#This Row],[timestamp]])</f>
        <v>18</v>
      </c>
      <c r="K2141">
        <v>51</v>
      </c>
      <c r="L2141" t="str">
        <f>IF(K2141&lt;=30, "On-Time (&lt;=30 min)", "Delayed (&gt;30 min)")</f>
        <v>Delayed (&gt;30 min)</v>
      </c>
      <c r="M2141">
        <v>3.7</v>
      </c>
    </row>
    <row r="2142" spans="1:13">
      <c r="A2142">
        <v>2141</v>
      </c>
      <c r="B2142" t="s">
        <v>6070</v>
      </c>
      <c r="C2142" s="1" t="s">
        <v>6071</v>
      </c>
      <c r="D2142" s="1" t="s">
        <v>6072</v>
      </c>
      <c r="E2142" t="s">
        <v>16</v>
      </c>
      <c r="F2142" t="s">
        <v>31</v>
      </c>
      <c r="G2142">
        <v>83.37</v>
      </c>
      <c r="H2142" t="s">
        <v>40</v>
      </c>
      <c r="I2142" s="3">
        <v>46049.184576446758</v>
      </c>
      <c r="J2142" s="3">
        <f>HOUR(DeliveryData[[#This Row],[timestamp]])</f>
        <v>4</v>
      </c>
      <c r="K2142">
        <v>27</v>
      </c>
      <c r="L2142" t="str">
        <f>IF(K2142&lt;=30, "On-Time (&lt;=30 min)", "Delayed (&gt;30 min)")</f>
        <v>On-Time (&lt;=30 min)</v>
      </c>
      <c r="M2142">
        <v>3.6</v>
      </c>
    </row>
    <row r="2143" spans="1:13">
      <c r="A2143">
        <v>2142</v>
      </c>
      <c r="B2143" t="s">
        <v>6073</v>
      </c>
      <c r="C2143" s="1" t="s">
        <v>6074</v>
      </c>
      <c r="D2143" s="1" t="s">
        <v>6075</v>
      </c>
      <c r="E2143" t="s">
        <v>39</v>
      </c>
      <c r="F2143" t="s">
        <v>17</v>
      </c>
      <c r="G2143">
        <v>112.07</v>
      </c>
      <c r="H2143" t="s">
        <v>18</v>
      </c>
      <c r="I2143" s="3">
        <v>46042.72624311343</v>
      </c>
      <c r="J2143" s="3">
        <f>HOUR(DeliveryData[[#This Row],[timestamp]])</f>
        <v>17</v>
      </c>
      <c r="K2143">
        <v>48</v>
      </c>
      <c r="L2143" t="str">
        <f>IF(K2143&lt;=30, "On-Time (&lt;=30 min)", "Delayed (&gt;30 min)")</f>
        <v>Delayed (&gt;30 min)</v>
      </c>
      <c r="M2143">
        <v>4.4000000000000004</v>
      </c>
    </row>
    <row r="2144" spans="1:13">
      <c r="A2144">
        <v>2143</v>
      </c>
      <c r="B2144" t="s">
        <v>6076</v>
      </c>
      <c r="C2144" s="1" t="s">
        <v>6077</v>
      </c>
      <c r="D2144" s="1" t="s">
        <v>6078</v>
      </c>
      <c r="E2144" t="s">
        <v>21</v>
      </c>
      <c r="F2144" t="s">
        <v>17</v>
      </c>
      <c r="G2144">
        <v>284.52999999999997</v>
      </c>
      <c r="H2144" t="s">
        <v>40</v>
      </c>
      <c r="I2144" s="3">
        <v>46052.35124311343</v>
      </c>
      <c r="J2144" s="3">
        <f>HOUR(DeliveryData[[#This Row],[timestamp]])</f>
        <v>8</v>
      </c>
      <c r="K2144">
        <v>45</v>
      </c>
      <c r="L2144" t="str">
        <f>IF(K2144&lt;=30, "On-Time (&lt;=30 min)", "Delayed (&gt;30 min)")</f>
        <v>Delayed (&gt;30 min)</v>
      </c>
      <c r="M2144">
        <v>4.7</v>
      </c>
    </row>
    <row r="2145" spans="1:13">
      <c r="A2145">
        <v>2144</v>
      </c>
      <c r="B2145" t="s">
        <v>6079</v>
      </c>
      <c r="C2145" s="1" t="s">
        <v>6080</v>
      </c>
      <c r="D2145" s="1" t="s">
        <v>6081</v>
      </c>
      <c r="E2145" t="s">
        <v>39</v>
      </c>
      <c r="F2145" t="s">
        <v>31</v>
      </c>
      <c r="G2145">
        <v>570.94000000000005</v>
      </c>
      <c r="H2145" t="s">
        <v>18</v>
      </c>
      <c r="I2145" s="3">
        <v>46045.184576446758</v>
      </c>
      <c r="J2145" s="3">
        <f>HOUR(DeliveryData[[#This Row],[timestamp]])</f>
        <v>4</v>
      </c>
      <c r="K2145">
        <v>35</v>
      </c>
      <c r="L2145" t="str">
        <f>IF(K2145&lt;=30, "On-Time (&lt;=30 min)", "Delayed (&gt;30 min)")</f>
        <v>Delayed (&gt;30 min)</v>
      </c>
      <c r="M2145">
        <v>4</v>
      </c>
    </row>
    <row r="2146" spans="1:13">
      <c r="A2146">
        <v>2145</v>
      </c>
      <c r="B2146" t="s">
        <v>6082</v>
      </c>
      <c r="C2146" s="1" t="s">
        <v>6083</v>
      </c>
      <c r="D2146" s="1" t="s">
        <v>6084</v>
      </c>
      <c r="E2146" t="s">
        <v>58</v>
      </c>
      <c r="F2146" t="s">
        <v>17</v>
      </c>
      <c r="G2146">
        <v>64.849999999999994</v>
      </c>
      <c r="H2146" t="s">
        <v>18</v>
      </c>
      <c r="I2146" s="3">
        <v>46039.809576446758</v>
      </c>
      <c r="J2146" s="3">
        <f>HOUR(DeliveryData[[#This Row],[timestamp]])</f>
        <v>19</v>
      </c>
      <c r="K2146">
        <v>28</v>
      </c>
      <c r="L2146" t="str">
        <f>IF(K2146&lt;=30, "On-Time (&lt;=30 min)", "Delayed (&gt;30 min)")</f>
        <v>On-Time (&lt;=30 min)</v>
      </c>
      <c r="M2146">
        <v>4.4000000000000004</v>
      </c>
    </row>
    <row r="2147" spans="1:13">
      <c r="A2147">
        <v>2146</v>
      </c>
      <c r="B2147" t="s">
        <v>6085</v>
      </c>
      <c r="C2147" s="1" t="s">
        <v>6086</v>
      </c>
      <c r="D2147" s="1" t="s">
        <v>6087</v>
      </c>
      <c r="E2147" t="s">
        <v>49</v>
      </c>
      <c r="F2147" t="s">
        <v>31</v>
      </c>
      <c r="G2147">
        <v>144.72999999999999</v>
      </c>
      <c r="H2147" t="s">
        <v>54</v>
      </c>
      <c r="I2147" s="3">
        <v>46036.184576446758</v>
      </c>
      <c r="J2147" s="3">
        <f>HOUR(DeliveryData[[#This Row],[timestamp]])</f>
        <v>4</v>
      </c>
      <c r="K2147">
        <v>41</v>
      </c>
      <c r="L2147" t="str">
        <f>IF(K2147&lt;=30, "On-Time (&lt;=30 min)", "Delayed (&gt;30 min)")</f>
        <v>Delayed (&gt;30 min)</v>
      </c>
      <c r="M2147">
        <v>4.2</v>
      </c>
    </row>
    <row r="2148" spans="1:13">
      <c r="A2148">
        <v>2147</v>
      </c>
      <c r="B2148" t="s">
        <v>6088</v>
      </c>
      <c r="C2148" s="1" t="s">
        <v>6089</v>
      </c>
      <c r="D2148" s="1" t="s">
        <v>6090</v>
      </c>
      <c r="E2148" t="s">
        <v>172</v>
      </c>
      <c r="F2148" t="s">
        <v>31</v>
      </c>
      <c r="G2148">
        <v>123.48</v>
      </c>
      <c r="H2148" t="s">
        <v>18</v>
      </c>
      <c r="I2148" s="3">
        <v>46046.684576446758</v>
      </c>
      <c r="J2148" s="3">
        <f>HOUR(DeliveryData[[#This Row],[timestamp]])</f>
        <v>16</v>
      </c>
      <c r="K2148">
        <v>50</v>
      </c>
      <c r="L2148" t="str">
        <f>IF(K2148&lt;=30, "On-Time (&lt;=30 min)", "Delayed (&gt;30 min)")</f>
        <v>Delayed (&gt;30 min)</v>
      </c>
      <c r="M2148">
        <v>3.6</v>
      </c>
    </row>
    <row r="2149" spans="1:13">
      <c r="A2149">
        <v>2148</v>
      </c>
      <c r="B2149" t="s">
        <v>6091</v>
      </c>
      <c r="C2149" s="1" t="s">
        <v>6092</v>
      </c>
      <c r="D2149" s="1" t="s">
        <v>6093</v>
      </c>
      <c r="E2149" t="s">
        <v>21</v>
      </c>
      <c r="F2149" t="s">
        <v>17</v>
      </c>
      <c r="G2149">
        <v>513.89</v>
      </c>
      <c r="H2149" t="s">
        <v>22</v>
      </c>
      <c r="I2149" s="3">
        <v>46033.142909780094</v>
      </c>
      <c r="J2149" s="3">
        <f>HOUR(DeliveryData[[#This Row],[timestamp]])</f>
        <v>3</v>
      </c>
      <c r="K2149">
        <v>41</v>
      </c>
      <c r="L2149" t="str">
        <f>IF(K2149&lt;=30, "On-Time (&lt;=30 min)", "Delayed (&gt;30 min)")</f>
        <v>Delayed (&gt;30 min)</v>
      </c>
      <c r="M2149">
        <v>4.3</v>
      </c>
    </row>
    <row r="2150" spans="1:13">
      <c r="A2150">
        <v>2149</v>
      </c>
      <c r="B2150" t="s">
        <v>6094</v>
      </c>
      <c r="C2150" s="1" t="s">
        <v>6095</v>
      </c>
      <c r="D2150" s="1" t="s">
        <v>6096</v>
      </c>
      <c r="E2150" t="s">
        <v>26</v>
      </c>
      <c r="F2150" t="s">
        <v>31</v>
      </c>
      <c r="G2150">
        <v>223.67</v>
      </c>
      <c r="H2150" t="s">
        <v>18</v>
      </c>
      <c r="I2150" s="3">
        <v>46044.10124311343</v>
      </c>
      <c r="J2150" s="3">
        <f>HOUR(DeliveryData[[#This Row],[timestamp]])</f>
        <v>2</v>
      </c>
      <c r="K2150">
        <v>45</v>
      </c>
      <c r="L2150" t="str">
        <f>IF(K2150&lt;=30, "On-Time (&lt;=30 min)", "Delayed (&gt;30 min)")</f>
        <v>Delayed (&gt;30 min)</v>
      </c>
      <c r="M2150">
        <v>3.6</v>
      </c>
    </row>
    <row r="2151" spans="1:13">
      <c r="A2151">
        <v>2150</v>
      </c>
      <c r="B2151" t="s">
        <v>6097</v>
      </c>
      <c r="C2151">
        <v>23.181728244498</v>
      </c>
      <c r="D2151" s="1" t="s">
        <v>6098</v>
      </c>
      <c r="E2151" t="s">
        <v>30</v>
      </c>
      <c r="F2151" t="s">
        <v>17</v>
      </c>
      <c r="G2151">
        <v>106.5</v>
      </c>
      <c r="H2151" t="s">
        <v>219</v>
      </c>
      <c r="I2151" s="3">
        <v>46056.142909780094</v>
      </c>
      <c r="J2151" s="3">
        <f>HOUR(DeliveryData[[#This Row],[timestamp]])</f>
        <v>3</v>
      </c>
      <c r="K2151">
        <v>48</v>
      </c>
      <c r="L2151" t="str">
        <f>IF(K2151&lt;=30, "On-Time (&lt;=30 min)", "Delayed (&gt;30 min)")</f>
        <v>Delayed (&gt;30 min)</v>
      </c>
      <c r="M2151">
        <v>3.8</v>
      </c>
    </row>
    <row r="2152" spans="1:13">
      <c r="A2152">
        <v>2151</v>
      </c>
      <c r="B2152" t="s">
        <v>6099</v>
      </c>
      <c r="C2152" s="1" t="s">
        <v>6100</v>
      </c>
      <c r="D2152" s="1" t="s">
        <v>6101</v>
      </c>
      <c r="E2152" t="s">
        <v>21</v>
      </c>
      <c r="F2152" t="s">
        <v>17</v>
      </c>
      <c r="G2152">
        <v>218.85</v>
      </c>
      <c r="H2152" t="s">
        <v>22</v>
      </c>
      <c r="I2152" s="3">
        <v>46042.517909780094</v>
      </c>
      <c r="J2152" s="3">
        <f>HOUR(DeliveryData[[#This Row],[timestamp]])</f>
        <v>12</v>
      </c>
      <c r="K2152">
        <v>51</v>
      </c>
      <c r="L2152" t="str">
        <f>IF(K2152&lt;=30, "On-Time (&lt;=30 min)", "Delayed (&gt;30 min)")</f>
        <v>Delayed (&gt;30 min)</v>
      </c>
      <c r="M2152">
        <v>4.5999999999999996</v>
      </c>
    </row>
    <row r="2153" spans="1:13">
      <c r="A2153">
        <v>2152</v>
      </c>
      <c r="B2153" t="s">
        <v>6102</v>
      </c>
      <c r="C2153" s="1" t="s">
        <v>6103</v>
      </c>
      <c r="D2153" s="1" t="s">
        <v>6104</v>
      </c>
      <c r="E2153" t="s">
        <v>58</v>
      </c>
      <c r="F2153" t="s">
        <v>17</v>
      </c>
      <c r="G2153">
        <v>441.98</v>
      </c>
      <c r="H2153" t="s">
        <v>35</v>
      </c>
      <c r="I2153" s="3">
        <v>46041.72624311343</v>
      </c>
      <c r="J2153" s="3">
        <f>HOUR(DeliveryData[[#This Row],[timestamp]])</f>
        <v>17</v>
      </c>
      <c r="K2153">
        <v>43</v>
      </c>
      <c r="L2153" t="str">
        <f>IF(K2153&lt;=30, "On-Time (&lt;=30 min)", "Delayed (&gt;30 min)")</f>
        <v>Delayed (&gt;30 min)</v>
      </c>
      <c r="M2153">
        <v>4.7</v>
      </c>
    </row>
    <row r="2154" spans="1:13">
      <c r="A2154">
        <v>2153</v>
      </c>
      <c r="B2154" t="s">
        <v>6105</v>
      </c>
      <c r="C2154" s="1" t="s">
        <v>6106</v>
      </c>
      <c r="D2154" s="1" t="s">
        <v>6107</v>
      </c>
      <c r="E2154" t="s">
        <v>73</v>
      </c>
      <c r="F2154" t="s">
        <v>31</v>
      </c>
      <c r="G2154">
        <v>45.84</v>
      </c>
      <c r="H2154" t="s">
        <v>22</v>
      </c>
      <c r="I2154" s="3">
        <v>46029.642909780094</v>
      </c>
      <c r="J2154" s="3">
        <f>HOUR(DeliveryData[[#This Row],[timestamp]])</f>
        <v>15</v>
      </c>
      <c r="K2154">
        <v>41</v>
      </c>
      <c r="L2154" t="str">
        <f>IF(K2154&lt;=30, "On-Time (&lt;=30 min)", "Delayed (&gt;30 min)")</f>
        <v>Delayed (&gt;30 min)</v>
      </c>
      <c r="M2154">
        <v>4.0999999999999996</v>
      </c>
    </row>
    <row r="2155" spans="1:13">
      <c r="A2155">
        <v>2154</v>
      </c>
      <c r="B2155" t="s">
        <v>6108</v>
      </c>
      <c r="C2155" s="1" t="s">
        <v>6109</v>
      </c>
      <c r="D2155" s="1" t="s">
        <v>6110</v>
      </c>
      <c r="E2155" t="s">
        <v>26</v>
      </c>
      <c r="F2155" t="s">
        <v>31</v>
      </c>
      <c r="G2155">
        <v>209.38</v>
      </c>
      <c r="H2155" t="s">
        <v>54</v>
      </c>
      <c r="I2155" s="3">
        <v>46042.72624311343</v>
      </c>
      <c r="J2155" s="3">
        <f>HOUR(DeliveryData[[#This Row],[timestamp]])</f>
        <v>17</v>
      </c>
      <c r="K2155">
        <v>46</v>
      </c>
      <c r="L2155" t="str">
        <f>IF(K2155&lt;=30, "On-Time (&lt;=30 min)", "Delayed (&gt;30 min)")</f>
        <v>Delayed (&gt;30 min)</v>
      </c>
      <c r="M2155">
        <v>3.6</v>
      </c>
    </row>
    <row r="2156" spans="1:13">
      <c r="A2156">
        <v>2155</v>
      </c>
      <c r="B2156" t="s">
        <v>6111</v>
      </c>
      <c r="C2156" s="1" t="s">
        <v>6112</v>
      </c>
      <c r="D2156">
        <v>77.408008069396303</v>
      </c>
      <c r="E2156" t="s">
        <v>21</v>
      </c>
      <c r="F2156" t="s">
        <v>31</v>
      </c>
      <c r="G2156">
        <v>510.6</v>
      </c>
      <c r="H2156" t="s">
        <v>219</v>
      </c>
      <c r="I2156" s="3">
        <v>46037.142909780094</v>
      </c>
      <c r="J2156" s="3">
        <f>HOUR(DeliveryData[[#This Row],[timestamp]])</f>
        <v>3</v>
      </c>
      <c r="K2156">
        <v>43</v>
      </c>
      <c r="L2156" t="str">
        <f>IF(K2156&lt;=30, "On-Time (&lt;=30 min)", "Delayed (&gt;30 min)")</f>
        <v>Delayed (&gt;30 min)</v>
      </c>
      <c r="M2156">
        <v>4.2</v>
      </c>
    </row>
    <row r="2157" spans="1:13">
      <c r="A2157">
        <v>2156</v>
      </c>
      <c r="B2157" t="s">
        <v>6113</v>
      </c>
      <c r="C2157" s="1" t="s">
        <v>6114</v>
      </c>
      <c r="D2157" s="1" t="s">
        <v>6115</v>
      </c>
      <c r="E2157" t="s">
        <v>44</v>
      </c>
      <c r="F2157" t="s">
        <v>31</v>
      </c>
      <c r="G2157">
        <v>332.56</v>
      </c>
      <c r="H2157" t="s">
        <v>22</v>
      </c>
      <c r="I2157" s="3">
        <v>46042.767909780094</v>
      </c>
      <c r="J2157" s="3">
        <f>HOUR(DeliveryData[[#This Row],[timestamp]])</f>
        <v>18</v>
      </c>
      <c r="K2157">
        <v>34</v>
      </c>
      <c r="L2157" t="str">
        <f>IF(K2157&lt;=30, "On-Time (&lt;=30 min)", "Delayed (&gt;30 min)")</f>
        <v>Delayed (&gt;30 min)</v>
      </c>
      <c r="M2157">
        <v>4.3</v>
      </c>
    </row>
    <row r="2158" spans="1:13">
      <c r="A2158">
        <v>2157</v>
      </c>
      <c r="B2158" t="s">
        <v>6116</v>
      </c>
      <c r="C2158" s="1" t="s">
        <v>6117</v>
      </c>
      <c r="D2158">
        <v>77.457950392401997</v>
      </c>
      <c r="E2158" t="s">
        <v>172</v>
      </c>
      <c r="F2158" t="s">
        <v>17</v>
      </c>
      <c r="G2158">
        <v>60.98</v>
      </c>
      <c r="H2158" t="s">
        <v>18</v>
      </c>
      <c r="I2158" s="3">
        <v>46055.10124311343</v>
      </c>
      <c r="J2158" s="3">
        <f>HOUR(DeliveryData[[#This Row],[timestamp]])</f>
        <v>2</v>
      </c>
      <c r="K2158">
        <v>52</v>
      </c>
      <c r="L2158" t="str">
        <f>IF(K2158&lt;=30, "On-Time (&lt;=30 min)", "Delayed (&gt;30 min)")</f>
        <v>Delayed (&gt;30 min)</v>
      </c>
      <c r="M2158">
        <v>3.8</v>
      </c>
    </row>
    <row r="2159" spans="1:13">
      <c r="A2159">
        <v>2158</v>
      </c>
      <c r="B2159" t="s">
        <v>6118</v>
      </c>
      <c r="C2159" s="1" t="s">
        <v>6119</v>
      </c>
      <c r="D2159" s="1" t="s">
        <v>6120</v>
      </c>
      <c r="E2159" t="s">
        <v>21</v>
      </c>
      <c r="F2159" t="s">
        <v>31</v>
      </c>
      <c r="G2159">
        <v>684.27</v>
      </c>
      <c r="H2159" t="s">
        <v>54</v>
      </c>
      <c r="I2159" s="3">
        <v>46033.809576446758</v>
      </c>
      <c r="J2159" s="3">
        <f>HOUR(DeliveryData[[#This Row],[timestamp]])</f>
        <v>19</v>
      </c>
      <c r="K2159">
        <v>26</v>
      </c>
      <c r="L2159" t="str">
        <f>IF(K2159&lt;=30, "On-Time (&lt;=30 min)", "Delayed (&gt;30 min)")</f>
        <v>On-Time (&lt;=30 min)</v>
      </c>
      <c r="M2159">
        <v>4.8</v>
      </c>
    </row>
    <row r="2160" spans="1:13">
      <c r="A2160">
        <v>2159</v>
      </c>
      <c r="B2160" t="s">
        <v>6121</v>
      </c>
      <c r="C2160" s="1" t="s">
        <v>6122</v>
      </c>
      <c r="D2160" s="1" t="s">
        <v>6123</v>
      </c>
      <c r="E2160" t="s">
        <v>172</v>
      </c>
      <c r="F2160" t="s">
        <v>17</v>
      </c>
      <c r="G2160">
        <v>413.42</v>
      </c>
      <c r="H2160" t="s">
        <v>22</v>
      </c>
      <c r="I2160" s="3">
        <v>46037.642909780094</v>
      </c>
      <c r="J2160" s="3">
        <f>HOUR(DeliveryData[[#This Row],[timestamp]])</f>
        <v>15</v>
      </c>
      <c r="K2160">
        <v>25</v>
      </c>
      <c r="L2160" t="str">
        <f>IF(K2160&lt;=30, "On-Time (&lt;=30 min)", "Delayed (&gt;30 min)")</f>
        <v>On-Time (&lt;=30 min)</v>
      </c>
      <c r="M2160">
        <v>3.8</v>
      </c>
    </row>
    <row r="2161" spans="1:13">
      <c r="A2161">
        <v>2160</v>
      </c>
      <c r="B2161" t="s">
        <v>6124</v>
      </c>
      <c r="C2161" s="1" t="s">
        <v>6125</v>
      </c>
      <c r="D2161" s="1" t="s">
        <v>6126</v>
      </c>
      <c r="E2161" t="s">
        <v>73</v>
      </c>
      <c r="F2161" t="s">
        <v>31</v>
      </c>
      <c r="G2161">
        <v>330.12</v>
      </c>
      <c r="H2161" t="s">
        <v>40</v>
      </c>
      <c r="I2161" s="3">
        <v>46037.10124311343</v>
      </c>
      <c r="J2161" s="3">
        <f>HOUR(DeliveryData[[#This Row],[timestamp]])</f>
        <v>2</v>
      </c>
      <c r="K2161">
        <v>51</v>
      </c>
      <c r="L2161" t="str">
        <f>IF(K2161&lt;=30, "On-Time (&lt;=30 min)", "Delayed (&gt;30 min)")</f>
        <v>Delayed (&gt;30 min)</v>
      </c>
      <c r="M2161">
        <v>3.9</v>
      </c>
    </row>
    <row r="2162" spans="1:13">
      <c r="A2162">
        <v>2161</v>
      </c>
      <c r="B2162" t="s">
        <v>6127</v>
      </c>
      <c r="C2162" s="1" t="s">
        <v>6128</v>
      </c>
      <c r="D2162" s="1" t="s">
        <v>6129</v>
      </c>
      <c r="E2162" t="s">
        <v>73</v>
      </c>
      <c r="F2162" t="s">
        <v>31</v>
      </c>
      <c r="G2162">
        <v>272.89</v>
      </c>
      <c r="H2162" t="s">
        <v>40</v>
      </c>
      <c r="I2162" s="3">
        <v>46052.017909780094</v>
      </c>
      <c r="J2162" s="3">
        <f>HOUR(DeliveryData[[#This Row],[timestamp]])</f>
        <v>0</v>
      </c>
      <c r="K2162">
        <v>41</v>
      </c>
      <c r="L2162" t="str">
        <f>IF(K2162&lt;=30, "On-Time (&lt;=30 min)", "Delayed (&gt;30 min)")</f>
        <v>Delayed (&gt;30 min)</v>
      </c>
      <c r="M2162">
        <v>4.3</v>
      </c>
    </row>
    <row r="2163" spans="1:13">
      <c r="A2163">
        <v>2162</v>
      </c>
      <c r="B2163" t="s">
        <v>6130</v>
      </c>
      <c r="C2163" s="1" t="s">
        <v>6131</v>
      </c>
      <c r="D2163" s="1" t="s">
        <v>6132</v>
      </c>
      <c r="E2163" t="s">
        <v>58</v>
      </c>
      <c r="F2163" t="s">
        <v>17</v>
      </c>
      <c r="G2163">
        <v>279.42</v>
      </c>
      <c r="H2163" t="s">
        <v>40</v>
      </c>
      <c r="I2163" s="3">
        <v>46043.559576446758</v>
      </c>
      <c r="J2163" s="3">
        <f>HOUR(DeliveryData[[#This Row],[timestamp]])</f>
        <v>13</v>
      </c>
      <c r="K2163">
        <v>46</v>
      </c>
      <c r="L2163" t="str">
        <f>IF(K2163&lt;=30, "On-Time (&lt;=30 min)", "Delayed (&gt;30 min)")</f>
        <v>Delayed (&gt;30 min)</v>
      </c>
      <c r="M2163">
        <v>3.8</v>
      </c>
    </row>
    <row r="2164" spans="1:13">
      <c r="A2164">
        <v>2163</v>
      </c>
      <c r="B2164" t="s">
        <v>6133</v>
      </c>
      <c r="C2164" s="1" t="s">
        <v>6134</v>
      </c>
      <c r="D2164" s="1" t="s">
        <v>6135</v>
      </c>
      <c r="E2164" t="s">
        <v>49</v>
      </c>
      <c r="F2164" t="s">
        <v>17</v>
      </c>
      <c r="G2164">
        <v>301.83</v>
      </c>
      <c r="H2164" t="s">
        <v>40</v>
      </c>
      <c r="I2164" s="3">
        <v>46049.684576446758</v>
      </c>
      <c r="J2164" s="3">
        <f>HOUR(DeliveryData[[#This Row],[timestamp]])</f>
        <v>16</v>
      </c>
      <c r="K2164">
        <v>54</v>
      </c>
      <c r="L2164" t="str">
        <f>IF(K2164&lt;=30, "On-Time (&lt;=30 min)", "Delayed (&gt;30 min)")</f>
        <v>Delayed (&gt;30 min)</v>
      </c>
      <c r="M2164">
        <v>3.6</v>
      </c>
    </row>
    <row r="2165" spans="1:13">
      <c r="A2165">
        <v>2164</v>
      </c>
      <c r="B2165" t="s">
        <v>6136</v>
      </c>
      <c r="C2165" s="1" t="s">
        <v>6137</v>
      </c>
      <c r="D2165" s="1" t="s">
        <v>6138</v>
      </c>
      <c r="E2165" t="s">
        <v>118</v>
      </c>
      <c r="F2165" t="s">
        <v>31</v>
      </c>
      <c r="G2165">
        <v>179.83</v>
      </c>
      <c r="H2165" t="s">
        <v>54</v>
      </c>
      <c r="I2165" s="3">
        <v>46030.97624311343</v>
      </c>
      <c r="J2165" s="3">
        <f>HOUR(DeliveryData[[#This Row],[timestamp]])</f>
        <v>23</v>
      </c>
      <c r="K2165">
        <v>40</v>
      </c>
      <c r="L2165" t="str">
        <f>IF(K2165&lt;=30, "On-Time (&lt;=30 min)", "Delayed (&gt;30 min)")</f>
        <v>Delayed (&gt;30 min)</v>
      </c>
      <c r="M2165">
        <v>4.0999999999999996</v>
      </c>
    </row>
    <row r="2166" spans="1:13">
      <c r="A2166">
        <v>2165</v>
      </c>
      <c r="B2166" t="s">
        <v>6139</v>
      </c>
      <c r="C2166" s="1" t="s">
        <v>6140</v>
      </c>
      <c r="D2166">
        <v>77.389557876279895</v>
      </c>
      <c r="E2166" t="s">
        <v>118</v>
      </c>
      <c r="F2166" t="s">
        <v>31</v>
      </c>
      <c r="G2166">
        <v>145.28</v>
      </c>
      <c r="H2166" t="s">
        <v>35</v>
      </c>
      <c r="I2166" s="3">
        <v>46028.809576446758</v>
      </c>
      <c r="J2166" s="3">
        <f>HOUR(DeliveryData[[#This Row],[timestamp]])</f>
        <v>19</v>
      </c>
      <c r="K2166">
        <v>46</v>
      </c>
      <c r="L2166" t="str">
        <f>IF(K2166&lt;=30, "On-Time (&lt;=30 min)", "Delayed (&gt;30 min)")</f>
        <v>Delayed (&gt;30 min)</v>
      </c>
      <c r="M2166">
        <v>4.7</v>
      </c>
    </row>
    <row r="2167" spans="1:13">
      <c r="A2167">
        <v>2166</v>
      </c>
      <c r="B2167" t="s">
        <v>6141</v>
      </c>
      <c r="C2167" s="1" t="s">
        <v>6142</v>
      </c>
      <c r="D2167" s="1" t="s">
        <v>6143</v>
      </c>
      <c r="E2167" t="s">
        <v>172</v>
      </c>
      <c r="F2167" t="s">
        <v>17</v>
      </c>
      <c r="G2167">
        <v>368.2</v>
      </c>
      <c r="H2167" t="s">
        <v>22</v>
      </c>
      <c r="I2167" s="3">
        <v>46035.184576446758</v>
      </c>
      <c r="J2167" s="3">
        <f>HOUR(DeliveryData[[#This Row],[timestamp]])</f>
        <v>4</v>
      </c>
      <c r="K2167">
        <v>35</v>
      </c>
      <c r="L2167" t="str">
        <f>IF(K2167&lt;=30, "On-Time (&lt;=30 min)", "Delayed (&gt;30 min)")</f>
        <v>Delayed (&gt;30 min)</v>
      </c>
      <c r="M2167">
        <v>4.3</v>
      </c>
    </row>
    <row r="2168" spans="1:13">
      <c r="A2168">
        <v>2167</v>
      </c>
      <c r="B2168" t="s">
        <v>6144</v>
      </c>
      <c r="C2168" s="1" t="s">
        <v>6145</v>
      </c>
      <c r="D2168" s="1" t="s">
        <v>6146</v>
      </c>
      <c r="E2168" t="s">
        <v>128</v>
      </c>
      <c r="F2168" t="s">
        <v>17</v>
      </c>
      <c r="G2168">
        <v>292.07</v>
      </c>
      <c r="H2168" t="s">
        <v>54</v>
      </c>
      <c r="I2168" s="3">
        <v>46046.35124311343</v>
      </c>
      <c r="J2168" s="3">
        <f>HOUR(DeliveryData[[#This Row],[timestamp]])</f>
        <v>8</v>
      </c>
      <c r="K2168">
        <v>28</v>
      </c>
      <c r="L2168" t="str">
        <f>IF(K2168&lt;=30, "On-Time (&lt;=30 min)", "Delayed (&gt;30 min)")</f>
        <v>On-Time (&lt;=30 min)</v>
      </c>
      <c r="M2168">
        <v>4.7</v>
      </c>
    </row>
    <row r="2169" spans="1:13">
      <c r="A2169">
        <v>2168</v>
      </c>
      <c r="B2169" t="s">
        <v>6147</v>
      </c>
      <c r="C2169" s="1" t="s">
        <v>6148</v>
      </c>
      <c r="D2169" s="1" t="s">
        <v>6149</v>
      </c>
      <c r="E2169" t="s">
        <v>21</v>
      </c>
      <c r="F2169" t="s">
        <v>17</v>
      </c>
      <c r="G2169">
        <v>363.15</v>
      </c>
      <c r="H2169" t="s">
        <v>18</v>
      </c>
      <c r="I2169" s="3">
        <v>46041.684576446758</v>
      </c>
      <c r="J2169" s="3">
        <f>HOUR(DeliveryData[[#This Row],[timestamp]])</f>
        <v>16</v>
      </c>
      <c r="K2169">
        <v>45</v>
      </c>
      <c r="L2169" t="str">
        <f>IF(K2169&lt;=30, "On-Time (&lt;=30 min)", "Delayed (&gt;30 min)")</f>
        <v>Delayed (&gt;30 min)</v>
      </c>
      <c r="M2169">
        <v>4</v>
      </c>
    </row>
    <row r="2170" spans="1:13">
      <c r="A2170">
        <v>2169</v>
      </c>
      <c r="B2170" t="s">
        <v>6150</v>
      </c>
      <c r="C2170" s="1" t="s">
        <v>6151</v>
      </c>
      <c r="D2170">
        <v>77.395294356970794</v>
      </c>
      <c r="E2170" t="s">
        <v>53</v>
      </c>
      <c r="F2170" t="s">
        <v>31</v>
      </c>
      <c r="G2170">
        <v>183.77</v>
      </c>
      <c r="H2170" t="s">
        <v>18</v>
      </c>
      <c r="I2170" s="3">
        <v>46037.97624311343</v>
      </c>
      <c r="J2170" s="3">
        <f>HOUR(DeliveryData[[#This Row],[timestamp]])</f>
        <v>23</v>
      </c>
      <c r="K2170">
        <v>51</v>
      </c>
      <c r="L2170" t="str">
        <f>IF(K2170&lt;=30, "On-Time (&lt;=30 min)", "Delayed (&gt;30 min)")</f>
        <v>Delayed (&gt;30 min)</v>
      </c>
      <c r="M2170">
        <v>4</v>
      </c>
    </row>
    <row r="2171" spans="1:13">
      <c r="A2171">
        <v>2170</v>
      </c>
      <c r="B2171" t="s">
        <v>6152</v>
      </c>
      <c r="C2171" s="1" t="s">
        <v>6153</v>
      </c>
      <c r="D2171" s="1" t="s">
        <v>6154</v>
      </c>
      <c r="E2171" t="s">
        <v>30</v>
      </c>
      <c r="F2171" t="s">
        <v>17</v>
      </c>
      <c r="G2171">
        <v>37.32</v>
      </c>
      <c r="H2171" t="s">
        <v>45</v>
      </c>
      <c r="I2171" s="3">
        <v>46041.22624311343</v>
      </c>
      <c r="J2171" s="3">
        <f>HOUR(DeliveryData[[#This Row],[timestamp]])</f>
        <v>5</v>
      </c>
      <c r="K2171">
        <v>47</v>
      </c>
      <c r="L2171" t="str">
        <f>IF(K2171&lt;=30, "On-Time (&lt;=30 min)", "Delayed (&gt;30 min)")</f>
        <v>Delayed (&gt;30 min)</v>
      </c>
      <c r="M2171">
        <v>4.2</v>
      </c>
    </row>
    <row r="2172" spans="1:13">
      <c r="A2172">
        <v>2171</v>
      </c>
      <c r="B2172" t="s">
        <v>6155</v>
      </c>
      <c r="C2172" s="1" t="s">
        <v>6156</v>
      </c>
      <c r="D2172" s="1" t="s">
        <v>6157</v>
      </c>
      <c r="E2172" t="s">
        <v>83</v>
      </c>
      <c r="F2172" t="s">
        <v>17</v>
      </c>
      <c r="G2172">
        <v>330.06</v>
      </c>
      <c r="H2172" t="s">
        <v>22</v>
      </c>
      <c r="I2172" s="3">
        <v>46035.684576446758</v>
      </c>
      <c r="J2172" s="3">
        <f>HOUR(DeliveryData[[#This Row],[timestamp]])</f>
        <v>16</v>
      </c>
      <c r="K2172">
        <v>37</v>
      </c>
      <c r="L2172" t="str">
        <f>IF(K2172&lt;=30, "On-Time (&lt;=30 min)", "Delayed (&gt;30 min)")</f>
        <v>Delayed (&gt;30 min)</v>
      </c>
      <c r="M2172">
        <v>4</v>
      </c>
    </row>
    <row r="2173" spans="1:13">
      <c r="A2173">
        <v>2172</v>
      </c>
      <c r="B2173" t="s">
        <v>6158</v>
      </c>
      <c r="C2173" s="1" t="s">
        <v>6159</v>
      </c>
      <c r="D2173" s="1" t="s">
        <v>6160</v>
      </c>
      <c r="E2173" t="s">
        <v>118</v>
      </c>
      <c r="F2173" t="s">
        <v>31</v>
      </c>
      <c r="G2173">
        <v>648.63</v>
      </c>
      <c r="H2173" t="s">
        <v>219</v>
      </c>
      <c r="I2173" s="3">
        <v>46034.184576446758</v>
      </c>
      <c r="J2173" s="3">
        <f>HOUR(DeliveryData[[#This Row],[timestamp]])</f>
        <v>4</v>
      </c>
      <c r="K2173">
        <v>46</v>
      </c>
      <c r="L2173" t="str">
        <f>IF(K2173&lt;=30, "On-Time (&lt;=30 min)", "Delayed (&gt;30 min)")</f>
        <v>Delayed (&gt;30 min)</v>
      </c>
      <c r="M2173">
        <v>3.7</v>
      </c>
    </row>
    <row r="2174" spans="1:13">
      <c r="A2174">
        <v>2173</v>
      </c>
      <c r="B2174" t="s">
        <v>6161</v>
      </c>
      <c r="C2174" s="1" t="s">
        <v>6162</v>
      </c>
      <c r="D2174" s="1" t="s">
        <v>6163</v>
      </c>
      <c r="E2174" t="s">
        <v>39</v>
      </c>
      <c r="F2174" t="s">
        <v>31</v>
      </c>
      <c r="G2174">
        <v>215.97</v>
      </c>
      <c r="H2174" t="s">
        <v>69</v>
      </c>
      <c r="I2174" s="3">
        <v>46044.142909780094</v>
      </c>
      <c r="J2174" s="3">
        <f>HOUR(DeliveryData[[#This Row],[timestamp]])</f>
        <v>3</v>
      </c>
      <c r="K2174">
        <v>27</v>
      </c>
      <c r="L2174" t="str">
        <f>IF(K2174&lt;=30, "On-Time (&lt;=30 min)", "Delayed (&gt;30 min)")</f>
        <v>On-Time (&lt;=30 min)</v>
      </c>
      <c r="M2174">
        <v>3.8</v>
      </c>
    </row>
    <row r="2175" spans="1:13">
      <c r="A2175">
        <v>2174</v>
      </c>
      <c r="B2175" t="s">
        <v>6164</v>
      </c>
      <c r="C2175" s="1" t="s">
        <v>6165</v>
      </c>
      <c r="D2175" s="1" t="s">
        <v>6166</v>
      </c>
      <c r="E2175" t="s">
        <v>172</v>
      </c>
      <c r="F2175" t="s">
        <v>31</v>
      </c>
      <c r="G2175">
        <v>81.8</v>
      </c>
      <c r="H2175" t="s">
        <v>40</v>
      </c>
      <c r="I2175" s="3">
        <v>46037.142909780094</v>
      </c>
      <c r="J2175" s="3">
        <f>HOUR(DeliveryData[[#This Row],[timestamp]])</f>
        <v>3</v>
      </c>
      <c r="K2175">
        <v>44</v>
      </c>
      <c r="L2175" t="str">
        <f>IF(K2175&lt;=30, "On-Time (&lt;=30 min)", "Delayed (&gt;30 min)")</f>
        <v>Delayed (&gt;30 min)</v>
      </c>
      <c r="M2175">
        <v>4.3</v>
      </c>
    </row>
    <row r="2176" spans="1:13">
      <c r="A2176">
        <v>2175</v>
      </c>
      <c r="B2176" t="s">
        <v>6167</v>
      </c>
      <c r="C2176" s="1" t="s">
        <v>6168</v>
      </c>
      <c r="D2176" s="1" t="s">
        <v>6169</v>
      </c>
      <c r="E2176" t="s">
        <v>21</v>
      </c>
      <c r="F2176" t="s">
        <v>17</v>
      </c>
      <c r="G2176">
        <v>207.64</v>
      </c>
      <c r="H2176" t="s">
        <v>18</v>
      </c>
      <c r="I2176" s="3">
        <v>46050.767909780094</v>
      </c>
      <c r="J2176" s="3">
        <f>HOUR(DeliveryData[[#This Row],[timestamp]])</f>
        <v>18</v>
      </c>
      <c r="K2176">
        <v>39</v>
      </c>
      <c r="L2176" t="str">
        <f>IF(K2176&lt;=30, "On-Time (&lt;=30 min)", "Delayed (&gt;30 min)")</f>
        <v>Delayed (&gt;30 min)</v>
      </c>
      <c r="M2176">
        <v>4</v>
      </c>
    </row>
    <row r="2177" spans="1:13">
      <c r="A2177">
        <v>2176</v>
      </c>
      <c r="B2177" t="s">
        <v>6170</v>
      </c>
      <c r="C2177" s="1" t="s">
        <v>6171</v>
      </c>
      <c r="D2177">
        <v>77.473425331420401</v>
      </c>
      <c r="E2177" t="s">
        <v>39</v>
      </c>
      <c r="F2177" t="s">
        <v>17</v>
      </c>
      <c r="G2177">
        <v>300.10000000000002</v>
      </c>
      <c r="H2177" t="s">
        <v>146</v>
      </c>
      <c r="I2177" s="3">
        <v>46039.892909780094</v>
      </c>
      <c r="J2177" s="3">
        <f>HOUR(DeliveryData[[#This Row],[timestamp]])</f>
        <v>21</v>
      </c>
      <c r="K2177">
        <v>30</v>
      </c>
      <c r="L2177" t="str">
        <f>IF(K2177&lt;=30, "On-Time (&lt;=30 min)", "Delayed (&gt;30 min)")</f>
        <v>On-Time (&lt;=30 min)</v>
      </c>
      <c r="M2177">
        <v>4.2</v>
      </c>
    </row>
    <row r="2178" spans="1:13">
      <c r="A2178">
        <v>2177</v>
      </c>
      <c r="B2178" t="s">
        <v>6172</v>
      </c>
      <c r="C2178" s="1" t="s">
        <v>6173</v>
      </c>
      <c r="D2178" s="1" t="s">
        <v>6174</v>
      </c>
      <c r="E2178" t="s">
        <v>73</v>
      </c>
      <c r="F2178" t="s">
        <v>31</v>
      </c>
      <c r="G2178">
        <v>140.84</v>
      </c>
      <c r="H2178" t="s">
        <v>22</v>
      </c>
      <c r="I2178" s="3">
        <v>46049.767909780094</v>
      </c>
      <c r="J2178" s="3">
        <f>HOUR(DeliveryData[[#This Row],[timestamp]])</f>
        <v>18</v>
      </c>
      <c r="K2178">
        <v>41</v>
      </c>
      <c r="L2178" t="str">
        <f>IF(K2178&lt;=30, "On-Time (&lt;=30 min)", "Delayed (&gt;30 min)")</f>
        <v>Delayed (&gt;30 min)</v>
      </c>
      <c r="M2178">
        <v>4.3</v>
      </c>
    </row>
    <row r="2179" spans="1:13">
      <c r="A2179">
        <v>2178</v>
      </c>
      <c r="B2179" t="s">
        <v>6175</v>
      </c>
      <c r="C2179" s="1" t="s">
        <v>6176</v>
      </c>
      <c r="D2179">
        <v>77.472289271292993</v>
      </c>
      <c r="E2179" t="s">
        <v>66</v>
      </c>
      <c r="F2179" t="s">
        <v>31</v>
      </c>
      <c r="G2179">
        <v>40.869999999999997</v>
      </c>
      <c r="H2179" t="s">
        <v>219</v>
      </c>
      <c r="I2179" s="3">
        <v>46030.85124311343</v>
      </c>
      <c r="J2179" s="3">
        <f>HOUR(DeliveryData[[#This Row],[timestamp]])</f>
        <v>20</v>
      </c>
      <c r="K2179">
        <v>47</v>
      </c>
      <c r="L2179" t="str">
        <f>IF(K2179&lt;=30, "On-Time (&lt;=30 min)", "Delayed (&gt;30 min)")</f>
        <v>Delayed (&gt;30 min)</v>
      </c>
      <c r="M2179">
        <v>4.8</v>
      </c>
    </row>
    <row r="2180" spans="1:13">
      <c r="A2180">
        <v>2179</v>
      </c>
      <c r="B2180" t="s">
        <v>6177</v>
      </c>
      <c r="C2180" s="1" t="s">
        <v>6178</v>
      </c>
      <c r="D2180" s="1" t="s">
        <v>6179</v>
      </c>
      <c r="E2180" t="s">
        <v>21</v>
      </c>
      <c r="F2180" t="s">
        <v>17</v>
      </c>
      <c r="G2180">
        <v>100.11</v>
      </c>
      <c r="H2180" t="s">
        <v>18</v>
      </c>
      <c r="I2180" s="3">
        <v>46051.767909780094</v>
      </c>
      <c r="J2180" s="3">
        <f>HOUR(DeliveryData[[#This Row],[timestamp]])</f>
        <v>18</v>
      </c>
      <c r="K2180">
        <v>50</v>
      </c>
      <c r="L2180" t="str">
        <f>IF(K2180&lt;=30, "On-Time (&lt;=30 min)", "Delayed (&gt;30 min)")</f>
        <v>Delayed (&gt;30 min)</v>
      </c>
      <c r="M2180">
        <v>3.9</v>
      </c>
    </row>
    <row r="2181" spans="1:13">
      <c r="A2181">
        <v>2180</v>
      </c>
      <c r="B2181" t="s">
        <v>6180</v>
      </c>
      <c r="C2181" s="1" t="s">
        <v>6181</v>
      </c>
      <c r="D2181" s="1" t="s">
        <v>6182</v>
      </c>
      <c r="E2181" t="s">
        <v>135</v>
      </c>
      <c r="F2181" t="s">
        <v>17</v>
      </c>
      <c r="G2181">
        <v>828.93</v>
      </c>
      <c r="H2181" t="s">
        <v>18</v>
      </c>
      <c r="I2181" s="3">
        <v>46048.059576446758</v>
      </c>
      <c r="J2181" s="3">
        <f>HOUR(DeliveryData[[#This Row],[timestamp]])</f>
        <v>1</v>
      </c>
      <c r="K2181">
        <v>26</v>
      </c>
      <c r="L2181" t="str">
        <f>IF(K2181&lt;=30, "On-Time (&lt;=30 min)", "Delayed (&gt;30 min)")</f>
        <v>On-Time (&lt;=30 min)</v>
      </c>
      <c r="M2181">
        <v>4.5</v>
      </c>
    </row>
    <row r="2182" spans="1:13">
      <c r="A2182">
        <v>2181</v>
      </c>
      <c r="B2182" t="s">
        <v>6183</v>
      </c>
      <c r="C2182" s="1" t="s">
        <v>6184</v>
      </c>
      <c r="D2182" s="1" t="s">
        <v>6185</v>
      </c>
      <c r="E2182" t="s">
        <v>66</v>
      </c>
      <c r="F2182" t="s">
        <v>17</v>
      </c>
      <c r="G2182">
        <v>505.04</v>
      </c>
      <c r="H2182" t="s">
        <v>18</v>
      </c>
      <c r="I2182" s="3">
        <v>46044.809576446758</v>
      </c>
      <c r="J2182" s="3">
        <f>HOUR(DeliveryData[[#This Row],[timestamp]])</f>
        <v>19</v>
      </c>
      <c r="K2182">
        <v>51</v>
      </c>
      <c r="L2182" t="str">
        <f>IF(K2182&lt;=30, "On-Time (&lt;=30 min)", "Delayed (&gt;30 min)")</f>
        <v>Delayed (&gt;30 min)</v>
      </c>
      <c r="M2182">
        <v>3.9</v>
      </c>
    </row>
    <row r="2183" spans="1:13">
      <c r="A2183">
        <v>2182</v>
      </c>
      <c r="B2183" t="s">
        <v>6186</v>
      </c>
      <c r="C2183" s="1" t="s">
        <v>6187</v>
      </c>
      <c r="D2183" s="1" t="s">
        <v>6188</v>
      </c>
      <c r="E2183" t="s">
        <v>21</v>
      </c>
      <c r="F2183" t="s">
        <v>17</v>
      </c>
      <c r="G2183">
        <v>412.12</v>
      </c>
      <c r="H2183" t="s">
        <v>40</v>
      </c>
      <c r="I2183" s="3">
        <v>46045.767909780094</v>
      </c>
      <c r="J2183" s="3">
        <f>HOUR(DeliveryData[[#This Row],[timestamp]])</f>
        <v>18</v>
      </c>
      <c r="K2183">
        <v>44</v>
      </c>
      <c r="L2183" t="str">
        <f>IF(K2183&lt;=30, "On-Time (&lt;=30 min)", "Delayed (&gt;30 min)")</f>
        <v>Delayed (&gt;30 min)</v>
      </c>
      <c r="M2183">
        <v>4.0999999999999996</v>
      </c>
    </row>
    <row r="2184" spans="1:13">
      <c r="A2184">
        <v>2183</v>
      </c>
      <c r="B2184" t="s">
        <v>6189</v>
      </c>
      <c r="C2184" s="1" t="s">
        <v>6190</v>
      </c>
      <c r="D2184" s="1" t="s">
        <v>6191</v>
      </c>
      <c r="E2184" t="s">
        <v>83</v>
      </c>
      <c r="F2184" t="s">
        <v>17</v>
      </c>
      <c r="G2184">
        <v>193.79</v>
      </c>
      <c r="H2184" t="s">
        <v>40</v>
      </c>
      <c r="I2184" s="3">
        <v>46046.642909780094</v>
      </c>
      <c r="J2184" s="3">
        <f>HOUR(DeliveryData[[#This Row],[timestamp]])</f>
        <v>15</v>
      </c>
      <c r="K2184">
        <v>52</v>
      </c>
      <c r="L2184" t="str">
        <f>IF(K2184&lt;=30, "On-Time (&lt;=30 min)", "Delayed (&gt;30 min)")</f>
        <v>Delayed (&gt;30 min)</v>
      </c>
      <c r="M2184">
        <v>4.5</v>
      </c>
    </row>
    <row r="2185" spans="1:13">
      <c r="A2185">
        <v>2184</v>
      </c>
      <c r="B2185" t="s">
        <v>6192</v>
      </c>
      <c r="C2185" s="1" t="s">
        <v>6193</v>
      </c>
      <c r="D2185" s="1" t="s">
        <v>6194</v>
      </c>
      <c r="E2185" t="s">
        <v>142</v>
      </c>
      <c r="F2185" t="s">
        <v>17</v>
      </c>
      <c r="G2185">
        <v>412.83</v>
      </c>
      <c r="H2185" t="s">
        <v>35</v>
      </c>
      <c r="I2185" s="3">
        <v>46037.767909780094</v>
      </c>
      <c r="J2185" s="3">
        <f>HOUR(DeliveryData[[#This Row],[timestamp]])</f>
        <v>18</v>
      </c>
      <c r="K2185">
        <v>32</v>
      </c>
      <c r="L2185" t="str">
        <f>IF(K2185&lt;=30, "On-Time (&lt;=30 min)", "Delayed (&gt;30 min)")</f>
        <v>Delayed (&gt;30 min)</v>
      </c>
      <c r="M2185">
        <v>3.7</v>
      </c>
    </row>
    <row r="2186" spans="1:13">
      <c r="A2186">
        <v>2185</v>
      </c>
      <c r="B2186" t="s">
        <v>6195</v>
      </c>
      <c r="C2186" s="1" t="s">
        <v>6196</v>
      </c>
      <c r="D2186" s="1" t="s">
        <v>6197</v>
      </c>
      <c r="E2186" t="s">
        <v>118</v>
      </c>
      <c r="F2186" t="s">
        <v>31</v>
      </c>
      <c r="G2186">
        <v>128.80000000000001</v>
      </c>
      <c r="H2186" t="s">
        <v>18</v>
      </c>
      <c r="I2186" s="3">
        <v>46037.017909780094</v>
      </c>
      <c r="J2186" s="3">
        <f>HOUR(DeliveryData[[#This Row],[timestamp]])</f>
        <v>0</v>
      </c>
      <c r="K2186">
        <v>36</v>
      </c>
      <c r="L2186" t="str">
        <f>IF(K2186&lt;=30, "On-Time (&lt;=30 min)", "Delayed (&gt;30 min)")</f>
        <v>Delayed (&gt;30 min)</v>
      </c>
      <c r="M2186">
        <v>3.8</v>
      </c>
    </row>
    <row r="2187" spans="1:13">
      <c r="A2187">
        <v>2186</v>
      </c>
      <c r="B2187" t="s">
        <v>6198</v>
      </c>
      <c r="C2187" s="1" t="s">
        <v>6199</v>
      </c>
      <c r="D2187" s="1" t="s">
        <v>6200</v>
      </c>
      <c r="E2187" t="s">
        <v>73</v>
      </c>
      <c r="F2187" t="s">
        <v>31</v>
      </c>
      <c r="G2187">
        <v>101.11</v>
      </c>
      <c r="H2187" t="s">
        <v>45</v>
      </c>
      <c r="I2187" s="3">
        <v>46041.809576446758</v>
      </c>
      <c r="J2187" s="3">
        <f>HOUR(DeliveryData[[#This Row],[timestamp]])</f>
        <v>19</v>
      </c>
      <c r="K2187">
        <v>27</v>
      </c>
      <c r="L2187" t="str">
        <f>IF(K2187&lt;=30, "On-Time (&lt;=30 min)", "Delayed (&gt;30 min)")</f>
        <v>On-Time (&lt;=30 min)</v>
      </c>
      <c r="M2187">
        <v>3.6</v>
      </c>
    </row>
    <row r="2188" spans="1:13">
      <c r="A2188">
        <v>2187</v>
      </c>
      <c r="B2188" t="s">
        <v>6201</v>
      </c>
      <c r="C2188" s="1" t="s">
        <v>6202</v>
      </c>
      <c r="D2188" s="1" t="s">
        <v>6203</v>
      </c>
      <c r="E2188" t="s">
        <v>21</v>
      </c>
      <c r="F2188" t="s">
        <v>17</v>
      </c>
      <c r="G2188">
        <v>103.74</v>
      </c>
      <c r="H2188" t="s">
        <v>159</v>
      </c>
      <c r="I2188" s="3">
        <v>46038.10124311343</v>
      </c>
      <c r="J2188" s="3">
        <f>HOUR(DeliveryData[[#This Row],[timestamp]])</f>
        <v>2</v>
      </c>
      <c r="K2188">
        <v>42</v>
      </c>
      <c r="L2188" t="str">
        <f>IF(K2188&lt;=30, "On-Time (&lt;=30 min)", "Delayed (&gt;30 min)")</f>
        <v>Delayed (&gt;30 min)</v>
      </c>
      <c r="M2188">
        <v>4.2</v>
      </c>
    </row>
    <row r="2189" spans="1:13">
      <c r="A2189">
        <v>2188</v>
      </c>
      <c r="B2189" t="s">
        <v>6204</v>
      </c>
      <c r="C2189" s="1" t="s">
        <v>6205</v>
      </c>
      <c r="D2189" s="1" t="s">
        <v>6206</v>
      </c>
      <c r="E2189" t="s">
        <v>53</v>
      </c>
      <c r="F2189" t="s">
        <v>17</v>
      </c>
      <c r="G2189">
        <v>105.75</v>
      </c>
      <c r="H2189" t="s">
        <v>54</v>
      </c>
      <c r="I2189" s="3">
        <v>46034.684576446758</v>
      </c>
      <c r="J2189" s="3">
        <f>HOUR(DeliveryData[[#This Row],[timestamp]])</f>
        <v>16</v>
      </c>
      <c r="K2189">
        <v>35</v>
      </c>
      <c r="L2189" t="str">
        <f>IF(K2189&lt;=30, "On-Time (&lt;=30 min)", "Delayed (&gt;30 min)")</f>
        <v>Delayed (&gt;30 min)</v>
      </c>
      <c r="M2189">
        <v>4.2</v>
      </c>
    </row>
    <row r="2190" spans="1:13">
      <c r="A2190">
        <v>2189</v>
      </c>
      <c r="B2190" t="s">
        <v>6207</v>
      </c>
      <c r="C2190" s="1" t="s">
        <v>6208</v>
      </c>
      <c r="D2190" s="1" t="s">
        <v>6209</v>
      </c>
      <c r="E2190" t="s">
        <v>49</v>
      </c>
      <c r="F2190" t="s">
        <v>17</v>
      </c>
      <c r="G2190">
        <v>447.1</v>
      </c>
      <c r="H2190" t="s">
        <v>22</v>
      </c>
      <c r="I2190" s="3">
        <v>46050.559576446758</v>
      </c>
      <c r="J2190" s="3">
        <f>HOUR(DeliveryData[[#This Row],[timestamp]])</f>
        <v>13</v>
      </c>
      <c r="K2190">
        <v>51</v>
      </c>
      <c r="L2190" t="str">
        <f>IF(K2190&lt;=30, "On-Time (&lt;=30 min)", "Delayed (&gt;30 min)")</f>
        <v>Delayed (&gt;30 min)</v>
      </c>
      <c r="M2190">
        <v>3.5</v>
      </c>
    </row>
    <row r="2191" spans="1:13">
      <c r="A2191">
        <v>2190</v>
      </c>
      <c r="B2191" t="s">
        <v>6210</v>
      </c>
      <c r="C2191" s="1" t="s">
        <v>6211</v>
      </c>
      <c r="D2191">
        <v>77.413992317951397</v>
      </c>
      <c r="E2191" t="s">
        <v>21</v>
      </c>
      <c r="F2191" t="s">
        <v>31</v>
      </c>
      <c r="G2191">
        <v>187.4</v>
      </c>
      <c r="H2191" t="s">
        <v>40</v>
      </c>
      <c r="I2191" s="3">
        <v>46051.97624311343</v>
      </c>
      <c r="J2191" s="3">
        <f>HOUR(DeliveryData[[#This Row],[timestamp]])</f>
        <v>23</v>
      </c>
      <c r="K2191">
        <v>53</v>
      </c>
      <c r="L2191" t="str">
        <f>IF(K2191&lt;=30, "On-Time (&lt;=30 min)", "Delayed (&gt;30 min)")</f>
        <v>Delayed (&gt;30 min)</v>
      </c>
      <c r="M2191">
        <v>4</v>
      </c>
    </row>
    <row r="2192" spans="1:13">
      <c r="A2192">
        <v>2191</v>
      </c>
      <c r="B2192" t="s">
        <v>6212</v>
      </c>
      <c r="C2192" s="1" t="s">
        <v>6213</v>
      </c>
      <c r="D2192" s="1" t="s">
        <v>6214</v>
      </c>
      <c r="E2192" t="s">
        <v>73</v>
      </c>
      <c r="F2192" t="s">
        <v>17</v>
      </c>
      <c r="G2192">
        <v>208.53</v>
      </c>
      <c r="H2192" t="s">
        <v>40</v>
      </c>
      <c r="I2192" s="3">
        <v>46053.934576446758</v>
      </c>
      <c r="J2192" s="3">
        <f>HOUR(DeliveryData[[#This Row],[timestamp]])</f>
        <v>22</v>
      </c>
      <c r="K2192">
        <v>38</v>
      </c>
      <c r="L2192" t="str">
        <f>IF(K2192&lt;=30, "On-Time (&lt;=30 min)", "Delayed (&gt;30 min)")</f>
        <v>Delayed (&gt;30 min)</v>
      </c>
      <c r="M2192">
        <v>4.7</v>
      </c>
    </row>
    <row r="2193" spans="1:13">
      <c r="A2193">
        <v>2192</v>
      </c>
      <c r="B2193" t="s">
        <v>6215</v>
      </c>
      <c r="C2193" s="1" t="s">
        <v>6216</v>
      </c>
      <c r="D2193" s="1" t="s">
        <v>6217</v>
      </c>
      <c r="E2193" t="s">
        <v>73</v>
      </c>
      <c r="F2193" t="s">
        <v>31</v>
      </c>
      <c r="G2193">
        <v>359.92</v>
      </c>
      <c r="H2193" t="s">
        <v>18</v>
      </c>
      <c r="I2193" s="3">
        <v>46048.22624311343</v>
      </c>
      <c r="J2193" s="3">
        <f>HOUR(DeliveryData[[#This Row],[timestamp]])</f>
        <v>5</v>
      </c>
      <c r="K2193">
        <v>45</v>
      </c>
      <c r="L2193" t="str">
        <f>IF(K2193&lt;=30, "On-Time (&lt;=30 min)", "Delayed (&gt;30 min)")</f>
        <v>Delayed (&gt;30 min)</v>
      </c>
      <c r="M2193">
        <v>3.8</v>
      </c>
    </row>
    <row r="2194" spans="1:13">
      <c r="A2194">
        <v>2193</v>
      </c>
      <c r="B2194" t="s">
        <v>6218</v>
      </c>
      <c r="C2194" s="1" t="s">
        <v>6219</v>
      </c>
      <c r="D2194" s="1" t="s">
        <v>6220</v>
      </c>
      <c r="E2194" t="s">
        <v>142</v>
      </c>
      <c r="F2194" t="s">
        <v>31</v>
      </c>
      <c r="G2194">
        <v>158.44</v>
      </c>
      <c r="H2194" t="s">
        <v>18</v>
      </c>
      <c r="I2194" s="3">
        <v>46040.184576446758</v>
      </c>
      <c r="J2194" s="3">
        <f>HOUR(DeliveryData[[#This Row],[timestamp]])</f>
        <v>4</v>
      </c>
      <c r="K2194">
        <v>39</v>
      </c>
      <c r="L2194" t="str">
        <f>IF(K2194&lt;=30, "On-Time (&lt;=30 min)", "Delayed (&gt;30 min)")</f>
        <v>Delayed (&gt;30 min)</v>
      </c>
      <c r="M2194">
        <v>3.9</v>
      </c>
    </row>
    <row r="2195" spans="1:13">
      <c r="A2195">
        <v>2194</v>
      </c>
      <c r="B2195" t="s">
        <v>6221</v>
      </c>
      <c r="C2195" s="1" t="s">
        <v>6222</v>
      </c>
      <c r="D2195" s="1" t="s">
        <v>6223</v>
      </c>
      <c r="E2195" t="s">
        <v>128</v>
      </c>
      <c r="F2195" t="s">
        <v>17</v>
      </c>
      <c r="G2195">
        <v>123.54</v>
      </c>
      <c r="H2195" t="s">
        <v>22</v>
      </c>
      <c r="I2195" s="3">
        <v>46031.35124311343</v>
      </c>
      <c r="J2195" s="3">
        <f>HOUR(DeliveryData[[#This Row],[timestamp]])</f>
        <v>8</v>
      </c>
      <c r="K2195">
        <v>45</v>
      </c>
      <c r="L2195" t="str">
        <f>IF(K2195&lt;=30, "On-Time (&lt;=30 min)", "Delayed (&gt;30 min)")</f>
        <v>Delayed (&gt;30 min)</v>
      </c>
      <c r="M2195">
        <v>4.4000000000000004</v>
      </c>
    </row>
    <row r="2196" spans="1:13">
      <c r="A2196">
        <v>2195</v>
      </c>
      <c r="B2196" t="s">
        <v>6224</v>
      </c>
      <c r="C2196" s="1" t="s">
        <v>6225</v>
      </c>
      <c r="D2196" s="1" t="s">
        <v>6226</v>
      </c>
      <c r="E2196" t="s">
        <v>118</v>
      </c>
      <c r="F2196" t="s">
        <v>17</v>
      </c>
      <c r="G2196">
        <v>716.68</v>
      </c>
      <c r="H2196" t="s">
        <v>40</v>
      </c>
      <c r="I2196" s="3">
        <v>46051.517909780094</v>
      </c>
      <c r="J2196" s="3">
        <f>HOUR(DeliveryData[[#This Row],[timestamp]])</f>
        <v>12</v>
      </c>
      <c r="K2196">
        <v>37</v>
      </c>
      <c r="L2196" t="str">
        <f>IF(K2196&lt;=30, "On-Time (&lt;=30 min)", "Delayed (&gt;30 min)")</f>
        <v>Delayed (&gt;30 min)</v>
      </c>
      <c r="M2196">
        <v>3.9</v>
      </c>
    </row>
    <row r="2197" spans="1:13">
      <c r="A2197">
        <v>2196</v>
      </c>
      <c r="B2197" t="s">
        <v>6227</v>
      </c>
      <c r="C2197" s="1" t="s">
        <v>6228</v>
      </c>
      <c r="D2197">
        <v>77.418571342085798</v>
      </c>
      <c r="E2197" t="s">
        <v>49</v>
      </c>
      <c r="F2197" t="s">
        <v>31</v>
      </c>
      <c r="G2197">
        <v>246.11</v>
      </c>
      <c r="H2197" t="s">
        <v>22</v>
      </c>
      <c r="I2197" s="3">
        <v>46054.142909780094</v>
      </c>
      <c r="J2197" s="3">
        <f>HOUR(DeliveryData[[#This Row],[timestamp]])</f>
        <v>3</v>
      </c>
      <c r="K2197">
        <v>47</v>
      </c>
      <c r="L2197" t="str">
        <f>IF(K2197&lt;=30, "On-Time (&lt;=30 min)", "Delayed (&gt;30 min)")</f>
        <v>Delayed (&gt;30 min)</v>
      </c>
      <c r="M2197">
        <v>4.4000000000000004</v>
      </c>
    </row>
    <row r="2198" spans="1:13">
      <c r="A2198">
        <v>2197</v>
      </c>
      <c r="B2198" t="s">
        <v>6229</v>
      </c>
      <c r="C2198" s="1" t="s">
        <v>6230</v>
      </c>
      <c r="D2198">
        <v>77.488077836024701</v>
      </c>
      <c r="E2198" t="s">
        <v>39</v>
      </c>
      <c r="F2198" t="s">
        <v>17</v>
      </c>
      <c r="G2198">
        <v>22.44</v>
      </c>
      <c r="H2198" t="s">
        <v>35</v>
      </c>
      <c r="I2198" s="3">
        <v>46052.809576446758</v>
      </c>
      <c r="J2198" s="3">
        <f>HOUR(DeliveryData[[#This Row],[timestamp]])</f>
        <v>19</v>
      </c>
      <c r="K2198">
        <v>25</v>
      </c>
      <c r="L2198" t="str">
        <f>IF(K2198&lt;=30, "On-Time (&lt;=30 min)", "Delayed (&gt;30 min)")</f>
        <v>On-Time (&lt;=30 min)</v>
      </c>
      <c r="M2198">
        <v>4.0999999999999996</v>
      </c>
    </row>
    <row r="2199" spans="1:13">
      <c r="A2199">
        <v>2198</v>
      </c>
      <c r="B2199" t="s">
        <v>6231</v>
      </c>
      <c r="C2199" s="1" t="s">
        <v>6232</v>
      </c>
      <c r="D2199" s="1" t="s">
        <v>6233</v>
      </c>
      <c r="E2199" t="s">
        <v>135</v>
      </c>
      <c r="F2199" t="s">
        <v>17</v>
      </c>
      <c r="G2199">
        <v>47.5</v>
      </c>
      <c r="H2199" t="s">
        <v>18</v>
      </c>
      <c r="I2199" s="3">
        <v>46048.142909780094</v>
      </c>
      <c r="J2199" s="3">
        <f>HOUR(DeliveryData[[#This Row],[timestamp]])</f>
        <v>3</v>
      </c>
      <c r="K2199">
        <v>40</v>
      </c>
      <c r="L2199" t="str">
        <f>IF(K2199&lt;=30, "On-Time (&lt;=30 min)", "Delayed (&gt;30 min)")</f>
        <v>Delayed (&gt;30 min)</v>
      </c>
      <c r="M2199">
        <v>3.9</v>
      </c>
    </row>
    <row r="2200" spans="1:13">
      <c r="A2200">
        <v>2199</v>
      </c>
      <c r="B2200" t="s">
        <v>6234</v>
      </c>
      <c r="C2200" s="1" t="s">
        <v>6235</v>
      </c>
      <c r="D2200" s="1" t="s">
        <v>6236</v>
      </c>
      <c r="E2200" t="s">
        <v>66</v>
      </c>
      <c r="F2200" t="s">
        <v>17</v>
      </c>
      <c r="G2200">
        <v>153.38999999999999</v>
      </c>
      <c r="H2200" t="s">
        <v>54</v>
      </c>
      <c r="I2200" s="3">
        <v>46043.017909780094</v>
      </c>
      <c r="J2200" s="3">
        <f>HOUR(DeliveryData[[#This Row],[timestamp]])</f>
        <v>0</v>
      </c>
      <c r="K2200">
        <v>28</v>
      </c>
      <c r="L2200" t="str">
        <f>IF(K2200&lt;=30, "On-Time (&lt;=30 min)", "Delayed (&gt;30 min)")</f>
        <v>On-Time (&lt;=30 min)</v>
      </c>
      <c r="M2200">
        <v>4.7</v>
      </c>
    </row>
    <row r="2201" spans="1:13">
      <c r="A2201">
        <v>2200</v>
      </c>
      <c r="B2201" t="s">
        <v>6237</v>
      </c>
      <c r="C2201" s="1" t="s">
        <v>6238</v>
      </c>
      <c r="D2201" s="1" t="s">
        <v>6239</v>
      </c>
      <c r="E2201" t="s">
        <v>39</v>
      </c>
      <c r="F2201" t="s">
        <v>17</v>
      </c>
      <c r="G2201">
        <v>213.75</v>
      </c>
      <c r="H2201" t="s">
        <v>54</v>
      </c>
      <c r="I2201" s="3">
        <v>46041.684576446758</v>
      </c>
      <c r="J2201" s="3">
        <f>HOUR(DeliveryData[[#This Row],[timestamp]])</f>
        <v>16</v>
      </c>
      <c r="K2201">
        <v>30</v>
      </c>
      <c r="L2201" t="str">
        <f>IF(K2201&lt;=30, "On-Time (&lt;=30 min)", "Delayed (&gt;30 min)")</f>
        <v>On-Time (&lt;=30 min)</v>
      </c>
      <c r="M2201">
        <v>4.7</v>
      </c>
    </row>
    <row r="2202" spans="1:13">
      <c r="A2202">
        <v>2201</v>
      </c>
      <c r="B2202" t="s">
        <v>6240</v>
      </c>
      <c r="C2202" s="1" t="s">
        <v>6241</v>
      </c>
      <c r="D2202">
        <v>77.421302183191798</v>
      </c>
      <c r="E2202" t="s">
        <v>21</v>
      </c>
      <c r="F2202" t="s">
        <v>17</v>
      </c>
      <c r="G2202">
        <v>239.28</v>
      </c>
      <c r="H2202" t="s">
        <v>18</v>
      </c>
      <c r="I2202" s="3">
        <v>46048.184576446758</v>
      </c>
      <c r="J2202" s="3">
        <f>HOUR(DeliveryData[[#This Row],[timestamp]])</f>
        <v>4</v>
      </c>
      <c r="K2202">
        <v>42</v>
      </c>
      <c r="L2202" t="str">
        <f>IF(K2202&lt;=30, "On-Time (&lt;=30 min)", "Delayed (&gt;30 min)")</f>
        <v>Delayed (&gt;30 min)</v>
      </c>
      <c r="M2202">
        <v>4.5</v>
      </c>
    </row>
    <row r="2203" spans="1:13">
      <c r="A2203">
        <v>2202</v>
      </c>
      <c r="B2203" t="s">
        <v>6242</v>
      </c>
      <c r="C2203" s="1" t="s">
        <v>6243</v>
      </c>
      <c r="D2203" s="1" t="s">
        <v>6244</v>
      </c>
      <c r="E2203" t="s">
        <v>135</v>
      </c>
      <c r="F2203" t="s">
        <v>17</v>
      </c>
      <c r="G2203">
        <v>239.99</v>
      </c>
      <c r="H2203" t="s">
        <v>18</v>
      </c>
      <c r="I2203" s="3">
        <v>46032.97624311343</v>
      </c>
      <c r="J2203" s="3">
        <f>HOUR(DeliveryData[[#This Row],[timestamp]])</f>
        <v>23</v>
      </c>
      <c r="K2203">
        <v>35</v>
      </c>
      <c r="L2203" t="str">
        <f>IF(K2203&lt;=30, "On-Time (&lt;=30 min)", "Delayed (&gt;30 min)")</f>
        <v>Delayed (&gt;30 min)</v>
      </c>
      <c r="M2203">
        <v>4.3</v>
      </c>
    </row>
    <row r="2204" spans="1:13">
      <c r="A2204">
        <v>2203</v>
      </c>
      <c r="B2204" t="s">
        <v>6245</v>
      </c>
      <c r="C2204" s="1" t="s">
        <v>6246</v>
      </c>
      <c r="D2204" s="1" t="s">
        <v>6247</v>
      </c>
      <c r="E2204" t="s">
        <v>49</v>
      </c>
      <c r="F2204" t="s">
        <v>17</v>
      </c>
      <c r="G2204">
        <v>151.08000000000001</v>
      </c>
      <c r="H2204" t="s">
        <v>45</v>
      </c>
      <c r="I2204" s="3">
        <v>46044.059576446758</v>
      </c>
      <c r="J2204" s="3">
        <f>HOUR(DeliveryData[[#This Row],[timestamp]])</f>
        <v>1</v>
      </c>
      <c r="K2204">
        <v>45</v>
      </c>
      <c r="L2204" t="str">
        <f>IF(K2204&lt;=30, "On-Time (&lt;=30 min)", "Delayed (&gt;30 min)")</f>
        <v>Delayed (&gt;30 min)</v>
      </c>
      <c r="M2204">
        <v>4.4000000000000004</v>
      </c>
    </row>
    <row r="2205" spans="1:13">
      <c r="A2205">
        <v>2204</v>
      </c>
      <c r="B2205" t="s">
        <v>6248</v>
      </c>
      <c r="C2205" s="1" t="s">
        <v>6249</v>
      </c>
      <c r="D2205">
        <v>77.427378375086704</v>
      </c>
      <c r="E2205" t="s">
        <v>142</v>
      </c>
      <c r="F2205" t="s">
        <v>31</v>
      </c>
      <c r="G2205">
        <v>163.21</v>
      </c>
      <c r="H2205" t="s">
        <v>18</v>
      </c>
      <c r="I2205" s="3">
        <v>46033.684576446758</v>
      </c>
      <c r="J2205" s="3">
        <f>HOUR(DeliveryData[[#This Row],[timestamp]])</f>
        <v>16</v>
      </c>
      <c r="K2205">
        <v>45</v>
      </c>
      <c r="L2205" t="str">
        <f>IF(K2205&lt;=30, "On-Time (&lt;=30 min)", "Delayed (&gt;30 min)")</f>
        <v>Delayed (&gt;30 min)</v>
      </c>
      <c r="M2205">
        <v>4.5</v>
      </c>
    </row>
    <row r="2206" spans="1:13">
      <c r="A2206">
        <v>2205</v>
      </c>
      <c r="B2206" t="s">
        <v>6250</v>
      </c>
      <c r="C2206" s="1" t="s">
        <v>6251</v>
      </c>
      <c r="D2206">
        <v>77.408584482363807</v>
      </c>
      <c r="E2206" t="s">
        <v>128</v>
      </c>
      <c r="F2206" t="s">
        <v>17</v>
      </c>
      <c r="G2206">
        <v>236.34</v>
      </c>
      <c r="H2206" t="s">
        <v>159</v>
      </c>
      <c r="I2206" s="3">
        <v>46034.517909780094</v>
      </c>
      <c r="J2206" s="3">
        <f>HOUR(DeliveryData[[#This Row],[timestamp]])</f>
        <v>12</v>
      </c>
      <c r="K2206">
        <v>27</v>
      </c>
      <c r="L2206" t="str">
        <f>IF(K2206&lt;=30, "On-Time (&lt;=30 min)", "Delayed (&gt;30 min)")</f>
        <v>On-Time (&lt;=30 min)</v>
      </c>
      <c r="M2206">
        <v>3.9</v>
      </c>
    </row>
    <row r="2207" spans="1:13">
      <c r="A2207">
        <v>2206</v>
      </c>
      <c r="B2207" t="s">
        <v>6252</v>
      </c>
      <c r="C2207" s="1" t="s">
        <v>6253</v>
      </c>
      <c r="D2207" s="1" t="s">
        <v>6254</v>
      </c>
      <c r="E2207" t="s">
        <v>128</v>
      </c>
      <c r="F2207" t="s">
        <v>17</v>
      </c>
      <c r="G2207">
        <v>702.46</v>
      </c>
      <c r="H2207" t="s">
        <v>40</v>
      </c>
      <c r="I2207" s="3">
        <v>46029.809576446758</v>
      </c>
      <c r="J2207" s="3">
        <f>HOUR(DeliveryData[[#This Row],[timestamp]])</f>
        <v>19</v>
      </c>
      <c r="K2207">
        <v>53</v>
      </c>
      <c r="L2207" t="str">
        <f>IF(K2207&lt;=30, "On-Time (&lt;=30 min)", "Delayed (&gt;30 min)")</f>
        <v>Delayed (&gt;30 min)</v>
      </c>
      <c r="M2207">
        <v>4.2</v>
      </c>
    </row>
    <row r="2208" spans="1:13">
      <c r="A2208">
        <v>2207</v>
      </c>
      <c r="B2208" t="s">
        <v>6255</v>
      </c>
      <c r="C2208" s="1" t="s">
        <v>6256</v>
      </c>
      <c r="D2208" s="1" t="s">
        <v>6257</v>
      </c>
      <c r="E2208" t="s">
        <v>73</v>
      </c>
      <c r="F2208" t="s">
        <v>31</v>
      </c>
      <c r="G2208">
        <v>270.33999999999997</v>
      </c>
      <c r="H2208" t="s">
        <v>54</v>
      </c>
      <c r="I2208" s="3">
        <v>46036.517909780094</v>
      </c>
      <c r="J2208" s="3">
        <f>HOUR(DeliveryData[[#This Row],[timestamp]])</f>
        <v>12</v>
      </c>
      <c r="K2208">
        <v>37</v>
      </c>
      <c r="L2208" t="str">
        <f>IF(K2208&lt;=30, "On-Time (&lt;=30 min)", "Delayed (&gt;30 min)")</f>
        <v>Delayed (&gt;30 min)</v>
      </c>
      <c r="M2208">
        <v>4</v>
      </c>
    </row>
    <row r="2209" spans="1:13">
      <c r="A2209">
        <v>2208</v>
      </c>
      <c r="B2209" t="s">
        <v>6258</v>
      </c>
      <c r="C2209" s="1" t="s">
        <v>6259</v>
      </c>
      <c r="D2209" s="1" t="s">
        <v>6260</v>
      </c>
      <c r="E2209" t="s">
        <v>73</v>
      </c>
      <c r="F2209" t="s">
        <v>17</v>
      </c>
      <c r="G2209">
        <v>248.06</v>
      </c>
      <c r="H2209" t="s">
        <v>18</v>
      </c>
      <c r="I2209" s="3">
        <v>46046.184576446758</v>
      </c>
      <c r="J2209" s="3">
        <f>HOUR(DeliveryData[[#This Row],[timestamp]])</f>
        <v>4</v>
      </c>
      <c r="K2209">
        <v>44</v>
      </c>
      <c r="L2209" t="str">
        <f>IF(K2209&lt;=30, "On-Time (&lt;=30 min)", "Delayed (&gt;30 min)")</f>
        <v>Delayed (&gt;30 min)</v>
      </c>
      <c r="M2209">
        <v>4.5</v>
      </c>
    </row>
    <row r="2210" spans="1:13">
      <c r="A2210">
        <v>2209</v>
      </c>
      <c r="B2210" t="s">
        <v>6261</v>
      </c>
      <c r="C2210" s="1" t="s">
        <v>6262</v>
      </c>
      <c r="D2210" s="1" t="s">
        <v>6263</v>
      </c>
      <c r="E2210" t="s">
        <v>135</v>
      </c>
      <c r="F2210" t="s">
        <v>31</v>
      </c>
      <c r="G2210">
        <v>262.08</v>
      </c>
      <c r="H2210" t="s">
        <v>18</v>
      </c>
      <c r="I2210" s="3">
        <v>46027.72624311343</v>
      </c>
      <c r="J2210" s="3">
        <f>HOUR(DeliveryData[[#This Row],[timestamp]])</f>
        <v>17</v>
      </c>
      <c r="K2210">
        <v>41</v>
      </c>
      <c r="L2210" t="str">
        <f>IF(K2210&lt;=30, "On-Time (&lt;=30 min)", "Delayed (&gt;30 min)")</f>
        <v>Delayed (&gt;30 min)</v>
      </c>
      <c r="M2210">
        <v>4.3</v>
      </c>
    </row>
    <row r="2211" spans="1:13">
      <c r="A2211">
        <v>2210</v>
      </c>
      <c r="B2211" t="s">
        <v>6264</v>
      </c>
      <c r="C2211" s="1" t="s">
        <v>6265</v>
      </c>
      <c r="D2211" s="1" t="s">
        <v>6266</v>
      </c>
      <c r="E2211" t="s">
        <v>39</v>
      </c>
      <c r="F2211" t="s">
        <v>31</v>
      </c>
      <c r="G2211">
        <v>93.93</v>
      </c>
      <c r="H2211" t="s">
        <v>22</v>
      </c>
      <c r="I2211" s="3">
        <v>46041.767909780094</v>
      </c>
      <c r="J2211" s="3">
        <f>HOUR(DeliveryData[[#This Row],[timestamp]])</f>
        <v>18</v>
      </c>
      <c r="K2211">
        <v>28</v>
      </c>
      <c r="L2211" t="str">
        <f>IF(K2211&lt;=30, "On-Time (&lt;=30 min)", "Delayed (&gt;30 min)")</f>
        <v>On-Time (&lt;=30 min)</v>
      </c>
      <c r="M2211">
        <v>4.3</v>
      </c>
    </row>
    <row r="2212" spans="1:13">
      <c r="A2212">
        <v>2211</v>
      </c>
      <c r="B2212" t="s">
        <v>6267</v>
      </c>
      <c r="C2212" s="1" t="s">
        <v>6268</v>
      </c>
      <c r="D2212" s="1" t="s">
        <v>6269</v>
      </c>
      <c r="E2212" t="s">
        <v>21</v>
      </c>
      <c r="F2212" t="s">
        <v>17</v>
      </c>
      <c r="G2212">
        <v>413.91</v>
      </c>
      <c r="H2212" t="s">
        <v>18</v>
      </c>
      <c r="I2212" s="3">
        <v>46031.142909780094</v>
      </c>
      <c r="J2212" s="3">
        <f>HOUR(DeliveryData[[#This Row],[timestamp]])</f>
        <v>3</v>
      </c>
      <c r="K2212">
        <v>54</v>
      </c>
      <c r="L2212" t="str">
        <f>IF(K2212&lt;=30, "On-Time (&lt;=30 min)", "Delayed (&gt;30 min)")</f>
        <v>Delayed (&gt;30 min)</v>
      </c>
      <c r="M2212">
        <v>4.4000000000000004</v>
      </c>
    </row>
    <row r="2213" spans="1:13">
      <c r="A2213">
        <v>2212</v>
      </c>
      <c r="B2213" t="s">
        <v>6270</v>
      </c>
      <c r="C2213" s="1" t="s">
        <v>6271</v>
      </c>
      <c r="D2213" s="1" t="s">
        <v>6272</v>
      </c>
      <c r="E2213" t="s">
        <v>142</v>
      </c>
      <c r="F2213" t="s">
        <v>31</v>
      </c>
      <c r="G2213">
        <v>291.24</v>
      </c>
      <c r="H2213" t="s">
        <v>18</v>
      </c>
      <c r="I2213" s="3">
        <v>46037.267909780094</v>
      </c>
      <c r="J2213" s="3">
        <f>HOUR(DeliveryData[[#This Row],[timestamp]])</f>
        <v>6</v>
      </c>
      <c r="K2213">
        <v>54</v>
      </c>
      <c r="L2213" t="str">
        <f>IF(K2213&lt;=30, "On-Time (&lt;=30 min)", "Delayed (&gt;30 min)")</f>
        <v>Delayed (&gt;30 min)</v>
      </c>
      <c r="M2213">
        <v>4.3</v>
      </c>
    </row>
    <row r="2214" spans="1:13">
      <c r="A2214">
        <v>2213</v>
      </c>
      <c r="B2214" t="s">
        <v>6273</v>
      </c>
      <c r="C2214" s="1" t="s">
        <v>6274</v>
      </c>
      <c r="D2214" s="1" t="s">
        <v>6275</v>
      </c>
      <c r="E2214" t="s">
        <v>73</v>
      </c>
      <c r="F2214" t="s">
        <v>31</v>
      </c>
      <c r="G2214">
        <v>55.39</v>
      </c>
      <c r="H2214" t="s">
        <v>54</v>
      </c>
      <c r="I2214" s="3">
        <v>46047.892909780094</v>
      </c>
      <c r="J2214" s="3">
        <f>HOUR(DeliveryData[[#This Row],[timestamp]])</f>
        <v>21</v>
      </c>
      <c r="K2214">
        <v>48</v>
      </c>
      <c r="L2214" t="str">
        <f>IF(K2214&lt;=30, "On-Time (&lt;=30 min)", "Delayed (&gt;30 min)")</f>
        <v>Delayed (&gt;30 min)</v>
      </c>
      <c r="M2214">
        <v>4.2</v>
      </c>
    </row>
    <row r="2215" spans="1:13">
      <c r="A2215">
        <v>2214</v>
      </c>
      <c r="B2215" t="s">
        <v>6276</v>
      </c>
      <c r="C2215" s="1" t="s">
        <v>6277</v>
      </c>
      <c r="D2215" s="1" t="s">
        <v>6278</v>
      </c>
      <c r="E2215" t="s">
        <v>73</v>
      </c>
      <c r="F2215" t="s">
        <v>31</v>
      </c>
      <c r="G2215">
        <v>132.38</v>
      </c>
      <c r="H2215" t="s">
        <v>69</v>
      </c>
      <c r="I2215" s="3">
        <v>46031.85124311343</v>
      </c>
      <c r="J2215" s="3">
        <f>HOUR(DeliveryData[[#This Row],[timestamp]])</f>
        <v>20</v>
      </c>
      <c r="K2215">
        <v>47</v>
      </c>
      <c r="L2215" t="str">
        <f>IF(K2215&lt;=30, "On-Time (&lt;=30 min)", "Delayed (&gt;30 min)")</f>
        <v>Delayed (&gt;30 min)</v>
      </c>
      <c r="M2215">
        <v>3.6</v>
      </c>
    </row>
    <row r="2216" spans="1:13">
      <c r="A2216">
        <v>2215</v>
      </c>
      <c r="B2216" t="s">
        <v>6279</v>
      </c>
      <c r="C2216" s="1" t="s">
        <v>6280</v>
      </c>
      <c r="D2216" s="1" t="s">
        <v>6281</v>
      </c>
      <c r="E2216" t="s">
        <v>172</v>
      </c>
      <c r="F2216" t="s">
        <v>17</v>
      </c>
      <c r="G2216">
        <v>143.24</v>
      </c>
      <c r="H2216" t="s">
        <v>35</v>
      </c>
      <c r="I2216" s="3">
        <v>46051.142909780094</v>
      </c>
      <c r="J2216" s="3">
        <f>HOUR(DeliveryData[[#This Row],[timestamp]])</f>
        <v>3</v>
      </c>
      <c r="K2216">
        <v>50</v>
      </c>
      <c r="L2216" t="str">
        <f>IF(K2216&lt;=30, "On-Time (&lt;=30 min)", "Delayed (&gt;30 min)")</f>
        <v>Delayed (&gt;30 min)</v>
      </c>
      <c r="M2216">
        <v>4.7</v>
      </c>
    </row>
    <row r="2217" spans="1:13">
      <c r="A2217">
        <v>2216</v>
      </c>
      <c r="B2217" t="s">
        <v>6282</v>
      </c>
      <c r="C2217" s="1" t="s">
        <v>6283</v>
      </c>
      <c r="D2217" s="1" t="s">
        <v>6284</v>
      </c>
      <c r="E2217" t="s">
        <v>142</v>
      </c>
      <c r="F2217" t="s">
        <v>31</v>
      </c>
      <c r="G2217">
        <v>222.09</v>
      </c>
      <c r="H2217" t="s">
        <v>40</v>
      </c>
      <c r="I2217" s="3">
        <v>46028.642909780094</v>
      </c>
      <c r="J2217" s="3">
        <f>HOUR(DeliveryData[[#This Row],[timestamp]])</f>
        <v>15</v>
      </c>
      <c r="K2217">
        <v>51</v>
      </c>
      <c r="L2217" t="str">
        <f>IF(K2217&lt;=30, "On-Time (&lt;=30 min)", "Delayed (&gt;30 min)")</f>
        <v>Delayed (&gt;30 min)</v>
      </c>
      <c r="M2217">
        <v>4.0999999999999996</v>
      </c>
    </row>
    <row r="2218" spans="1:13">
      <c r="A2218">
        <v>2217</v>
      </c>
      <c r="B2218" t="s">
        <v>6285</v>
      </c>
      <c r="C2218" s="1" t="s">
        <v>6286</v>
      </c>
      <c r="D2218" s="1" t="s">
        <v>6287</v>
      </c>
      <c r="E2218" t="s">
        <v>49</v>
      </c>
      <c r="F2218" t="s">
        <v>31</v>
      </c>
      <c r="G2218">
        <v>229.26</v>
      </c>
      <c r="H2218" t="s">
        <v>219</v>
      </c>
      <c r="I2218" s="3">
        <v>46056.184576446758</v>
      </c>
      <c r="J2218" s="3">
        <f>HOUR(DeliveryData[[#This Row],[timestamp]])</f>
        <v>4</v>
      </c>
      <c r="K2218">
        <v>41</v>
      </c>
      <c r="L2218" t="str">
        <f>IF(K2218&lt;=30, "On-Time (&lt;=30 min)", "Delayed (&gt;30 min)")</f>
        <v>Delayed (&gt;30 min)</v>
      </c>
      <c r="M2218">
        <v>4.5</v>
      </c>
    </row>
    <row r="2219" spans="1:13">
      <c r="A2219">
        <v>2218</v>
      </c>
      <c r="B2219" t="s">
        <v>6288</v>
      </c>
      <c r="C2219" s="1" t="s">
        <v>6289</v>
      </c>
      <c r="D2219" s="1" t="s">
        <v>6290</v>
      </c>
      <c r="E2219" t="s">
        <v>21</v>
      </c>
      <c r="F2219" t="s">
        <v>17</v>
      </c>
      <c r="G2219">
        <v>793.9</v>
      </c>
      <c r="H2219" t="s">
        <v>146</v>
      </c>
      <c r="I2219" s="3">
        <v>46050.767909780094</v>
      </c>
      <c r="J2219" s="3">
        <f>HOUR(DeliveryData[[#This Row],[timestamp]])</f>
        <v>18</v>
      </c>
      <c r="K2219">
        <v>51</v>
      </c>
      <c r="L2219" t="str">
        <f>IF(K2219&lt;=30, "On-Time (&lt;=30 min)", "Delayed (&gt;30 min)")</f>
        <v>Delayed (&gt;30 min)</v>
      </c>
      <c r="M2219">
        <v>4.5999999999999996</v>
      </c>
    </row>
    <row r="2220" spans="1:13">
      <c r="A2220">
        <v>2219</v>
      </c>
      <c r="B2220" t="s">
        <v>6291</v>
      </c>
      <c r="C2220" s="1" t="s">
        <v>6292</v>
      </c>
      <c r="D2220">
        <v>77.474329474649096</v>
      </c>
      <c r="E2220" t="s">
        <v>66</v>
      </c>
      <c r="F2220" t="s">
        <v>31</v>
      </c>
      <c r="G2220">
        <v>481.32</v>
      </c>
      <c r="H2220" t="s">
        <v>40</v>
      </c>
      <c r="I2220" s="3">
        <v>46050.642909780094</v>
      </c>
      <c r="J2220" s="3">
        <f>HOUR(DeliveryData[[#This Row],[timestamp]])</f>
        <v>15</v>
      </c>
      <c r="K2220">
        <v>51</v>
      </c>
      <c r="L2220" t="str">
        <f>IF(K2220&lt;=30, "On-Time (&lt;=30 min)", "Delayed (&gt;30 min)")</f>
        <v>Delayed (&gt;30 min)</v>
      </c>
      <c r="M2220">
        <v>4.4000000000000004</v>
      </c>
    </row>
    <row r="2221" spans="1:13">
      <c r="A2221">
        <v>2220</v>
      </c>
      <c r="B2221" t="s">
        <v>6293</v>
      </c>
      <c r="C2221" s="1" t="s">
        <v>6294</v>
      </c>
      <c r="D2221" s="1" t="s">
        <v>6295</v>
      </c>
      <c r="E2221" t="s">
        <v>83</v>
      </c>
      <c r="F2221" t="s">
        <v>31</v>
      </c>
      <c r="G2221">
        <v>316.33999999999997</v>
      </c>
      <c r="H2221" t="s">
        <v>146</v>
      </c>
      <c r="I2221" s="3">
        <v>46044.142909780094</v>
      </c>
      <c r="J2221" s="3">
        <f>HOUR(DeliveryData[[#This Row],[timestamp]])</f>
        <v>3</v>
      </c>
      <c r="K2221">
        <v>46</v>
      </c>
      <c r="L2221" t="str">
        <f>IF(K2221&lt;=30, "On-Time (&lt;=30 min)", "Delayed (&gt;30 min)")</f>
        <v>Delayed (&gt;30 min)</v>
      </c>
      <c r="M2221">
        <v>4.2</v>
      </c>
    </row>
    <row r="2222" spans="1:13">
      <c r="A2222">
        <v>2221</v>
      </c>
      <c r="B2222" t="s">
        <v>6296</v>
      </c>
      <c r="C2222" s="1" t="s">
        <v>6297</v>
      </c>
      <c r="D2222" s="1" t="s">
        <v>6298</v>
      </c>
      <c r="E2222" t="s">
        <v>128</v>
      </c>
      <c r="F2222" t="s">
        <v>17</v>
      </c>
      <c r="G2222">
        <v>198.78</v>
      </c>
      <c r="H2222" t="s">
        <v>219</v>
      </c>
      <c r="I2222" s="3">
        <v>46050.35124311343</v>
      </c>
      <c r="J2222" s="3">
        <f>HOUR(DeliveryData[[#This Row],[timestamp]])</f>
        <v>8</v>
      </c>
      <c r="K2222">
        <v>30</v>
      </c>
      <c r="L2222" t="str">
        <f>IF(K2222&lt;=30, "On-Time (&lt;=30 min)", "Delayed (&gt;30 min)")</f>
        <v>On-Time (&lt;=30 min)</v>
      </c>
      <c r="M2222">
        <v>4.5999999999999996</v>
      </c>
    </row>
    <row r="2223" spans="1:13">
      <c r="A2223">
        <v>2222</v>
      </c>
      <c r="B2223" t="s">
        <v>6299</v>
      </c>
      <c r="C2223" s="1" t="s">
        <v>6300</v>
      </c>
      <c r="D2223" s="1" t="s">
        <v>6301</v>
      </c>
      <c r="E2223" t="s">
        <v>39</v>
      </c>
      <c r="F2223" t="s">
        <v>31</v>
      </c>
      <c r="G2223">
        <v>164.03</v>
      </c>
      <c r="H2223" t="s">
        <v>40</v>
      </c>
      <c r="I2223" s="3">
        <v>46053.142909780094</v>
      </c>
      <c r="J2223" s="3">
        <f>HOUR(DeliveryData[[#This Row],[timestamp]])</f>
        <v>3</v>
      </c>
      <c r="K2223">
        <v>28</v>
      </c>
      <c r="L2223" t="str">
        <f>IF(K2223&lt;=30, "On-Time (&lt;=30 min)", "Delayed (&gt;30 min)")</f>
        <v>On-Time (&lt;=30 min)</v>
      </c>
      <c r="M2223">
        <v>3.5</v>
      </c>
    </row>
    <row r="2224" spans="1:13">
      <c r="A2224">
        <v>2223</v>
      </c>
      <c r="B2224" t="s">
        <v>6302</v>
      </c>
      <c r="C2224" s="1" t="s">
        <v>6303</v>
      </c>
      <c r="D2224" s="1" t="s">
        <v>6304</v>
      </c>
      <c r="E2224" t="s">
        <v>21</v>
      </c>
      <c r="F2224" t="s">
        <v>31</v>
      </c>
      <c r="G2224">
        <v>158.91999999999999</v>
      </c>
      <c r="H2224" t="s">
        <v>18</v>
      </c>
      <c r="I2224" s="3">
        <v>46030.10124311343</v>
      </c>
      <c r="J2224" s="3">
        <f>HOUR(DeliveryData[[#This Row],[timestamp]])</f>
        <v>2</v>
      </c>
      <c r="K2224">
        <v>54</v>
      </c>
      <c r="L2224" t="str">
        <f>IF(K2224&lt;=30, "On-Time (&lt;=30 min)", "Delayed (&gt;30 min)")</f>
        <v>Delayed (&gt;30 min)</v>
      </c>
      <c r="M2224">
        <v>4.0999999999999996</v>
      </c>
    </row>
    <row r="2225" spans="1:13">
      <c r="A2225">
        <v>2224</v>
      </c>
      <c r="B2225" t="s">
        <v>6305</v>
      </c>
      <c r="C2225" s="1" t="s">
        <v>6306</v>
      </c>
      <c r="D2225" s="1" t="s">
        <v>6307</v>
      </c>
      <c r="E2225" t="s">
        <v>232</v>
      </c>
      <c r="F2225" t="s">
        <v>17</v>
      </c>
      <c r="G2225">
        <v>130.01</v>
      </c>
      <c r="H2225" t="s">
        <v>40</v>
      </c>
      <c r="I2225" s="3">
        <v>46052.85124311343</v>
      </c>
      <c r="J2225" s="3">
        <f>HOUR(DeliveryData[[#This Row],[timestamp]])</f>
        <v>20</v>
      </c>
      <c r="K2225">
        <v>49</v>
      </c>
      <c r="L2225" t="str">
        <f>IF(K2225&lt;=30, "On-Time (&lt;=30 min)", "Delayed (&gt;30 min)")</f>
        <v>Delayed (&gt;30 min)</v>
      </c>
      <c r="M2225">
        <v>4.7</v>
      </c>
    </row>
    <row r="2226" spans="1:13">
      <c r="A2226">
        <v>2225</v>
      </c>
      <c r="B2226" t="s">
        <v>6308</v>
      </c>
      <c r="C2226" s="1" t="s">
        <v>6309</v>
      </c>
      <c r="D2226" s="1" t="s">
        <v>6310</v>
      </c>
      <c r="E2226" t="s">
        <v>21</v>
      </c>
      <c r="F2226" t="s">
        <v>31</v>
      </c>
      <c r="G2226">
        <v>154.19</v>
      </c>
      <c r="H2226" t="s">
        <v>18</v>
      </c>
      <c r="I2226" s="3">
        <v>46028.10124311343</v>
      </c>
      <c r="J2226" s="3">
        <f>HOUR(DeliveryData[[#This Row],[timestamp]])</f>
        <v>2</v>
      </c>
      <c r="K2226">
        <v>26</v>
      </c>
      <c r="L2226" t="str">
        <f>IF(K2226&lt;=30, "On-Time (&lt;=30 min)", "Delayed (&gt;30 min)")</f>
        <v>On-Time (&lt;=30 min)</v>
      </c>
      <c r="M2226">
        <v>3.5</v>
      </c>
    </row>
    <row r="2227" spans="1:13">
      <c r="A2227">
        <v>2226</v>
      </c>
      <c r="B2227" t="s">
        <v>6311</v>
      </c>
      <c r="C2227" s="1" t="s">
        <v>6312</v>
      </c>
      <c r="D2227" s="1" t="s">
        <v>6313</v>
      </c>
      <c r="E2227" t="s">
        <v>39</v>
      </c>
      <c r="F2227" t="s">
        <v>31</v>
      </c>
      <c r="G2227">
        <v>407.29</v>
      </c>
      <c r="H2227" t="s">
        <v>18</v>
      </c>
      <c r="I2227" s="3">
        <v>46038.809576446758</v>
      </c>
      <c r="J2227" s="3">
        <f>HOUR(DeliveryData[[#This Row],[timestamp]])</f>
        <v>19</v>
      </c>
      <c r="K2227">
        <v>48</v>
      </c>
      <c r="L2227" t="str">
        <f>IF(K2227&lt;=30, "On-Time (&lt;=30 min)", "Delayed (&gt;30 min)")</f>
        <v>Delayed (&gt;30 min)</v>
      </c>
      <c r="M2227">
        <v>4.5999999999999996</v>
      </c>
    </row>
    <row r="2228" spans="1:13">
      <c r="A2228">
        <v>2227</v>
      </c>
      <c r="B2228" t="s">
        <v>6314</v>
      </c>
      <c r="C2228" s="1" t="s">
        <v>6315</v>
      </c>
      <c r="D2228" s="1" t="s">
        <v>6316</v>
      </c>
      <c r="E2228" t="s">
        <v>21</v>
      </c>
      <c r="F2228" t="s">
        <v>31</v>
      </c>
      <c r="G2228">
        <v>84.42</v>
      </c>
      <c r="H2228" t="s">
        <v>40</v>
      </c>
      <c r="I2228" s="3">
        <v>46030.809576446758</v>
      </c>
      <c r="J2228" s="3">
        <f>HOUR(DeliveryData[[#This Row],[timestamp]])</f>
        <v>19</v>
      </c>
      <c r="K2228">
        <v>49</v>
      </c>
      <c r="L2228" t="str">
        <f>IF(K2228&lt;=30, "On-Time (&lt;=30 min)", "Delayed (&gt;30 min)")</f>
        <v>Delayed (&gt;30 min)</v>
      </c>
      <c r="M2228">
        <v>3.5</v>
      </c>
    </row>
    <row r="2229" spans="1:13">
      <c r="A2229">
        <v>2228</v>
      </c>
      <c r="B2229" t="s">
        <v>6317</v>
      </c>
      <c r="C2229" s="1" t="s">
        <v>6318</v>
      </c>
      <c r="D2229" s="1" t="s">
        <v>6319</v>
      </c>
      <c r="E2229" t="s">
        <v>39</v>
      </c>
      <c r="F2229" t="s">
        <v>17</v>
      </c>
      <c r="G2229">
        <v>79.83</v>
      </c>
      <c r="H2229" t="s">
        <v>40</v>
      </c>
      <c r="I2229" s="3">
        <v>46035.809576446758</v>
      </c>
      <c r="J2229" s="3">
        <f>HOUR(DeliveryData[[#This Row],[timestamp]])</f>
        <v>19</v>
      </c>
      <c r="K2229">
        <v>53</v>
      </c>
      <c r="L2229" t="str">
        <f>IF(K2229&lt;=30, "On-Time (&lt;=30 min)", "Delayed (&gt;30 min)")</f>
        <v>Delayed (&gt;30 min)</v>
      </c>
      <c r="M2229">
        <v>4</v>
      </c>
    </row>
    <row r="2230" spans="1:13">
      <c r="A2230">
        <v>2229</v>
      </c>
      <c r="B2230" t="s">
        <v>6320</v>
      </c>
      <c r="C2230" s="1" t="s">
        <v>6321</v>
      </c>
      <c r="D2230" s="1" t="s">
        <v>6322</v>
      </c>
      <c r="E2230" t="s">
        <v>83</v>
      </c>
      <c r="F2230" t="s">
        <v>31</v>
      </c>
      <c r="G2230">
        <v>78.53</v>
      </c>
      <c r="H2230" t="s">
        <v>45</v>
      </c>
      <c r="I2230" s="3">
        <v>46039.767909780094</v>
      </c>
      <c r="J2230" s="3">
        <f>HOUR(DeliveryData[[#This Row],[timestamp]])</f>
        <v>18</v>
      </c>
      <c r="K2230">
        <v>54</v>
      </c>
      <c r="L2230" t="str">
        <f>IF(K2230&lt;=30, "On-Time (&lt;=30 min)", "Delayed (&gt;30 min)")</f>
        <v>Delayed (&gt;30 min)</v>
      </c>
      <c r="M2230">
        <v>4.3</v>
      </c>
    </row>
    <row r="2231" spans="1:13">
      <c r="A2231">
        <v>2230</v>
      </c>
      <c r="B2231" t="s">
        <v>6323</v>
      </c>
      <c r="C2231" s="1" t="s">
        <v>6324</v>
      </c>
      <c r="D2231" s="1" t="s">
        <v>6325</v>
      </c>
      <c r="E2231" t="s">
        <v>99</v>
      </c>
      <c r="F2231" t="s">
        <v>31</v>
      </c>
      <c r="G2231">
        <v>187.89</v>
      </c>
      <c r="H2231" t="s">
        <v>45</v>
      </c>
      <c r="I2231" s="3">
        <v>46052.767909780094</v>
      </c>
      <c r="J2231" s="3">
        <f>HOUR(DeliveryData[[#This Row],[timestamp]])</f>
        <v>18</v>
      </c>
      <c r="K2231">
        <v>52</v>
      </c>
      <c r="L2231" t="str">
        <f>IF(K2231&lt;=30, "On-Time (&lt;=30 min)", "Delayed (&gt;30 min)")</f>
        <v>Delayed (&gt;30 min)</v>
      </c>
      <c r="M2231">
        <v>4.4000000000000004</v>
      </c>
    </row>
    <row r="2232" spans="1:13">
      <c r="A2232">
        <v>2231</v>
      </c>
      <c r="B2232" t="s">
        <v>6326</v>
      </c>
      <c r="C2232">
        <v>23.264974564508101</v>
      </c>
      <c r="D2232" s="1" t="s">
        <v>6327</v>
      </c>
      <c r="E2232" t="s">
        <v>232</v>
      </c>
      <c r="F2232" t="s">
        <v>31</v>
      </c>
      <c r="G2232">
        <v>201.94</v>
      </c>
      <c r="H2232" t="s">
        <v>54</v>
      </c>
      <c r="I2232" s="3">
        <v>46045.72624311343</v>
      </c>
      <c r="J2232" s="3">
        <f>HOUR(DeliveryData[[#This Row],[timestamp]])</f>
        <v>17</v>
      </c>
      <c r="K2232">
        <v>28</v>
      </c>
      <c r="L2232" t="str">
        <f>IF(K2232&lt;=30, "On-Time (&lt;=30 min)", "Delayed (&gt;30 min)")</f>
        <v>On-Time (&lt;=30 min)</v>
      </c>
      <c r="M2232">
        <v>4</v>
      </c>
    </row>
    <row r="2233" spans="1:13">
      <c r="A2233">
        <v>2232</v>
      </c>
      <c r="B2233" t="s">
        <v>6328</v>
      </c>
      <c r="C2233" s="1" t="s">
        <v>6329</v>
      </c>
      <c r="D2233" s="1" t="s">
        <v>6330</v>
      </c>
      <c r="E2233" t="s">
        <v>49</v>
      </c>
      <c r="F2233" t="s">
        <v>17</v>
      </c>
      <c r="G2233">
        <v>353</v>
      </c>
      <c r="H2233" t="s">
        <v>54</v>
      </c>
      <c r="I2233" s="3">
        <v>46041.60124311343</v>
      </c>
      <c r="J2233" s="3">
        <f>HOUR(DeliveryData[[#This Row],[timestamp]])</f>
        <v>14</v>
      </c>
      <c r="K2233">
        <v>53</v>
      </c>
      <c r="L2233" t="str">
        <f>IF(K2233&lt;=30, "On-Time (&lt;=30 min)", "Delayed (&gt;30 min)")</f>
        <v>Delayed (&gt;30 min)</v>
      </c>
      <c r="M2233">
        <v>4.5</v>
      </c>
    </row>
    <row r="2234" spans="1:13">
      <c r="A2234">
        <v>2233</v>
      </c>
      <c r="B2234" t="s">
        <v>6331</v>
      </c>
      <c r="C2234" s="1" t="s">
        <v>6332</v>
      </c>
      <c r="D2234" s="1" t="s">
        <v>6333</v>
      </c>
      <c r="E2234" t="s">
        <v>135</v>
      </c>
      <c r="F2234" t="s">
        <v>17</v>
      </c>
      <c r="G2234">
        <v>327.95</v>
      </c>
      <c r="H2234" t="s">
        <v>219</v>
      </c>
      <c r="I2234" s="3">
        <v>46047.184576446758</v>
      </c>
      <c r="J2234" s="3">
        <f>HOUR(DeliveryData[[#This Row],[timestamp]])</f>
        <v>4</v>
      </c>
      <c r="K2234">
        <v>48</v>
      </c>
      <c r="L2234" t="str">
        <f>IF(K2234&lt;=30, "On-Time (&lt;=30 min)", "Delayed (&gt;30 min)")</f>
        <v>Delayed (&gt;30 min)</v>
      </c>
      <c r="M2234">
        <v>3.6</v>
      </c>
    </row>
    <row r="2235" spans="1:13">
      <c r="A2235">
        <v>2234</v>
      </c>
      <c r="B2235" t="s">
        <v>6334</v>
      </c>
      <c r="C2235" s="1" t="s">
        <v>6335</v>
      </c>
      <c r="D2235" s="1" t="s">
        <v>6336</v>
      </c>
      <c r="E2235" t="s">
        <v>49</v>
      </c>
      <c r="F2235" t="s">
        <v>31</v>
      </c>
      <c r="G2235">
        <v>160.77000000000001</v>
      </c>
      <c r="H2235" t="s">
        <v>35</v>
      </c>
      <c r="I2235" s="3">
        <v>46053.85124311343</v>
      </c>
      <c r="J2235" s="3">
        <f>HOUR(DeliveryData[[#This Row],[timestamp]])</f>
        <v>20</v>
      </c>
      <c r="K2235">
        <v>53</v>
      </c>
      <c r="L2235" t="str">
        <f>IF(K2235&lt;=30, "On-Time (&lt;=30 min)", "Delayed (&gt;30 min)")</f>
        <v>Delayed (&gt;30 min)</v>
      </c>
      <c r="M2235">
        <v>4.5999999999999996</v>
      </c>
    </row>
    <row r="2236" spans="1:13">
      <c r="A2236">
        <v>2235</v>
      </c>
      <c r="B2236" t="s">
        <v>6337</v>
      </c>
      <c r="C2236" s="1" t="s">
        <v>6338</v>
      </c>
      <c r="D2236" s="1" t="s">
        <v>6339</v>
      </c>
      <c r="E2236" t="s">
        <v>118</v>
      </c>
      <c r="F2236" t="s">
        <v>31</v>
      </c>
      <c r="G2236">
        <v>86.56</v>
      </c>
      <c r="H2236" t="s">
        <v>40</v>
      </c>
      <c r="I2236" s="3">
        <v>46037.392909780094</v>
      </c>
      <c r="J2236" s="3">
        <f>HOUR(DeliveryData[[#This Row],[timestamp]])</f>
        <v>9</v>
      </c>
      <c r="K2236">
        <v>46</v>
      </c>
      <c r="L2236" t="str">
        <f>IF(K2236&lt;=30, "On-Time (&lt;=30 min)", "Delayed (&gt;30 min)")</f>
        <v>Delayed (&gt;30 min)</v>
      </c>
      <c r="M2236">
        <v>4</v>
      </c>
    </row>
    <row r="2237" spans="1:13">
      <c r="A2237">
        <v>2236</v>
      </c>
      <c r="B2237" t="s">
        <v>6340</v>
      </c>
      <c r="C2237" s="1" t="s">
        <v>6341</v>
      </c>
      <c r="D2237">
        <v>77.415497088900395</v>
      </c>
      <c r="E2237" t="s">
        <v>128</v>
      </c>
      <c r="F2237" t="s">
        <v>31</v>
      </c>
      <c r="G2237">
        <v>289.95999999999998</v>
      </c>
      <c r="H2237" t="s">
        <v>40</v>
      </c>
      <c r="I2237" s="3">
        <v>46050.10124311343</v>
      </c>
      <c r="J2237" s="3">
        <f>HOUR(DeliveryData[[#This Row],[timestamp]])</f>
        <v>2</v>
      </c>
      <c r="K2237">
        <v>42</v>
      </c>
      <c r="L2237" t="str">
        <f>IF(K2237&lt;=30, "On-Time (&lt;=30 min)", "Delayed (&gt;30 min)")</f>
        <v>Delayed (&gt;30 min)</v>
      </c>
      <c r="M2237">
        <v>3.8</v>
      </c>
    </row>
    <row r="2238" spans="1:13">
      <c r="A2238">
        <v>2237</v>
      </c>
      <c r="B2238" t="s">
        <v>6342</v>
      </c>
      <c r="C2238" s="1" t="s">
        <v>6343</v>
      </c>
      <c r="D2238" s="1" t="s">
        <v>6344</v>
      </c>
      <c r="E2238" t="s">
        <v>66</v>
      </c>
      <c r="F2238" t="s">
        <v>17</v>
      </c>
      <c r="G2238">
        <v>127.59</v>
      </c>
      <c r="H2238" t="s">
        <v>18</v>
      </c>
      <c r="I2238" s="3">
        <v>46034.392909780094</v>
      </c>
      <c r="J2238" s="3">
        <f>HOUR(DeliveryData[[#This Row],[timestamp]])</f>
        <v>9</v>
      </c>
      <c r="K2238">
        <v>49</v>
      </c>
      <c r="L2238" t="str">
        <f>IF(K2238&lt;=30, "On-Time (&lt;=30 min)", "Delayed (&gt;30 min)")</f>
        <v>Delayed (&gt;30 min)</v>
      </c>
      <c r="M2238">
        <v>4.4000000000000004</v>
      </c>
    </row>
    <row r="2239" spans="1:13">
      <c r="A2239">
        <v>2238</v>
      </c>
      <c r="B2239" t="s">
        <v>6345</v>
      </c>
      <c r="C2239" s="1" t="s">
        <v>6346</v>
      </c>
      <c r="D2239" s="1" t="s">
        <v>6347</v>
      </c>
      <c r="E2239" t="s">
        <v>53</v>
      </c>
      <c r="F2239" t="s">
        <v>31</v>
      </c>
      <c r="G2239">
        <v>131.69</v>
      </c>
      <c r="H2239" t="s">
        <v>219</v>
      </c>
      <c r="I2239" s="3">
        <v>46054.809576446758</v>
      </c>
      <c r="J2239" s="3">
        <f>HOUR(DeliveryData[[#This Row],[timestamp]])</f>
        <v>19</v>
      </c>
      <c r="K2239">
        <v>39</v>
      </c>
      <c r="L2239" t="str">
        <f>IF(K2239&lt;=30, "On-Time (&lt;=30 min)", "Delayed (&gt;30 min)")</f>
        <v>Delayed (&gt;30 min)</v>
      </c>
      <c r="M2239">
        <v>4.5</v>
      </c>
    </row>
    <row r="2240" spans="1:13">
      <c r="A2240">
        <v>2239</v>
      </c>
      <c r="B2240" t="s">
        <v>6348</v>
      </c>
      <c r="C2240" s="1" t="s">
        <v>6349</v>
      </c>
      <c r="D2240" s="1" t="s">
        <v>6350</v>
      </c>
      <c r="E2240" t="s">
        <v>128</v>
      </c>
      <c r="F2240" t="s">
        <v>31</v>
      </c>
      <c r="G2240">
        <v>315.97000000000003</v>
      </c>
      <c r="H2240" t="s">
        <v>159</v>
      </c>
      <c r="I2240" s="3">
        <v>46036.934576446758</v>
      </c>
      <c r="J2240" s="3">
        <f>HOUR(DeliveryData[[#This Row],[timestamp]])</f>
        <v>22</v>
      </c>
      <c r="K2240">
        <v>48</v>
      </c>
      <c r="L2240" t="str">
        <f>IF(K2240&lt;=30, "On-Time (&lt;=30 min)", "Delayed (&gt;30 min)")</f>
        <v>Delayed (&gt;30 min)</v>
      </c>
      <c r="M2240">
        <v>3.9</v>
      </c>
    </row>
    <row r="2241" spans="1:13">
      <c r="A2241">
        <v>2240</v>
      </c>
      <c r="B2241" t="s">
        <v>6351</v>
      </c>
      <c r="C2241" s="1" t="s">
        <v>6352</v>
      </c>
      <c r="D2241">
        <v>77.430412642888996</v>
      </c>
      <c r="E2241" t="s">
        <v>49</v>
      </c>
      <c r="F2241" t="s">
        <v>17</v>
      </c>
      <c r="G2241">
        <v>253.21</v>
      </c>
      <c r="H2241" t="s">
        <v>18</v>
      </c>
      <c r="I2241" s="3">
        <v>46037.017909780094</v>
      </c>
      <c r="J2241" s="3">
        <f>HOUR(DeliveryData[[#This Row],[timestamp]])</f>
        <v>0</v>
      </c>
      <c r="K2241">
        <v>39</v>
      </c>
      <c r="L2241" t="str">
        <f>IF(K2241&lt;=30, "On-Time (&lt;=30 min)", "Delayed (&gt;30 min)")</f>
        <v>Delayed (&gt;30 min)</v>
      </c>
      <c r="M2241">
        <v>4.7</v>
      </c>
    </row>
    <row r="2242" spans="1:13">
      <c r="A2242">
        <v>2241</v>
      </c>
      <c r="B2242" t="s">
        <v>6353</v>
      </c>
      <c r="C2242" s="1" t="s">
        <v>6354</v>
      </c>
      <c r="D2242">
        <v>77.424448141313803</v>
      </c>
      <c r="E2242" t="s">
        <v>49</v>
      </c>
      <c r="F2242" t="s">
        <v>17</v>
      </c>
      <c r="G2242">
        <v>147.69</v>
      </c>
      <c r="H2242" t="s">
        <v>22</v>
      </c>
      <c r="I2242" s="3">
        <v>46048.60124311343</v>
      </c>
      <c r="J2242" s="3">
        <f>HOUR(DeliveryData[[#This Row],[timestamp]])</f>
        <v>14</v>
      </c>
      <c r="K2242">
        <v>36</v>
      </c>
      <c r="L2242" t="str">
        <f>IF(K2242&lt;=30, "On-Time (&lt;=30 min)", "Delayed (&gt;30 min)")</f>
        <v>Delayed (&gt;30 min)</v>
      </c>
      <c r="M2242">
        <v>4.0999999999999996</v>
      </c>
    </row>
    <row r="2243" spans="1:13">
      <c r="A2243">
        <v>2242</v>
      </c>
      <c r="B2243" t="s">
        <v>6355</v>
      </c>
      <c r="C2243" s="1" t="s">
        <v>6356</v>
      </c>
      <c r="D2243">
        <v>77.4097858244116</v>
      </c>
      <c r="E2243" t="s">
        <v>21</v>
      </c>
      <c r="F2243" t="s">
        <v>31</v>
      </c>
      <c r="G2243">
        <v>325.72000000000003</v>
      </c>
      <c r="H2243" t="s">
        <v>45</v>
      </c>
      <c r="I2243" s="3">
        <v>46028.017909780094</v>
      </c>
      <c r="J2243" s="3">
        <f>HOUR(DeliveryData[[#This Row],[timestamp]])</f>
        <v>0</v>
      </c>
      <c r="K2243">
        <v>40</v>
      </c>
      <c r="L2243" t="str">
        <f>IF(K2243&lt;=30, "On-Time (&lt;=30 min)", "Delayed (&gt;30 min)")</f>
        <v>Delayed (&gt;30 min)</v>
      </c>
      <c r="M2243">
        <v>3.8</v>
      </c>
    </row>
    <row r="2244" spans="1:13">
      <c r="A2244">
        <v>2243</v>
      </c>
      <c r="B2244" t="s">
        <v>6357</v>
      </c>
      <c r="C2244" s="1" t="s">
        <v>6358</v>
      </c>
      <c r="D2244" s="1" t="s">
        <v>6359</v>
      </c>
      <c r="E2244" t="s">
        <v>128</v>
      </c>
      <c r="F2244" t="s">
        <v>31</v>
      </c>
      <c r="G2244">
        <v>244</v>
      </c>
      <c r="H2244" t="s">
        <v>35</v>
      </c>
      <c r="I2244" s="3">
        <v>46032.10124311343</v>
      </c>
      <c r="J2244" s="3">
        <f>HOUR(DeliveryData[[#This Row],[timestamp]])</f>
        <v>2</v>
      </c>
      <c r="K2244">
        <v>33</v>
      </c>
      <c r="L2244" t="str">
        <f>IF(K2244&lt;=30, "On-Time (&lt;=30 min)", "Delayed (&gt;30 min)")</f>
        <v>Delayed (&gt;30 min)</v>
      </c>
      <c r="M2244">
        <v>4</v>
      </c>
    </row>
    <row r="2245" spans="1:13">
      <c r="A2245">
        <v>2244</v>
      </c>
      <c r="B2245" t="s">
        <v>6360</v>
      </c>
      <c r="C2245" s="1" t="s">
        <v>6361</v>
      </c>
      <c r="D2245" s="1" t="s">
        <v>6362</v>
      </c>
      <c r="E2245" t="s">
        <v>83</v>
      </c>
      <c r="F2245" t="s">
        <v>31</v>
      </c>
      <c r="G2245">
        <v>185.68</v>
      </c>
      <c r="H2245" t="s">
        <v>219</v>
      </c>
      <c r="I2245" s="3">
        <v>46041.767909780094</v>
      </c>
      <c r="J2245" s="3">
        <f>HOUR(DeliveryData[[#This Row],[timestamp]])</f>
        <v>18</v>
      </c>
      <c r="K2245">
        <v>31</v>
      </c>
      <c r="L2245" t="str">
        <f>IF(K2245&lt;=30, "On-Time (&lt;=30 min)", "Delayed (&gt;30 min)")</f>
        <v>Delayed (&gt;30 min)</v>
      </c>
      <c r="M2245">
        <v>3.9</v>
      </c>
    </row>
    <row r="2246" spans="1:13">
      <c r="A2246">
        <v>2245</v>
      </c>
      <c r="B2246" t="s">
        <v>6363</v>
      </c>
      <c r="C2246" s="1" t="s">
        <v>6364</v>
      </c>
      <c r="D2246" s="1" t="s">
        <v>6365</v>
      </c>
      <c r="E2246" t="s">
        <v>58</v>
      </c>
      <c r="F2246" t="s">
        <v>17</v>
      </c>
      <c r="G2246">
        <v>299.19</v>
      </c>
      <c r="H2246" t="s">
        <v>35</v>
      </c>
      <c r="I2246" s="3">
        <v>46028.059576446758</v>
      </c>
      <c r="J2246" s="3">
        <f>HOUR(DeliveryData[[#This Row],[timestamp]])</f>
        <v>1</v>
      </c>
      <c r="K2246">
        <v>38</v>
      </c>
      <c r="L2246" t="str">
        <f>IF(K2246&lt;=30, "On-Time (&lt;=30 min)", "Delayed (&gt;30 min)")</f>
        <v>Delayed (&gt;30 min)</v>
      </c>
      <c r="M2246">
        <v>3.7</v>
      </c>
    </row>
    <row r="2247" spans="1:13">
      <c r="A2247">
        <v>2246</v>
      </c>
      <c r="B2247" t="s">
        <v>6366</v>
      </c>
      <c r="C2247" s="1" t="s">
        <v>6367</v>
      </c>
      <c r="D2247" s="1" t="s">
        <v>6368</v>
      </c>
      <c r="E2247" t="s">
        <v>39</v>
      </c>
      <c r="F2247" t="s">
        <v>17</v>
      </c>
      <c r="G2247">
        <v>160.47999999999999</v>
      </c>
      <c r="H2247" t="s">
        <v>35</v>
      </c>
      <c r="I2247" s="3">
        <v>46047.017909780094</v>
      </c>
      <c r="J2247" s="3">
        <f>HOUR(DeliveryData[[#This Row],[timestamp]])</f>
        <v>0</v>
      </c>
      <c r="K2247">
        <v>39</v>
      </c>
      <c r="L2247" t="str">
        <f>IF(K2247&lt;=30, "On-Time (&lt;=30 min)", "Delayed (&gt;30 min)")</f>
        <v>Delayed (&gt;30 min)</v>
      </c>
      <c r="M2247">
        <v>3.8</v>
      </c>
    </row>
    <row r="2248" spans="1:13">
      <c r="A2248">
        <v>2247</v>
      </c>
      <c r="B2248" t="s">
        <v>6369</v>
      </c>
      <c r="C2248">
        <v>23.212605107839799</v>
      </c>
      <c r="D2248" s="1" t="s">
        <v>6370</v>
      </c>
      <c r="E2248" t="s">
        <v>16</v>
      </c>
      <c r="F2248" t="s">
        <v>31</v>
      </c>
      <c r="G2248">
        <v>237.58</v>
      </c>
      <c r="H2248" t="s">
        <v>54</v>
      </c>
      <c r="I2248" s="3">
        <v>46034.934576446758</v>
      </c>
      <c r="J2248" s="3">
        <f>HOUR(DeliveryData[[#This Row],[timestamp]])</f>
        <v>22</v>
      </c>
      <c r="K2248">
        <v>52</v>
      </c>
      <c r="L2248" t="str">
        <f>IF(K2248&lt;=30, "On-Time (&lt;=30 min)", "Delayed (&gt;30 min)")</f>
        <v>Delayed (&gt;30 min)</v>
      </c>
      <c r="M2248">
        <v>4.5</v>
      </c>
    </row>
    <row r="2249" spans="1:13">
      <c r="A2249">
        <v>2248</v>
      </c>
      <c r="B2249" t="s">
        <v>6371</v>
      </c>
      <c r="C2249" s="1" t="s">
        <v>6372</v>
      </c>
      <c r="D2249" s="1" t="s">
        <v>6373</v>
      </c>
      <c r="E2249" t="s">
        <v>21</v>
      </c>
      <c r="F2249" t="s">
        <v>17</v>
      </c>
      <c r="G2249">
        <v>333.4</v>
      </c>
      <c r="H2249" t="s">
        <v>54</v>
      </c>
      <c r="I2249" s="3">
        <v>46038.017909780094</v>
      </c>
      <c r="J2249" s="3">
        <f>HOUR(DeliveryData[[#This Row],[timestamp]])</f>
        <v>0</v>
      </c>
      <c r="K2249">
        <v>35</v>
      </c>
      <c r="L2249" t="str">
        <f>IF(K2249&lt;=30, "On-Time (&lt;=30 min)", "Delayed (&gt;30 min)")</f>
        <v>Delayed (&gt;30 min)</v>
      </c>
      <c r="M2249">
        <v>4.7</v>
      </c>
    </row>
    <row r="2250" spans="1:13">
      <c r="A2250">
        <v>2249</v>
      </c>
      <c r="B2250" t="s">
        <v>6374</v>
      </c>
      <c r="C2250" s="1" t="s">
        <v>6375</v>
      </c>
      <c r="D2250" s="1" t="s">
        <v>6376</v>
      </c>
      <c r="E2250" t="s">
        <v>21</v>
      </c>
      <c r="F2250" t="s">
        <v>17</v>
      </c>
      <c r="G2250">
        <v>253.03</v>
      </c>
      <c r="H2250" t="s">
        <v>22</v>
      </c>
      <c r="I2250" s="3">
        <v>46045.017909780094</v>
      </c>
      <c r="J2250" s="3">
        <f>HOUR(DeliveryData[[#This Row],[timestamp]])</f>
        <v>0</v>
      </c>
      <c r="K2250">
        <v>26</v>
      </c>
      <c r="L2250" t="str">
        <f>IF(K2250&lt;=30, "On-Time (&lt;=30 min)", "Delayed (&gt;30 min)")</f>
        <v>On-Time (&lt;=30 min)</v>
      </c>
      <c r="M2250">
        <v>4.5</v>
      </c>
    </row>
    <row r="2251" spans="1:13">
      <c r="A2251">
        <v>2250</v>
      </c>
      <c r="B2251" t="s">
        <v>6377</v>
      </c>
      <c r="C2251" s="1" t="s">
        <v>6378</v>
      </c>
      <c r="D2251">
        <v>77.428545109097001</v>
      </c>
      <c r="E2251" t="s">
        <v>73</v>
      </c>
      <c r="F2251" t="s">
        <v>31</v>
      </c>
      <c r="G2251">
        <v>274.95999999999998</v>
      </c>
      <c r="H2251" t="s">
        <v>54</v>
      </c>
      <c r="I2251" s="3">
        <v>46056.10124311343</v>
      </c>
      <c r="J2251" s="3">
        <f>HOUR(DeliveryData[[#This Row],[timestamp]])</f>
        <v>2</v>
      </c>
      <c r="K2251">
        <v>41</v>
      </c>
      <c r="L2251" t="str">
        <f>IF(K2251&lt;=30, "On-Time (&lt;=30 min)", "Delayed (&gt;30 min)")</f>
        <v>Delayed (&gt;30 min)</v>
      </c>
      <c r="M2251">
        <v>4.4000000000000004</v>
      </c>
    </row>
    <row r="2252" spans="1:13">
      <c r="A2252">
        <v>2251</v>
      </c>
      <c r="B2252" t="s">
        <v>6379</v>
      </c>
      <c r="C2252" s="1" t="s">
        <v>6380</v>
      </c>
      <c r="D2252" s="1" t="s">
        <v>6381</v>
      </c>
      <c r="E2252" t="s">
        <v>118</v>
      </c>
      <c r="F2252" t="s">
        <v>17</v>
      </c>
      <c r="G2252">
        <v>171.46</v>
      </c>
      <c r="H2252" t="s">
        <v>18</v>
      </c>
      <c r="I2252" s="3">
        <v>46033.10124311343</v>
      </c>
      <c r="J2252" s="3">
        <f>HOUR(DeliveryData[[#This Row],[timestamp]])</f>
        <v>2</v>
      </c>
      <c r="K2252">
        <v>26</v>
      </c>
      <c r="L2252" t="str">
        <f>IF(K2252&lt;=30, "On-Time (&lt;=30 min)", "Delayed (&gt;30 min)")</f>
        <v>On-Time (&lt;=30 min)</v>
      </c>
      <c r="M2252">
        <v>4.0999999999999996</v>
      </c>
    </row>
    <row r="2253" spans="1:13">
      <c r="A2253">
        <v>2252</v>
      </c>
      <c r="B2253" t="s">
        <v>6382</v>
      </c>
      <c r="C2253" s="1" t="s">
        <v>6383</v>
      </c>
      <c r="D2253" s="1" t="s">
        <v>6384</v>
      </c>
      <c r="E2253" t="s">
        <v>118</v>
      </c>
      <c r="F2253" t="s">
        <v>31</v>
      </c>
      <c r="G2253">
        <v>412.01</v>
      </c>
      <c r="H2253" t="s">
        <v>54</v>
      </c>
      <c r="I2253" s="3">
        <v>46026.72624311343</v>
      </c>
      <c r="J2253" s="3">
        <f>HOUR(DeliveryData[[#This Row],[timestamp]])</f>
        <v>17</v>
      </c>
      <c r="K2253">
        <v>49</v>
      </c>
      <c r="L2253" t="str">
        <f>IF(K2253&lt;=30, "On-Time (&lt;=30 min)", "Delayed (&gt;30 min)")</f>
        <v>Delayed (&gt;30 min)</v>
      </c>
      <c r="M2253">
        <v>4</v>
      </c>
    </row>
    <row r="2254" spans="1:13">
      <c r="A2254">
        <v>2253</v>
      </c>
      <c r="B2254" t="s">
        <v>6385</v>
      </c>
      <c r="C2254" s="1" t="s">
        <v>6386</v>
      </c>
      <c r="D2254">
        <v>77.3851311794959</v>
      </c>
      <c r="E2254" t="s">
        <v>53</v>
      </c>
      <c r="F2254" t="s">
        <v>17</v>
      </c>
      <c r="G2254">
        <v>454.81</v>
      </c>
      <c r="H2254" t="s">
        <v>54</v>
      </c>
      <c r="I2254" s="3">
        <v>46040.72624311343</v>
      </c>
      <c r="J2254" s="3">
        <f>HOUR(DeliveryData[[#This Row],[timestamp]])</f>
        <v>17</v>
      </c>
      <c r="K2254">
        <v>52</v>
      </c>
      <c r="L2254" t="str">
        <f>IF(K2254&lt;=30, "On-Time (&lt;=30 min)", "Delayed (&gt;30 min)")</f>
        <v>Delayed (&gt;30 min)</v>
      </c>
      <c r="M2254">
        <v>4.5</v>
      </c>
    </row>
    <row r="2255" spans="1:13">
      <c r="A2255">
        <v>2254</v>
      </c>
      <c r="B2255" t="s">
        <v>6387</v>
      </c>
      <c r="C2255" s="1" t="s">
        <v>6388</v>
      </c>
      <c r="D2255" s="1" t="s">
        <v>6389</v>
      </c>
      <c r="E2255" t="s">
        <v>30</v>
      </c>
      <c r="F2255" t="s">
        <v>31</v>
      </c>
      <c r="G2255">
        <v>291.87</v>
      </c>
      <c r="H2255" t="s">
        <v>18</v>
      </c>
      <c r="I2255" s="3">
        <v>46049.767909780094</v>
      </c>
      <c r="J2255" s="3">
        <f>HOUR(DeliveryData[[#This Row],[timestamp]])</f>
        <v>18</v>
      </c>
      <c r="K2255">
        <v>29</v>
      </c>
      <c r="L2255" t="str">
        <f>IF(K2255&lt;=30, "On-Time (&lt;=30 min)", "Delayed (&gt;30 min)")</f>
        <v>On-Time (&lt;=30 min)</v>
      </c>
      <c r="M2255">
        <v>4.2</v>
      </c>
    </row>
    <row r="2256" spans="1:13">
      <c r="A2256">
        <v>2255</v>
      </c>
      <c r="B2256" t="s">
        <v>6390</v>
      </c>
      <c r="C2256" s="1" t="s">
        <v>6391</v>
      </c>
      <c r="D2256" s="1" t="s">
        <v>6392</v>
      </c>
      <c r="E2256" t="s">
        <v>21</v>
      </c>
      <c r="F2256" t="s">
        <v>17</v>
      </c>
      <c r="G2256">
        <v>268.94</v>
      </c>
      <c r="H2256" t="s">
        <v>40</v>
      </c>
      <c r="I2256" s="3">
        <v>46056.142909780094</v>
      </c>
      <c r="J2256" s="3">
        <f>HOUR(DeliveryData[[#This Row],[timestamp]])</f>
        <v>3</v>
      </c>
      <c r="K2256">
        <v>50</v>
      </c>
      <c r="L2256" t="str">
        <f>IF(K2256&lt;=30, "On-Time (&lt;=30 min)", "Delayed (&gt;30 min)")</f>
        <v>Delayed (&gt;30 min)</v>
      </c>
      <c r="M2256">
        <v>4</v>
      </c>
    </row>
    <row r="2257" spans="1:13">
      <c r="A2257">
        <v>2256</v>
      </c>
      <c r="B2257" t="s">
        <v>6393</v>
      </c>
      <c r="C2257" s="1" t="s">
        <v>6394</v>
      </c>
      <c r="D2257" s="1" t="s">
        <v>6395</v>
      </c>
      <c r="E2257" t="s">
        <v>232</v>
      </c>
      <c r="F2257" t="s">
        <v>31</v>
      </c>
      <c r="G2257">
        <v>196.69</v>
      </c>
      <c r="H2257" t="s">
        <v>219</v>
      </c>
      <c r="I2257" s="3">
        <v>46045.434576446758</v>
      </c>
      <c r="J2257" s="3">
        <f>HOUR(DeliveryData[[#This Row],[timestamp]])</f>
        <v>10</v>
      </c>
      <c r="K2257">
        <v>45</v>
      </c>
      <c r="L2257" t="str">
        <f>IF(K2257&lt;=30, "On-Time (&lt;=30 min)", "Delayed (&gt;30 min)")</f>
        <v>Delayed (&gt;30 min)</v>
      </c>
      <c r="M2257">
        <v>4.5</v>
      </c>
    </row>
    <row r="2258" spans="1:13">
      <c r="A2258">
        <v>2257</v>
      </c>
      <c r="B2258" t="s">
        <v>6396</v>
      </c>
      <c r="C2258" s="1" t="s">
        <v>6397</v>
      </c>
      <c r="D2258" s="1" t="s">
        <v>6398</v>
      </c>
      <c r="E2258" t="s">
        <v>21</v>
      </c>
      <c r="F2258" t="s">
        <v>17</v>
      </c>
      <c r="G2258">
        <v>207.99</v>
      </c>
      <c r="H2258" t="s">
        <v>45</v>
      </c>
      <c r="I2258" s="3">
        <v>46034.85124311343</v>
      </c>
      <c r="J2258" s="3">
        <f>HOUR(DeliveryData[[#This Row],[timestamp]])</f>
        <v>20</v>
      </c>
      <c r="K2258">
        <v>30</v>
      </c>
      <c r="L2258" t="str">
        <f>IF(K2258&lt;=30, "On-Time (&lt;=30 min)", "Delayed (&gt;30 min)")</f>
        <v>On-Time (&lt;=30 min)</v>
      </c>
      <c r="M2258">
        <v>3.9</v>
      </c>
    </row>
    <row r="2259" spans="1:13">
      <c r="A2259">
        <v>2258</v>
      </c>
      <c r="B2259" t="s">
        <v>6399</v>
      </c>
      <c r="C2259" s="1" t="s">
        <v>6400</v>
      </c>
      <c r="D2259" s="1" t="s">
        <v>6401</v>
      </c>
      <c r="E2259" t="s">
        <v>128</v>
      </c>
      <c r="F2259" t="s">
        <v>17</v>
      </c>
      <c r="G2259">
        <v>192.57</v>
      </c>
      <c r="H2259" t="s">
        <v>54</v>
      </c>
      <c r="I2259" s="3">
        <v>46029.72624311343</v>
      </c>
      <c r="J2259" s="3">
        <f>HOUR(DeliveryData[[#This Row],[timestamp]])</f>
        <v>17</v>
      </c>
      <c r="K2259">
        <v>51</v>
      </c>
      <c r="L2259" t="str">
        <f>IF(K2259&lt;=30, "On-Time (&lt;=30 min)", "Delayed (&gt;30 min)")</f>
        <v>Delayed (&gt;30 min)</v>
      </c>
      <c r="M2259">
        <v>4.2</v>
      </c>
    </row>
    <row r="2260" spans="1:13">
      <c r="A2260">
        <v>2259</v>
      </c>
      <c r="B2260" t="s">
        <v>6402</v>
      </c>
      <c r="C2260" s="1" t="s">
        <v>6403</v>
      </c>
      <c r="D2260" s="1" t="s">
        <v>6404</v>
      </c>
      <c r="E2260" t="s">
        <v>66</v>
      </c>
      <c r="F2260" t="s">
        <v>31</v>
      </c>
      <c r="G2260">
        <v>390.47</v>
      </c>
      <c r="H2260" t="s">
        <v>18</v>
      </c>
      <c r="I2260" s="3">
        <v>46054.517909780094</v>
      </c>
      <c r="J2260" s="3">
        <f>HOUR(DeliveryData[[#This Row],[timestamp]])</f>
        <v>12</v>
      </c>
      <c r="K2260">
        <v>50</v>
      </c>
      <c r="L2260" t="str">
        <f>IF(K2260&lt;=30, "On-Time (&lt;=30 min)", "Delayed (&gt;30 min)")</f>
        <v>Delayed (&gt;30 min)</v>
      </c>
      <c r="M2260">
        <v>4.4000000000000004</v>
      </c>
    </row>
    <row r="2261" spans="1:13">
      <c r="A2261">
        <v>2260</v>
      </c>
      <c r="B2261" t="s">
        <v>6405</v>
      </c>
      <c r="C2261" s="1" t="s">
        <v>6406</v>
      </c>
      <c r="D2261" s="1" t="s">
        <v>6407</v>
      </c>
      <c r="E2261" t="s">
        <v>99</v>
      </c>
      <c r="F2261" t="s">
        <v>17</v>
      </c>
      <c r="G2261">
        <v>74.63</v>
      </c>
      <c r="H2261" t="s">
        <v>18</v>
      </c>
      <c r="I2261" s="3">
        <v>46028.559576446758</v>
      </c>
      <c r="J2261" s="3">
        <f>HOUR(DeliveryData[[#This Row],[timestamp]])</f>
        <v>13</v>
      </c>
      <c r="K2261">
        <v>54</v>
      </c>
      <c r="L2261" t="str">
        <f>IF(K2261&lt;=30, "On-Time (&lt;=30 min)", "Delayed (&gt;30 min)")</f>
        <v>Delayed (&gt;30 min)</v>
      </c>
      <c r="M2261">
        <v>3.5</v>
      </c>
    </row>
    <row r="2262" spans="1:13">
      <c r="A2262">
        <v>2261</v>
      </c>
      <c r="B2262" t="s">
        <v>6408</v>
      </c>
      <c r="C2262" s="1" t="s">
        <v>6409</v>
      </c>
      <c r="D2262" s="1" t="s">
        <v>6410</v>
      </c>
      <c r="E2262" t="s">
        <v>83</v>
      </c>
      <c r="F2262" t="s">
        <v>31</v>
      </c>
      <c r="G2262">
        <v>477.96</v>
      </c>
      <c r="H2262" t="s">
        <v>18</v>
      </c>
      <c r="I2262" s="3">
        <v>46046.72624311343</v>
      </c>
      <c r="J2262" s="3">
        <f>HOUR(DeliveryData[[#This Row],[timestamp]])</f>
        <v>17</v>
      </c>
      <c r="K2262">
        <v>35</v>
      </c>
      <c r="L2262" t="str">
        <f>IF(K2262&lt;=30, "On-Time (&lt;=30 min)", "Delayed (&gt;30 min)")</f>
        <v>Delayed (&gt;30 min)</v>
      </c>
      <c r="M2262">
        <v>4.8</v>
      </c>
    </row>
    <row r="2263" spans="1:13">
      <c r="A2263">
        <v>2262</v>
      </c>
      <c r="B2263" t="s">
        <v>6411</v>
      </c>
      <c r="C2263" s="1" t="s">
        <v>6412</v>
      </c>
      <c r="D2263" s="1" t="s">
        <v>6413</v>
      </c>
      <c r="E2263" t="s">
        <v>66</v>
      </c>
      <c r="F2263" t="s">
        <v>31</v>
      </c>
      <c r="G2263">
        <v>122.42</v>
      </c>
      <c r="H2263" t="s">
        <v>159</v>
      </c>
      <c r="I2263" s="3">
        <v>46047.97624311343</v>
      </c>
      <c r="J2263" s="3">
        <f>HOUR(DeliveryData[[#This Row],[timestamp]])</f>
        <v>23</v>
      </c>
      <c r="K2263">
        <v>53</v>
      </c>
      <c r="L2263" t="str">
        <f>IF(K2263&lt;=30, "On-Time (&lt;=30 min)", "Delayed (&gt;30 min)")</f>
        <v>Delayed (&gt;30 min)</v>
      </c>
      <c r="M2263">
        <v>4.5</v>
      </c>
    </row>
    <row r="2264" spans="1:13">
      <c r="A2264">
        <v>2263</v>
      </c>
      <c r="B2264" t="s">
        <v>6414</v>
      </c>
      <c r="C2264" s="1" t="s">
        <v>6415</v>
      </c>
      <c r="D2264" s="1" t="s">
        <v>6416</v>
      </c>
      <c r="E2264" t="s">
        <v>53</v>
      </c>
      <c r="F2264" t="s">
        <v>31</v>
      </c>
      <c r="G2264">
        <v>22.62</v>
      </c>
      <c r="H2264" t="s">
        <v>54</v>
      </c>
      <c r="I2264" s="3">
        <v>46051.892909780094</v>
      </c>
      <c r="J2264" s="3">
        <f>HOUR(DeliveryData[[#This Row],[timestamp]])</f>
        <v>21</v>
      </c>
      <c r="K2264">
        <v>46</v>
      </c>
      <c r="L2264" t="str">
        <f>IF(K2264&lt;=30, "On-Time (&lt;=30 min)", "Delayed (&gt;30 min)")</f>
        <v>Delayed (&gt;30 min)</v>
      </c>
      <c r="M2264">
        <v>4.5999999999999996</v>
      </c>
    </row>
    <row r="2265" spans="1:13">
      <c r="A2265">
        <v>2264</v>
      </c>
      <c r="B2265" t="s">
        <v>6417</v>
      </c>
      <c r="C2265" s="1" t="s">
        <v>6418</v>
      </c>
      <c r="D2265" s="1" t="s">
        <v>6419</v>
      </c>
      <c r="E2265" t="s">
        <v>128</v>
      </c>
      <c r="F2265" t="s">
        <v>31</v>
      </c>
      <c r="G2265">
        <v>263.25</v>
      </c>
      <c r="H2265" t="s">
        <v>22</v>
      </c>
      <c r="I2265" s="3">
        <v>46037.10124311343</v>
      </c>
      <c r="J2265" s="3">
        <f>HOUR(DeliveryData[[#This Row],[timestamp]])</f>
        <v>2</v>
      </c>
      <c r="K2265">
        <v>40</v>
      </c>
      <c r="L2265" t="str">
        <f>IF(K2265&lt;=30, "On-Time (&lt;=30 min)", "Delayed (&gt;30 min)")</f>
        <v>Delayed (&gt;30 min)</v>
      </c>
      <c r="M2265">
        <v>4.8</v>
      </c>
    </row>
    <row r="2266" spans="1:13">
      <c r="A2266">
        <v>2265</v>
      </c>
      <c r="B2266" t="s">
        <v>6420</v>
      </c>
      <c r="C2266" s="1" t="s">
        <v>6421</v>
      </c>
      <c r="D2266" s="1" t="s">
        <v>6422</v>
      </c>
      <c r="E2266" t="s">
        <v>66</v>
      </c>
      <c r="F2266" t="s">
        <v>17</v>
      </c>
      <c r="G2266">
        <v>144.22</v>
      </c>
      <c r="H2266" t="s">
        <v>54</v>
      </c>
      <c r="I2266" s="3">
        <v>46041.10124311343</v>
      </c>
      <c r="J2266" s="3">
        <f>HOUR(DeliveryData[[#This Row],[timestamp]])</f>
        <v>2</v>
      </c>
      <c r="K2266">
        <v>39</v>
      </c>
      <c r="L2266" t="str">
        <f>IF(K2266&lt;=30, "On-Time (&lt;=30 min)", "Delayed (&gt;30 min)")</f>
        <v>Delayed (&gt;30 min)</v>
      </c>
      <c r="M2266">
        <v>3.9</v>
      </c>
    </row>
    <row r="2267" spans="1:13">
      <c r="A2267">
        <v>2266</v>
      </c>
      <c r="B2267" t="s">
        <v>6423</v>
      </c>
      <c r="C2267" s="1" t="s">
        <v>6424</v>
      </c>
      <c r="D2267" s="1" t="s">
        <v>6425</v>
      </c>
      <c r="E2267" t="s">
        <v>250</v>
      </c>
      <c r="F2267" t="s">
        <v>31</v>
      </c>
      <c r="G2267">
        <v>347.6</v>
      </c>
      <c r="H2267" t="s">
        <v>35</v>
      </c>
      <c r="I2267" s="3">
        <v>46034.642909780094</v>
      </c>
      <c r="J2267" s="3">
        <f>HOUR(DeliveryData[[#This Row],[timestamp]])</f>
        <v>15</v>
      </c>
      <c r="K2267">
        <v>27</v>
      </c>
      <c r="L2267" t="str">
        <f>IF(K2267&lt;=30, "On-Time (&lt;=30 min)", "Delayed (&gt;30 min)")</f>
        <v>On-Time (&lt;=30 min)</v>
      </c>
      <c r="M2267">
        <v>4.7</v>
      </c>
    </row>
    <row r="2268" spans="1:13">
      <c r="A2268">
        <v>2267</v>
      </c>
      <c r="B2268" t="s">
        <v>6426</v>
      </c>
      <c r="C2268">
        <v>23.1631164135141</v>
      </c>
      <c r="D2268" s="1" t="s">
        <v>6427</v>
      </c>
      <c r="E2268" t="s">
        <v>99</v>
      </c>
      <c r="F2268" t="s">
        <v>31</v>
      </c>
      <c r="G2268">
        <v>534.05999999999995</v>
      </c>
      <c r="H2268" t="s">
        <v>35</v>
      </c>
      <c r="I2268" s="3">
        <v>46041.059576446758</v>
      </c>
      <c r="J2268" s="3">
        <f>HOUR(DeliveryData[[#This Row],[timestamp]])</f>
        <v>1</v>
      </c>
      <c r="K2268">
        <v>47</v>
      </c>
      <c r="L2268" t="str">
        <f>IF(K2268&lt;=30, "On-Time (&lt;=30 min)", "Delayed (&gt;30 min)")</f>
        <v>Delayed (&gt;30 min)</v>
      </c>
      <c r="M2268">
        <v>4.2</v>
      </c>
    </row>
    <row r="2269" spans="1:13">
      <c r="A2269">
        <v>2268</v>
      </c>
      <c r="B2269" t="s">
        <v>6428</v>
      </c>
      <c r="C2269" s="1" t="s">
        <v>6429</v>
      </c>
      <c r="D2269" s="1" t="s">
        <v>6430</v>
      </c>
      <c r="E2269" t="s">
        <v>83</v>
      </c>
      <c r="F2269" t="s">
        <v>17</v>
      </c>
      <c r="G2269">
        <v>125.37</v>
      </c>
      <c r="H2269" t="s">
        <v>69</v>
      </c>
      <c r="I2269" s="3">
        <v>46027.10124311343</v>
      </c>
      <c r="J2269" s="3">
        <f>HOUR(DeliveryData[[#This Row],[timestamp]])</f>
        <v>2</v>
      </c>
      <c r="K2269">
        <v>30</v>
      </c>
      <c r="L2269" t="str">
        <f>IF(K2269&lt;=30, "On-Time (&lt;=30 min)", "Delayed (&gt;30 min)")</f>
        <v>On-Time (&lt;=30 min)</v>
      </c>
      <c r="M2269">
        <v>4.7</v>
      </c>
    </row>
    <row r="2270" spans="1:13">
      <c r="A2270">
        <v>2269</v>
      </c>
      <c r="B2270" t="s">
        <v>6431</v>
      </c>
      <c r="C2270" s="1" t="s">
        <v>6432</v>
      </c>
      <c r="D2270" s="1" t="s">
        <v>6433</v>
      </c>
      <c r="E2270" t="s">
        <v>128</v>
      </c>
      <c r="F2270" t="s">
        <v>31</v>
      </c>
      <c r="G2270">
        <v>351.13</v>
      </c>
      <c r="H2270" t="s">
        <v>18</v>
      </c>
      <c r="I2270" s="3">
        <v>46045.809576446758</v>
      </c>
      <c r="J2270" s="3">
        <f>HOUR(DeliveryData[[#This Row],[timestamp]])</f>
        <v>19</v>
      </c>
      <c r="K2270">
        <v>30</v>
      </c>
      <c r="L2270" t="str">
        <f>IF(K2270&lt;=30, "On-Time (&lt;=30 min)", "Delayed (&gt;30 min)")</f>
        <v>On-Time (&lt;=30 min)</v>
      </c>
      <c r="M2270">
        <v>3.7</v>
      </c>
    </row>
    <row r="2271" spans="1:13">
      <c r="A2271">
        <v>2270</v>
      </c>
      <c r="B2271" t="s">
        <v>6434</v>
      </c>
      <c r="C2271" s="1" t="s">
        <v>6435</v>
      </c>
      <c r="D2271" s="1" t="s">
        <v>6436</v>
      </c>
      <c r="E2271" t="s">
        <v>66</v>
      </c>
      <c r="F2271" t="s">
        <v>17</v>
      </c>
      <c r="G2271">
        <v>95</v>
      </c>
      <c r="H2271" t="s">
        <v>35</v>
      </c>
      <c r="I2271" s="3">
        <v>46040.809576446758</v>
      </c>
      <c r="J2271" s="3">
        <f>HOUR(DeliveryData[[#This Row],[timestamp]])</f>
        <v>19</v>
      </c>
      <c r="K2271">
        <v>36</v>
      </c>
      <c r="L2271" t="str">
        <f>IF(K2271&lt;=30, "On-Time (&lt;=30 min)", "Delayed (&gt;30 min)")</f>
        <v>Delayed (&gt;30 min)</v>
      </c>
      <c r="M2271">
        <v>4.4000000000000004</v>
      </c>
    </row>
    <row r="2272" spans="1:13">
      <c r="A2272">
        <v>2271</v>
      </c>
      <c r="B2272" t="s">
        <v>6437</v>
      </c>
      <c r="C2272" s="1" t="s">
        <v>6438</v>
      </c>
      <c r="D2272" s="1" t="s">
        <v>6439</v>
      </c>
      <c r="E2272" t="s">
        <v>135</v>
      </c>
      <c r="F2272" t="s">
        <v>17</v>
      </c>
      <c r="G2272">
        <v>231.62</v>
      </c>
      <c r="H2272" t="s">
        <v>69</v>
      </c>
      <c r="I2272" s="3">
        <v>46033.059576446758</v>
      </c>
      <c r="J2272" s="3">
        <f>HOUR(DeliveryData[[#This Row],[timestamp]])</f>
        <v>1</v>
      </c>
      <c r="K2272">
        <v>33</v>
      </c>
      <c r="L2272" t="str">
        <f>IF(K2272&lt;=30, "On-Time (&lt;=30 min)", "Delayed (&gt;30 min)")</f>
        <v>Delayed (&gt;30 min)</v>
      </c>
      <c r="M2272">
        <v>4.4000000000000004</v>
      </c>
    </row>
    <row r="2273" spans="1:13">
      <c r="A2273">
        <v>2272</v>
      </c>
      <c r="B2273" t="s">
        <v>6440</v>
      </c>
      <c r="C2273" s="1" t="s">
        <v>6441</v>
      </c>
      <c r="D2273" s="1" t="s">
        <v>6442</v>
      </c>
      <c r="E2273" t="s">
        <v>21</v>
      </c>
      <c r="F2273" t="s">
        <v>31</v>
      </c>
      <c r="G2273">
        <v>495.92</v>
      </c>
      <c r="H2273" t="s">
        <v>40</v>
      </c>
      <c r="I2273" s="3">
        <v>46053.97624311343</v>
      </c>
      <c r="J2273" s="3">
        <f>HOUR(DeliveryData[[#This Row],[timestamp]])</f>
        <v>23</v>
      </c>
      <c r="K2273">
        <v>47</v>
      </c>
      <c r="L2273" t="str">
        <f>IF(K2273&lt;=30, "On-Time (&lt;=30 min)", "Delayed (&gt;30 min)")</f>
        <v>Delayed (&gt;30 min)</v>
      </c>
      <c r="M2273">
        <v>4</v>
      </c>
    </row>
    <row r="2274" spans="1:13">
      <c r="A2274">
        <v>2273</v>
      </c>
      <c r="B2274" t="s">
        <v>6443</v>
      </c>
      <c r="C2274" s="1" t="s">
        <v>6444</v>
      </c>
      <c r="D2274" s="1" t="s">
        <v>6445</v>
      </c>
      <c r="E2274" t="s">
        <v>26</v>
      </c>
      <c r="F2274" t="s">
        <v>31</v>
      </c>
      <c r="G2274">
        <v>210.89</v>
      </c>
      <c r="H2274" t="s">
        <v>45</v>
      </c>
      <c r="I2274" s="3">
        <v>46049.142909780094</v>
      </c>
      <c r="J2274" s="3">
        <f>HOUR(DeliveryData[[#This Row],[timestamp]])</f>
        <v>3</v>
      </c>
      <c r="K2274">
        <v>53</v>
      </c>
      <c r="L2274" t="str">
        <f>IF(K2274&lt;=30, "On-Time (&lt;=30 min)", "Delayed (&gt;30 min)")</f>
        <v>Delayed (&gt;30 min)</v>
      </c>
      <c r="M2274">
        <v>4.2</v>
      </c>
    </row>
    <row r="2275" spans="1:13">
      <c r="A2275">
        <v>2274</v>
      </c>
      <c r="B2275" t="s">
        <v>6446</v>
      </c>
      <c r="C2275" s="1" t="s">
        <v>6447</v>
      </c>
      <c r="D2275" s="1" t="s">
        <v>6448</v>
      </c>
      <c r="E2275" t="s">
        <v>135</v>
      </c>
      <c r="F2275" t="s">
        <v>17</v>
      </c>
      <c r="G2275">
        <v>426.81</v>
      </c>
      <c r="H2275" t="s">
        <v>18</v>
      </c>
      <c r="I2275" s="3">
        <v>46039.60124311343</v>
      </c>
      <c r="J2275" s="3">
        <f>HOUR(DeliveryData[[#This Row],[timestamp]])</f>
        <v>14</v>
      </c>
      <c r="K2275">
        <v>35</v>
      </c>
      <c r="L2275" t="str">
        <f>IF(K2275&lt;=30, "On-Time (&lt;=30 min)", "Delayed (&gt;30 min)")</f>
        <v>Delayed (&gt;30 min)</v>
      </c>
      <c r="M2275">
        <v>3.8</v>
      </c>
    </row>
    <row r="2276" spans="1:13">
      <c r="A2276">
        <v>2275</v>
      </c>
      <c r="B2276" t="s">
        <v>6449</v>
      </c>
      <c r="C2276" s="1" t="s">
        <v>6450</v>
      </c>
      <c r="D2276" s="1" t="s">
        <v>6451</v>
      </c>
      <c r="E2276" t="s">
        <v>21</v>
      </c>
      <c r="F2276" t="s">
        <v>31</v>
      </c>
      <c r="G2276">
        <v>811.36</v>
      </c>
      <c r="H2276" t="s">
        <v>18</v>
      </c>
      <c r="I2276" s="3">
        <v>46035.72624311343</v>
      </c>
      <c r="J2276" s="3">
        <f>HOUR(DeliveryData[[#This Row],[timestamp]])</f>
        <v>17</v>
      </c>
      <c r="K2276">
        <v>30</v>
      </c>
      <c r="L2276" t="str">
        <f>IF(K2276&lt;=30, "On-Time (&lt;=30 min)", "Delayed (&gt;30 min)")</f>
        <v>On-Time (&lt;=30 min)</v>
      </c>
      <c r="M2276">
        <v>4.5999999999999996</v>
      </c>
    </row>
    <row r="2277" spans="1:13">
      <c r="A2277">
        <v>2276</v>
      </c>
      <c r="B2277" t="s">
        <v>6452</v>
      </c>
      <c r="C2277" s="1" t="s">
        <v>6453</v>
      </c>
      <c r="D2277" s="1" t="s">
        <v>6454</v>
      </c>
      <c r="E2277" t="s">
        <v>58</v>
      </c>
      <c r="F2277" t="s">
        <v>17</v>
      </c>
      <c r="G2277">
        <v>41.38</v>
      </c>
      <c r="H2277" t="s">
        <v>54</v>
      </c>
      <c r="I2277" s="3">
        <v>46043.017909780094</v>
      </c>
      <c r="J2277" s="3">
        <f>HOUR(DeliveryData[[#This Row],[timestamp]])</f>
        <v>0</v>
      </c>
      <c r="K2277">
        <v>51</v>
      </c>
      <c r="L2277" t="str">
        <f>IF(K2277&lt;=30, "On-Time (&lt;=30 min)", "Delayed (&gt;30 min)")</f>
        <v>Delayed (&gt;30 min)</v>
      </c>
      <c r="M2277">
        <v>4.5999999999999996</v>
      </c>
    </row>
    <row r="2278" spans="1:13">
      <c r="A2278">
        <v>2277</v>
      </c>
      <c r="B2278" t="s">
        <v>6455</v>
      </c>
      <c r="C2278" s="1" t="s">
        <v>6456</v>
      </c>
      <c r="D2278" s="1" t="s">
        <v>6457</v>
      </c>
      <c r="E2278" t="s">
        <v>66</v>
      </c>
      <c r="F2278" t="s">
        <v>31</v>
      </c>
      <c r="G2278">
        <v>393.63</v>
      </c>
      <c r="H2278" t="s">
        <v>45</v>
      </c>
      <c r="I2278" s="3">
        <v>46031.892909780094</v>
      </c>
      <c r="J2278" s="3">
        <f>HOUR(DeliveryData[[#This Row],[timestamp]])</f>
        <v>21</v>
      </c>
      <c r="K2278">
        <v>41</v>
      </c>
      <c r="L2278" t="str">
        <f>IF(K2278&lt;=30, "On-Time (&lt;=30 min)", "Delayed (&gt;30 min)")</f>
        <v>Delayed (&gt;30 min)</v>
      </c>
      <c r="M2278">
        <v>3.9</v>
      </c>
    </row>
    <row r="2279" spans="1:13">
      <c r="A2279">
        <v>2278</v>
      </c>
      <c r="B2279" t="s">
        <v>6458</v>
      </c>
      <c r="C2279" s="1" t="s">
        <v>6459</v>
      </c>
      <c r="D2279" s="1" t="s">
        <v>6460</v>
      </c>
      <c r="E2279" t="s">
        <v>135</v>
      </c>
      <c r="F2279" t="s">
        <v>31</v>
      </c>
      <c r="G2279">
        <v>445.79</v>
      </c>
      <c r="H2279" t="s">
        <v>40</v>
      </c>
      <c r="I2279" s="3">
        <v>46033.809576446758</v>
      </c>
      <c r="J2279" s="3">
        <f>HOUR(DeliveryData[[#This Row],[timestamp]])</f>
        <v>19</v>
      </c>
      <c r="K2279">
        <v>44</v>
      </c>
      <c r="L2279" t="str">
        <f>IF(K2279&lt;=30, "On-Time (&lt;=30 min)", "Delayed (&gt;30 min)")</f>
        <v>Delayed (&gt;30 min)</v>
      </c>
      <c r="M2279">
        <v>4.4000000000000004</v>
      </c>
    </row>
    <row r="2280" spans="1:13">
      <c r="A2280">
        <v>2279</v>
      </c>
      <c r="B2280" t="s">
        <v>6461</v>
      </c>
      <c r="C2280" s="1" t="s">
        <v>6462</v>
      </c>
      <c r="D2280">
        <v>77.433633762419205</v>
      </c>
      <c r="E2280" t="s">
        <v>21</v>
      </c>
      <c r="F2280" t="s">
        <v>17</v>
      </c>
      <c r="G2280">
        <v>442.63</v>
      </c>
      <c r="H2280" t="s">
        <v>22</v>
      </c>
      <c r="I2280" s="3">
        <v>46040.684576446758</v>
      </c>
      <c r="J2280" s="3">
        <f>HOUR(DeliveryData[[#This Row],[timestamp]])</f>
        <v>16</v>
      </c>
      <c r="K2280">
        <v>44</v>
      </c>
      <c r="L2280" t="str">
        <f>IF(K2280&lt;=30, "On-Time (&lt;=30 min)", "Delayed (&gt;30 min)")</f>
        <v>Delayed (&gt;30 min)</v>
      </c>
      <c r="M2280">
        <v>4.3</v>
      </c>
    </row>
    <row r="2281" spans="1:13">
      <c r="A2281">
        <v>2280</v>
      </c>
      <c r="B2281" t="s">
        <v>6463</v>
      </c>
      <c r="C2281" s="1" t="s">
        <v>6464</v>
      </c>
      <c r="D2281" s="1" t="s">
        <v>6465</v>
      </c>
      <c r="E2281" t="s">
        <v>128</v>
      </c>
      <c r="F2281" t="s">
        <v>31</v>
      </c>
      <c r="G2281">
        <v>227.32</v>
      </c>
      <c r="H2281" t="s">
        <v>35</v>
      </c>
      <c r="I2281" s="3">
        <v>46031.10124311343</v>
      </c>
      <c r="J2281" s="3">
        <f>HOUR(DeliveryData[[#This Row],[timestamp]])</f>
        <v>2</v>
      </c>
      <c r="K2281">
        <v>38</v>
      </c>
      <c r="L2281" t="str">
        <f>IF(K2281&lt;=30, "On-Time (&lt;=30 min)", "Delayed (&gt;30 min)")</f>
        <v>Delayed (&gt;30 min)</v>
      </c>
      <c r="M2281">
        <v>3.9</v>
      </c>
    </row>
    <row r="2282" spans="1:13">
      <c r="A2282">
        <v>2281</v>
      </c>
      <c r="B2282" t="s">
        <v>6466</v>
      </c>
      <c r="C2282" s="1" t="s">
        <v>6467</v>
      </c>
      <c r="D2282" s="1" t="s">
        <v>6468</v>
      </c>
      <c r="E2282" t="s">
        <v>21</v>
      </c>
      <c r="F2282" t="s">
        <v>31</v>
      </c>
      <c r="G2282">
        <v>225.79</v>
      </c>
      <c r="H2282" t="s">
        <v>40</v>
      </c>
      <c r="I2282" s="3">
        <v>46034.309576446758</v>
      </c>
      <c r="J2282" s="3">
        <f>HOUR(DeliveryData[[#This Row],[timestamp]])</f>
        <v>7</v>
      </c>
      <c r="K2282">
        <v>40</v>
      </c>
      <c r="L2282" t="str">
        <f>IF(K2282&lt;=30, "On-Time (&lt;=30 min)", "Delayed (&gt;30 min)")</f>
        <v>Delayed (&gt;30 min)</v>
      </c>
      <c r="M2282">
        <v>3.9</v>
      </c>
    </row>
    <row r="2283" spans="1:13">
      <c r="A2283">
        <v>2282</v>
      </c>
      <c r="B2283" t="s">
        <v>6469</v>
      </c>
      <c r="C2283" s="1" t="s">
        <v>6470</v>
      </c>
      <c r="D2283" s="1" t="s">
        <v>6471</v>
      </c>
      <c r="E2283" t="s">
        <v>83</v>
      </c>
      <c r="F2283" t="s">
        <v>31</v>
      </c>
      <c r="G2283">
        <v>155.76</v>
      </c>
      <c r="H2283" t="s">
        <v>40</v>
      </c>
      <c r="I2283" s="3">
        <v>46031.85124311343</v>
      </c>
      <c r="J2283" s="3">
        <f>HOUR(DeliveryData[[#This Row],[timestamp]])</f>
        <v>20</v>
      </c>
      <c r="K2283">
        <v>25</v>
      </c>
      <c r="L2283" t="str">
        <f>IF(K2283&lt;=30, "On-Time (&lt;=30 min)", "Delayed (&gt;30 min)")</f>
        <v>On-Time (&lt;=30 min)</v>
      </c>
      <c r="M2283">
        <v>3.7</v>
      </c>
    </row>
    <row r="2284" spans="1:13">
      <c r="A2284">
        <v>2283</v>
      </c>
      <c r="B2284" t="s">
        <v>6472</v>
      </c>
      <c r="C2284" s="1" t="s">
        <v>6473</v>
      </c>
      <c r="D2284" s="1" t="s">
        <v>6474</v>
      </c>
      <c r="E2284" t="s">
        <v>142</v>
      </c>
      <c r="F2284" t="s">
        <v>17</v>
      </c>
      <c r="G2284">
        <v>249.92</v>
      </c>
      <c r="H2284" t="s">
        <v>18</v>
      </c>
      <c r="I2284" s="3">
        <v>46051.10124311343</v>
      </c>
      <c r="J2284" s="3">
        <f>HOUR(DeliveryData[[#This Row],[timestamp]])</f>
        <v>2</v>
      </c>
      <c r="K2284">
        <v>27</v>
      </c>
      <c r="L2284" t="str">
        <f>IF(K2284&lt;=30, "On-Time (&lt;=30 min)", "Delayed (&gt;30 min)")</f>
        <v>On-Time (&lt;=30 min)</v>
      </c>
      <c r="M2284">
        <v>4.3</v>
      </c>
    </row>
    <row r="2285" spans="1:13">
      <c r="A2285">
        <v>2284</v>
      </c>
      <c r="B2285" t="s">
        <v>6475</v>
      </c>
      <c r="C2285" s="1" t="s">
        <v>6476</v>
      </c>
      <c r="D2285" s="1" t="s">
        <v>6477</v>
      </c>
      <c r="E2285" t="s">
        <v>21</v>
      </c>
      <c r="F2285" t="s">
        <v>17</v>
      </c>
      <c r="G2285">
        <v>664.37</v>
      </c>
      <c r="H2285" t="s">
        <v>18</v>
      </c>
      <c r="I2285" s="3">
        <v>46033.72624311343</v>
      </c>
      <c r="J2285" s="3">
        <f>HOUR(DeliveryData[[#This Row],[timestamp]])</f>
        <v>17</v>
      </c>
      <c r="K2285">
        <v>50</v>
      </c>
      <c r="L2285" t="str">
        <f>IF(K2285&lt;=30, "On-Time (&lt;=30 min)", "Delayed (&gt;30 min)")</f>
        <v>Delayed (&gt;30 min)</v>
      </c>
      <c r="M2285">
        <v>3.6</v>
      </c>
    </row>
    <row r="2286" spans="1:13">
      <c r="A2286">
        <v>2285</v>
      </c>
      <c r="B2286" t="s">
        <v>6478</v>
      </c>
      <c r="C2286" s="1" t="s">
        <v>6479</v>
      </c>
      <c r="D2286" s="1" t="s">
        <v>6480</v>
      </c>
      <c r="E2286" t="s">
        <v>21</v>
      </c>
      <c r="F2286" t="s">
        <v>17</v>
      </c>
      <c r="G2286">
        <v>351.21</v>
      </c>
      <c r="H2286" t="s">
        <v>18</v>
      </c>
      <c r="I2286" s="3">
        <v>46035.017909780094</v>
      </c>
      <c r="J2286" s="3">
        <f>HOUR(DeliveryData[[#This Row],[timestamp]])</f>
        <v>0</v>
      </c>
      <c r="K2286">
        <v>42</v>
      </c>
      <c r="L2286" t="str">
        <f>IF(K2286&lt;=30, "On-Time (&lt;=30 min)", "Delayed (&gt;30 min)")</f>
        <v>Delayed (&gt;30 min)</v>
      </c>
      <c r="M2286">
        <v>4.7</v>
      </c>
    </row>
    <row r="2287" spans="1:13">
      <c r="A2287">
        <v>2286</v>
      </c>
      <c r="B2287" t="s">
        <v>6481</v>
      </c>
      <c r="C2287" s="1" t="s">
        <v>6482</v>
      </c>
      <c r="D2287">
        <v>77.464525698151107</v>
      </c>
      <c r="E2287" t="s">
        <v>83</v>
      </c>
      <c r="F2287" t="s">
        <v>31</v>
      </c>
      <c r="G2287">
        <v>192.18</v>
      </c>
      <c r="H2287" t="s">
        <v>22</v>
      </c>
      <c r="I2287" s="3">
        <v>46053.97624311343</v>
      </c>
      <c r="J2287" s="3">
        <f>HOUR(DeliveryData[[#This Row],[timestamp]])</f>
        <v>23</v>
      </c>
      <c r="K2287">
        <v>52</v>
      </c>
      <c r="L2287" t="str">
        <f>IF(K2287&lt;=30, "On-Time (&lt;=30 min)", "Delayed (&gt;30 min)")</f>
        <v>Delayed (&gt;30 min)</v>
      </c>
      <c r="M2287">
        <v>4.5999999999999996</v>
      </c>
    </row>
    <row r="2288" spans="1:13">
      <c r="A2288">
        <v>2287</v>
      </c>
      <c r="B2288" t="s">
        <v>6483</v>
      </c>
      <c r="C2288" s="1" t="s">
        <v>6484</v>
      </c>
      <c r="D2288" s="1" t="s">
        <v>6485</v>
      </c>
      <c r="E2288" t="s">
        <v>99</v>
      </c>
      <c r="F2288" t="s">
        <v>31</v>
      </c>
      <c r="G2288">
        <v>197.49</v>
      </c>
      <c r="H2288" t="s">
        <v>54</v>
      </c>
      <c r="I2288" s="3">
        <v>46049.85124311343</v>
      </c>
      <c r="J2288" s="3">
        <f>HOUR(DeliveryData[[#This Row],[timestamp]])</f>
        <v>20</v>
      </c>
      <c r="K2288">
        <v>45</v>
      </c>
      <c r="L2288" t="str">
        <f>IF(K2288&lt;=30, "On-Time (&lt;=30 min)", "Delayed (&gt;30 min)")</f>
        <v>Delayed (&gt;30 min)</v>
      </c>
      <c r="M2288">
        <v>4.4000000000000004</v>
      </c>
    </row>
    <row r="2289" spans="1:13">
      <c r="A2289">
        <v>2288</v>
      </c>
      <c r="B2289" t="s">
        <v>6486</v>
      </c>
      <c r="C2289" s="1" t="s">
        <v>6487</v>
      </c>
      <c r="D2289" s="1" t="s">
        <v>6488</v>
      </c>
      <c r="E2289" t="s">
        <v>66</v>
      </c>
      <c r="F2289" t="s">
        <v>31</v>
      </c>
      <c r="G2289">
        <v>346.09</v>
      </c>
      <c r="H2289" t="s">
        <v>146</v>
      </c>
      <c r="I2289" s="3">
        <v>46052.059576446758</v>
      </c>
      <c r="J2289" s="3">
        <f>HOUR(DeliveryData[[#This Row],[timestamp]])</f>
        <v>1</v>
      </c>
      <c r="K2289">
        <v>43</v>
      </c>
      <c r="L2289" t="str">
        <f>IF(K2289&lt;=30, "On-Time (&lt;=30 min)", "Delayed (&gt;30 min)")</f>
        <v>Delayed (&gt;30 min)</v>
      </c>
      <c r="M2289">
        <v>4.7</v>
      </c>
    </row>
    <row r="2290" spans="1:13">
      <c r="A2290">
        <v>2289</v>
      </c>
      <c r="B2290" t="s">
        <v>6489</v>
      </c>
      <c r="C2290" s="1" t="s">
        <v>6490</v>
      </c>
      <c r="D2290" s="1" t="s">
        <v>6491</v>
      </c>
      <c r="E2290" t="s">
        <v>21</v>
      </c>
      <c r="F2290" t="s">
        <v>31</v>
      </c>
      <c r="G2290">
        <v>28.39</v>
      </c>
      <c r="H2290" t="s">
        <v>18</v>
      </c>
      <c r="I2290" s="3">
        <v>46039.142909780094</v>
      </c>
      <c r="J2290" s="3">
        <f>HOUR(DeliveryData[[#This Row],[timestamp]])</f>
        <v>3</v>
      </c>
      <c r="K2290">
        <v>28</v>
      </c>
      <c r="L2290" t="str">
        <f>IF(K2290&lt;=30, "On-Time (&lt;=30 min)", "Delayed (&gt;30 min)")</f>
        <v>On-Time (&lt;=30 min)</v>
      </c>
      <c r="M2290">
        <v>4.4000000000000004</v>
      </c>
    </row>
    <row r="2291" spans="1:13">
      <c r="A2291">
        <v>2290</v>
      </c>
      <c r="B2291" t="s">
        <v>6492</v>
      </c>
      <c r="C2291" s="1" t="s">
        <v>6493</v>
      </c>
      <c r="D2291">
        <v>77.451440640740302</v>
      </c>
      <c r="E2291" t="s">
        <v>26</v>
      </c>
      <c r="F2291" t="s">
        <v>31</v>
      </c>
      <c r="G2291">
        <v>225.04</v>
      </c>
      <c r="H2291" t="s">
        <v>22</v>
      </c>
      <c r="I2291" s="3">
        <v>46053.059576446758</v>
      </c>
      <c r="J2291" s="3">
        <f>HOUR(DeliveryData[[#This Row],[timestamp]])</f>
        <v>1</v>
      </c>
      <c r="K2291">
        <v>51</v>
      </c>
      <c r="L2291" t="str">
        <f>IF(K2291&lt;=30, "On-Time (&lt;=30 min)", "Delayed (&gt;30 min)")</f>
        <v>Delayed (&gt;30 min)</v>
      </c>
      <c r="M2291">
        <v>3.8</v>
      </c>
    </row>
    <row r="2292" spans="1:13">
      <c r="A2292">
        <v>2291</v>
      </c>
      <c r="B2292" t="s">
        <v>6494</v>
      </c>
      <c r="C2292" s="1" t="s">
        <v>6495</v>
      </c>
      <c r="D2292">
        <v>77.450379332938795</v>
      </c>
      <c r="E2292" t="s">
        <v>16</v>
      </c>
      <c r="F2292" t="s">
        <v>31</v>
      </c>
      <c r="G2292">
        <v>106.36</v>
      </c>
      <c r="H2292" t="s">
        <v>40</v>
      </c>
      <c r="I2292" s="3">
        <v>46027.10124311343</v>
      </c>
      <c r="J2292" s="3">
        <f>HOUR(DeliveryData[[#This Row],[timestamp]])</f>
        <v>2</v>
      </c>
      <c r="K2292">
        <v>44</v>
      </c>
      <c r="L2292" t="str">
        <f>IF(K2292&lt;=30, "On-Time (&lt;=30 min)", "Delayed (&gt;30 min)")</f>
        <v>Delayed (&gt;30 min)</v>
      </c>
      <c r="M2292">
        <v>3.6</v>
      </c>
    </row>
    <row r="2293" spans="1:13">
      <c r="A2293">
        <v>2292</v>
      </c>
      <c r="B2293" t="s">
        <v>6496</v>
      </c>
      <c r="C2293" s="1" t="s">
        <v>6497</v>
      </c>
      <c r="D2293" s="1" t="s">
        <v>6498</v>
      </c>
      <c r="E2293" t="s">
        <v>83</v>
      </c>
      <c r="F2293" t="s">
        <v>17</v>
      </c>
      <c r="G2293">
        <v>202.86</v>
      </c>
      <c r="H2293" t="s">
        <v>35</v>
      </c>
      <c r="I2293" s="3">
        <v>46046.892909780094</v>
      </c>
      <c r="J2293" s="3">
        <f>HOUR(DeliveryData[[#This Row],[timestamp]])</f>
        <v>21</v>
      </c>
      <c r="K2293">
        <v>40</v>
      </c>
      <c r="L2293" t="str">
        <f>IF(K2293&lt;=30, "On-Time (&lt;=30 min)", "Delayed (&gt;30 min)")</f>
        <v>Delayed (&gt;30 min)</v>
      </c>
      <c r="M2293">
        <v>4</v>
      </c>
    </row>
    <row r="2294" spans="1:13">
      <c r="A2294">
        <v>2293</v>
      </c>
      <c r="B2294" t="s">
        <v>6499</v>
      </c>
      <c r="C2294" s="1" t="s">
        <v>6500</v>
      </c>
      <c r="D2294" s="1" t="s">
        <v>6501</v>
      </c>
      <c r="E2294" t="s">
        <v>66</v>
      </c>
      <c r="F2294" t="s">
        <v>31</v>
      </c>
      <c r="G2294">
        <v>434.54</v>
      </c>
      <c r="H2294" t="s">
        <v>22</v>
      </c>
      <c r="I2294" s="3">
        <v>46041.809576446758</v>
      </c>
      <c r="J2294" s="3">
        <f>HOUR(DeliveryData[[#This Row],[timestamp]])</f>
        <v>19</v>
      </c>
      <c r="K2294">
        <v>36</v>
      </c>
      <c r="L2294" t="str">
        <f>IF(K2294&lt;=30, "On-Time (&lt;=30 min)", "Delayed (&gt;30 min)")</f>
        <v>Delayed (&gt;30 min)</v>
      </c>
      <c r="M2294">
        <v>4.4000000000000004</v>
      </c>
    </row>
    <row r="2295" spans="1:13">
      <c r="A2295">
        <v>2294</v>
      </c>
      <c r="B2295" t="s">
        <v>6502</v>
      </c>
      <c r="C2295" s="1" t="s">
        <v>6503</v>
      </c>
      <c r="D2295" s="1" t="s">
        <v>6504</v>
      </c>
      <c r="E2295" t="s">
        <v>39</v>
      </c>
      <c r="F2295" t="s">
        <v>31</v>
      </c>
      <c r="G2295">
        <v>248.38</v>
      </c>
      <c r="H2295" t="s">
        <v>54</v>
      </c>
      <c r="I2295" s="3">
        <v>46051.684576446758</v>
      </c>
      <c r="J2295" s="3">
        <f>HOUR(DeliveryData[[#This Row],[timestamp]])</f>
        <v>16</v>
      </c>
      <c r="K2295">
        <v>36</v>
      </c>
      <c r="L2295" t="str">
        <f>IF(K2295&lt;=30, "On-Time (&lt;=30 min)", "Delayed (&gt;30 min)")</f>
        <v>Delayed (&gt;30 min)</v>
      </c>
      <c r="M2295">
        <v>3.8</v>
      </c>
    </row>
    <row r="2296" spans="1:13">
      <c r="A2296">
        <v>2295</v>
      </c>
      <c r="B2296" t="s">
        <v>6505</v>
      </c>
      <c r="C2296" s="1" t="s">
        <v>6506</v>
      </c>
      <c r="D2296" s="1" t="s">
        <v>6507</v>
      </c>
      <c r="E2296" t="s">
        <v>142</v>
      </c>
      <c r="F2296" t="s">
        <v>17</v>
      </c>
      <c r="G2296">
        <v>240.08</v>
      </c>
      <c r="H2296" t="s">
        <v>54</v>
      </c>
      <c r="I2296" s="3">
        <v>46030.892909780094</v>
      </c>
      <c r="J2296" s="3">
        <f>HOUR(DeliveryData[[#This Row],[timestamp]])</f>
        <v>21</v>
      </c>
      <c r="K2296">
        <v>27</v>
      </c>
      <c r="L2296" t="str">
        <f>IF(K2296&lt;=30, "On-Time (&lt;=30 min)", "Delayed (&gt;30 min)")</f>
        <v>On-Time (&lt;=30 min)</v>
      </c>
      <c r="M2296">
        <v>4.5999999999999996</v>
      </c>
    </row>
    <row r="2297" spans="1:13">
      <c r="A2297">
        <v>2296</v>
      </c>
      <c r="B2297" t="s">
        <v>6508</v>
      </c>
      <c r="C2297" s="1" t="s">
        <v>6509</v>
      </c>
      <c r="D2297" s="1" t="s">
        <v>6510</v>
      </c>
      <c r="E2297" t="s">
        <v>66</v>
      </c>
      <c r="F2297" t="s">
        <v>17</v>
      </c>
      <c r="G2297">
        <v>132.82</v>
      </c>
      <c r="H2297" t="s">
        <v>35</v>
      </c>
      <c r="I2297" s="3">
        <v>46051.85124311343</v>
      </c>
      <c r="J2297" s="3">
        <f>HOUR(DeliveryData[[#This Row],[timestamp]])</f>
        <v>20</v>
      </c>
      <c r="K2297">
        <v>26</v>
      </c>
      <c r="L2297" t="str">
        <f>IF(K2297&lt;=30, "On-Time (&lt;=30 min)", "Delayed (&gt;30 min)")</f>
        <v>On-Time (&lt;=30 min)</v>
      </c>
      <c r="M2297">
        <v>4.7</v>
      </c>
    </row>
    <row r="2298" spans="1:13">
      <c r="A2298">
        <v>2297</v>
      </c>
      <c r="B2298" t="s">
        <v>6511</v>
      </c>
      <c r="C2298" s="1" t="s">
        <v>6512</v>
      </c>
      <c r="D2298">
        <v>77.407356082169898</v>
      </c>
      <c r="E2298" t="s">
        <v>49</v>
      </c>
      <c r="F2298" t="s">
        <v>31</v>
      </c>
      <c r="G2298">
        <v>276.94</v>
      </c>
      <c r="H2298" t="s">
        <v>54</v>
      </c>
      <c r="I2298" s="3">
        <v>46040.017909780094</v>
      </c>
      <c r="J2298" s="3">
        <f>HOUR(DeliveryData[[#This Row],[timestamp]])</f>
        <v>0</v>
      </c>
      <c r="K2298">
        <v>36</v>
      </c>
      <c r="L2298" t="str">
        <f>IF(K2298&lt;=30, "On-Time (&lt;=30 min)", "Delayed (&gt;30 min)")</f>
        <v>Delayed (&gt;30 min)</v>
      </c>
      <c r="M2298">
        <v>3.9</v>
      </c>
    </row>
    <row r="2299" spans="1:13">
      <c r="A2299">
        <v>2298</v>
      </c>
      <c r="B2299" t="s">
        <v>6513</v>
      </c>
      <c r="C2299" s="1" t="s">
        <v>6514</v>
      </c>
      <c r="D2299" s="1" t="s">
        <v>6515</v>
      </c>
      <c r="E2299" t="s">
        <v>118</v>
      </c>
      <c r="F2299" t="s">
        <v>17</v>
      </c>
      <c r="G2299">
        <v>358.02</v>
      </c>
      <c r="H2299" t="s">
        <v>22</v>
      </c>
      <c r="I2299" s="3">
        <v>46032.767909780094</v>
      </c>
      <c r="J2299" s="3">
        <f>HOUR(DeliveryData[[#This Row],[timestamp]])</f>
        <v>18</v>
      </c>
      <c r="K2299">
        <v>31</v>
      </c>
      <c r="L2299" t="str">
        <f>IF(K2299&lt;=30, "On-Time (&lt;=30 min)", "Delayed (&gt;30 min)")</f>
        <v>Delayed (&gt;30 min)</v>
      </c>
      <c r="M2299">
        <v>3.6</v>
      </c>
    </row>
    <row r="2300" spans="1:13">
      <c r="A2300">
        <v>2299</v>
      </c>
      <c r="B2300" t="s">
        <v>6516</v>
      </c>
      <c r="C2300" s="1" t="s">
        <v>6517</v>
      </c>
      <c r="D2300" s="1" t="s">
        <v>6518</v>
      </c>
      <c r="E2300" t="s">
        <v>30</v>
      </c>
      <c r="F2300" t="s">
        <v>17</v>
      </c>
      <c r="G2300">
        <v>176.27</v>
      </c>
      <c r="H2300" t="s">
        <v>40</v>
      </c>
      <c r="I2300" s="3">
        <v>46055.85124311343</v>
      </c>
      <c r="J2300" s="3">
        <f>HOUR(DeliveryData[[#This Row],[timestamp]])</f>
        <v>20</v>
      </c>
      <c r="K2300">
        <v>48</v>
      </c>
      <c r="L2300" t="str">
        <f>IF(K2300&lt;=30, "On-Time (&lt;=30 min)", "Delayed (&gt;30 min)")</f>
        <v>Delayed (&gt;30 min)</v>
      </c>
      <c r="M2300">
        <v>4.4000000000000004</v>
      </c>
    </row>
    <row r="2301" spans="1:13">
      <c r="A2301">
        <v>2300</v>
      </c>
      <c r="B2301" t="s">
        <v>6519</v>
      </c>
      <c r="C2301">
        <v>23.1874272365033</v>
      </c>
      <c r="D2301" s="1" t="s">
        <v>6520</v>
      </c>
      <c r="E2301" t="s">
        <v>172</v>
      </c>
      <c r="F2301" t="s">
        <v>17</v>
      </c>
      <c r="G2301">
        <v>349.7</v>
      </c>
      <c r="H2301" t="s">
        <v>159</v>
      </c>
      <c r="I2301" s="3">
        <v>46039.85124311343</v>
      </c>
      <c r="J2301" s="3">
        <f>HOUR(DeliveryData[[#This Row],[timestamp]])</f>
        <v>20</v>
      </c>
      <c r="K2301">
        <v>47</v>
      </c>
      <c r="L2301" t="str">
        <f>IF(K2301&lt;=30, "On-Time (&lt;=30 min)", "Delayed (&gt;30 min)")</f>
        <v>Delayed (&gt;30 min)</v>
      </c>
      <c r="M2301">
        <v>3.5</v>
      </c>
    </row>
    <row r="2302" spans="1:13">
      <c r="A2302">
        <v>2301</v>
      </c>
      <c r="B2302" t="s">
        <v>6521</v>
      </c>
      <c r="C2302" s="1" t="s">
        <v>6522</v>
      </c>
      <c r="D2302">
        <v>77.388836813226007</v>
      </c>
      <c r="E2302" t="s">
        <v>118</v>
      </c>
      <c r="F2302" t="s">
        <v>31</v>
      </c>
      <c r="G2302">
        <v>143.19</v>
      </c>
      <c r="H2302" t="s">
        <v>22</v>
      </c>
      <c r="I2302" s="3">
        <v>46033.892909780094</v>
      </c>
      <c r="J2302" s="3">
        <f>HOUR(DeliveryData[[#This Row],[timestamp]])</f>
        <v>21</v>
      </c>
      <c r="K2302">
        <v>51</v>
      </c>
      <c r="L2302" t="str">
        <f>IF(K2302&lt;=30, "On-Time (&lt;=30 min)", "Delayed (&gt;30 min)")</f>
        <v>Delayed (&gt;30 min)</v>
      </c>
      <c r="M2302">
        <v>4.3</v>
      </c>
    </row>
    <row r="2303" spans="1:13">
      <c r="A2303">
        <v>2302</v>
      </c>
      <c r="B2303" t="s">
        <v>6523</v>
      </c>
      <c r="C2303" s="1" t="s">
        <v>6524</v>
      </c>
      <c r="D2303" s="1" t="s">
        <v>6525</v>
      </c>
      <c r="E2303" t="s">
        <v>128</v>
      </c>
      <c r="F2303" t="s">
        <v>17</v>
      </c>
      <c r="G2303">
        <v>251.4</v>
      </c>
      <c r="H2303" t="s">
        <v>54</v>
      </c>
      <c r="I2303" s="3">
        <v>46035.684576446758</v>
      </c>
      <c r="J2303" s="3">
        <f>HOUR(DeliveryData[[#This Row],[timestamp]])</f>
        <v>16</v>
      </c>
      <c r="K2303">
        <v>49</v>
      </c>
      <c r="L2303" t="str">
        <f>IF(K2303&lt;=30, "On-Time (&lt;=30 min)", "Delayed (&gt;30 min)")</f>
        <v>Delayed (&gt;30 min)</v>
      </c>
      <c r="M2303">
        <v>3.5</v>
      </c>
    </row>
    <row r="2304" spans="1:13">
      <c r="A2304">
        <v>2303</v>
      </c>
      <c r="B2304" t="s">
        <v>6526</v>
      </c>
      <c r="C2304" s="1" t="s">
        <v>6527</v>
      </c>
      <c r="D2304">
        <v>77.427879628587604</v>
      </c>
      <c r="E2304" t="s">
        <v>135</v>
      </c>
      <c r="F2304" t="s">
        <v>31</v>
      </c>
      <c r="G2304">
        <v>401.58</v>
      </c>
      <c r="H2304" t="s">
        <v>18</v>
      </c>
      <c r="I2304" s="3">
        <v>46054.559576446758</v>
      </c>
      <c r="J2304" s="3">
        <f>HOUR(DeliveryData[[#This Row],[timestamp]])</f>
        <v>13</v>
      </c>
      <c r="K2304">
        <v>50</v>
      </c>
      <c r="L2304" t="str">
        <f>IF(K2304&lt;=30, "On-Time (&lt;=30 min)", "Delayed (&gt;30 min)")</f>
        <v>Delayed (&gt;30 min)</v>
      </c>
      <c r="M2304">
        <v>4.2</v>
      </c>
    </row>
    <row r="2305" spans="1:13">
      <c r="A2305">
        <v>2304</v>
      </c>
      <c r="B2305" t="s">
        <v>6528</v>
      </c>
      <c r="C2305" s="1" t="s">
        <v>6529</v>
      </c>
      <c r="D2305" s="1" t="s">
        <v>6530</v>
      </c>
      <c r="E2305" t="s">
        <v>135</v>
      </c>
      <c r="F2305" t="s">
        <v>17</v>
      </c>
      <c r="G2305">
        <v>49.81</v>
      </c>
      <c r="H2305" t="s">
        <v>146</v>
      </c>
      <c r="I2305" s="3">
        <v>46029.767909780094</v>
      </c>
      <c r="J2305" s="3">
        <f>HOUR(DeliveryData[[#This Row],[timestamp]])</f>
        <v>18</v>
      </c>
      <c r="K2305">
        <v>53</v>
      </c>
      <c r="L2305" t="str">
        <f>IF(K2305&lt;=30, "On-Time (&lt;=30 min)", "Delayed (&gt;30 min)")</f>
        <v>Delayed (&gt;30 min)</v>
      </c>
      <c r="M2305">
        <v>4.0999999999999996</v>
      </c>
    </row>
    <row r="2306" spans="1:13">
      <c r="A2306">
        <v>2305</v>
      </c>
      <c r="B2306" t="s">
        <v>6531</v>
      </c>
      <c r="C2306" s="1" t="s">
        <v>6532</v>
      </c>
      <c r="D2306" s="1" t="s">
        <v>6533</v>
      </c>
      <c r="E2306" t="s">
        <v>99</v>
      </c>
      <c r="F2306" t="s">
        <v>31</v>
      </c>
      <c r="G2306">
        <v>313.11</v>
      </c>
      <c r="H2306" t="s">
        <v>54</v>
      </c>
      <c r="I2306" s="3">
        <v>46053.809576446758</v>
      </c>
      <c r="J2306" s="3">
        <f>HOUR(DeliveryData[[#This Row],[timestamp]])</f>
        <v>19</v>
      </c>
      <c r="K2306">
        <v>35</v>
      </c>
      <c r="L2306" t="str">
        <f>IF(K2306&lt;=30, "On-Time (&lt;=30 min)", "Delayed (&gt;30 min)")</f>
        <v>Delayed (&gt;30 min)</v>
      </c>
      <c r="M2306">
        <v>4.3</v>
      </c>
    </row>
    <row r="2307" spans="1:13">
      <c r="A2307">
        <v>2306</v>
      </c>
      <c r="B2307" t="s">
        <v>6534</v>
      </c>
      <c r="C2307" s="1" t="s">
        <v>6535</v>
      </c>
      <c r="D2307" s="1" t="s">
        <v>6536</v>
      </c>
      <c r="E2307" t="s">
        <v>21</v>
      </c>
      <c r="F2307" t="s">
        <v>31</v>
      </c>
      <c r="G2307">
        <v>166.49</v>
      </c>
      <c r="H2307" t="s">
        <v>18</v>
      </c>
      <c r="I2307" s="3">
        <v>46041.97624311343</v>
      </c>
      <c r="J2307" s="3">
        <f>HOUR(DeliveryData[[#This Row],[timestamp]])</f>
        <v>23</v>
      </c>
      <c r="K2307">
        <v>37</v>
      </c>
      <c r="L2307" t="str">
        <f>IF(K2307&lt;=30, "On-Time (&lt;=30 min)", "Delayed (&gt;30 min)")</f>
        <v>Delayed (&gt;30 min)</v>
      </c>
      <c r="M2307">
        <v>4.4000000000000004</v>
      </c>
    </row>
    <row r="2308" spans="1:13">
      <c r="A2308">
        <v>2307</v>
      </c>
      <c r="B2308" t="s">
        <v>6537</v>
      </c>
      <c r="C2308" s="1" t="s">
        <v>6538</v>
      </c>
      <c r="D2308" s="1" t="s">
        <v>6539</v>
      </c>
      <c r="E2308" t="s">
        <v>58</v>
      </c>
      <c r="F2308" t="s">
        <v>17</v>
      </c>
      <c r="G2308">
        <v>114.59</v>
      </c>
      <c r="H2308" t="s">
        <v>54</v>
      </c>
      <c r="I2308" s="3">
        <v>46051.059576446758</v>
      </c>
      <c r="J2308" s="3">
        <f>HOUR(DeliveryData[[#This Row],[timestamp]])</f>
        <v>1</v>
      </c>
      <c r="K2308">
        <v>47</v>
      </c>
      <c r="L2308" t="str">
        <f>IF(K2308&lt;=30, "On-Time (&lt;=30 min)", "Delayed (&gt;30 min)")</f>
        <v>Delayed (&gt;30 min)</v>
      </c>
      <c r="M2308">
        <v>3.8</v>
      </c>
    </row>
    <row r="2309" spans="1:13">
      <c r="A2309">
        <v>2308</v>
      </c>
      <c r="B2309" t="s">
        <v>6540</v>
      </c>
      <c r="C2309" s="1" t="s">
        <v>6541</v>
      </c>
      <c r="D2309" s="1" t="s">
        <v>6542</v>
      </c>
      <c r="E2309" t="s">
        <v>128</v>
      </c>
      <c r="F2309" t="s">
        <v>17</v>
      </c>
      <c r="G2309">
        <v>761.12</v>
      </c>
      <c r="H2309" t="s">
        <v>159</v>
      </c>
      <c r="I2309" s="3">
        <v>46043.35124311343</v>
      </c>
      <c r="J2309" s="3">
        <f>HOUR(DeliveryData[[#This Row],[timestamp]])</f>
        <v>8</v>
      </c>
      <c r="K2309">
        <v>27</v>
      </c>
      <c r="L2309" t="str">
        <f>IF(K2309&lt;=30, "On-Time (&lt;=30 min)", "Delayed (&gt;30 min)")</f>
        <v>On-Time (&lt;=30 min)</v>
      </c>
      <c r="M2309">
        <v>4.0999999999999996</v>
      </c>
    </row>
    <row r="2310" spans="1:13">
      <c r="A2310">
        <v>2309</v>
      </c>
      <c r="B2310" t="s">
        <v>6543</v>
      </c>
      <c r="C2310" s="1" t="s">
        <v>6544</v>
      </c>
      <c r="D2310" s="1" t="s">
        <v>6545</v>
      </c>
      <c r="E2310" t="s">
        <v>118</v>
      </c>
      <c r="F2310" t="s">
        <v>31</v>
      </c>
      <c r="G2310">
        <v>538.35</v>
      </c>
      <c r="H2310" t="s">
        <v>69</v>
      </c>
      <c r="I2310" s="3">
        <v>46037.85124311343</v>
      </c>
      <c r="J2310" s="3">
        <f>HOUR(DeliveryData[[#This Row],[timestamp]])</f>
        <v>20</v>
      </c>
      <c r="K2310">
        <v>46</v>
      </c>
      <c r="L2310" t="str">
        <f>IF(K2310&lt;=30, "On-Time (&lt;=30 min)", "Delayed (&gt;30 min)")</f>
        <v>Delayed (&gt;30 min)</v>
      </c>
      <c r="M2310">
        <v>4.4000000000000004</v>
      </c>
    </row>
    <row r="2311" spans="1:13">
      <c r="A2311">
        <v>2310</v>
      </c>
      <c r="B2311" t="s">
        <v>6546</v>
      </c>
      <c r="C2311" s="1" t="s">
        <v>6547</v>
      </c>
      <c r="D2311" s="1" t="s">
        <v>6548</v>
      </c>
      <c r="E2311" t="s">
        <v>16</v>
      </c>
      <c r="F2311" t="s">
        <v>17</v>
      </c>
      <c r="G2311">
        <v>107.08</v>
      </c>
      <c r="H2311" t="s">
        <v>40</v>
      </c>
      <c r="I2311" s="3">
        <v>46026.684576446758</v>
      </c>
      <c r="J2311" s="3">
        <f>HOUR(DeliveryData[[#This Row],[timestamp]])</f>
        <v>16</v>
      </c>
      <c r="K2311">
        <v>27</v>
      </c>
      <c r="L2311" t="str">
        <f>IF(K2311&lt;=30, "On-Time (&lt;=30 min)", "Delayed (&gt;30 min)")</f>
        <v>On-Time (&lt;=30 min)</v>
      </c>
      <c r="M2311">
        <v>4.2</v>
      </c>
    </row>
    <row r="2312" spans="1:13">
      <c r="A2312">
        <v>2311</v>
      </c>
      <c r="B2312" t="s">
        <v>6549</v>
      </c>
      <c r="C2312" s="1" t="s">
        <v>6550</v>
      </c>
      <c r="D2312" s="1" t="s">
        <v>6551</v>
      </c>
      <c r="E2312" t="s">
        <v>66</v>
      </c>
      <c r="F2312" t="s">
        <v>17</v>
      </c>
      <c r="G2312">
        <v>469.15</v>
      </c>
      <c r="H2312" t="s">
        <v>69</v>
      </c>
      <c r="I2312" s="3">
        <v>46051.35124311343</v>
      </c>
      <c r="J2312" s="3">
        <f>HOUR(DeliveryData[[#This Row],[timestamp]])</f>
        <v>8</v>
      </c>
      <c r="K2312">
        <v>28</v>
      </c>
      <c r="L2312" t="str">
        <f>IF(K2312&lt;=30, "On-Time (&lt;=30 min)", "Delayed (&gt;30 min)")</f>
        <v>On-Time (&lt;=30 min)</v>
      </c>
      <c r="M2312">
        <v>4.4000000000000004</v>
      </c>
    </row>
    <row r="2313" spans="1:13">
      <c r="A2313">
        <v>2312</v>
      </c>
      <c r="B2313" t="s">
        <v>6552</v>
      </c>
      <c r="C2313" s="1" t="s">
        <v>6553</v>
      </c>
      <c r="D2313" s="1" t="s">
        <v>6554</v>
      </c>
      <c r="E2313" t="s">
        <v>135</v>
      </c>
      <c r="F2313" t="s">
        <v>17</v>
      </c>
      <c r="G2313">
        <v>201.08</v>
      </c>
      <c r="H2313" t="s">
        <v>40</v>
      </c>
      <c r="I2313" s="3">
        <v>46046.017909780094</v>
      </c>
      <c r="J2313" s="3">
        <f>HOUR(DeliveryData[[#This Row],[timestamp]])</f>
        <v>0</v>
      </c>
      <c r="K2313">
        <v>30</v>
      </c>
      <c r="L2313" t="str">
        <f>IF(K2313&lt;=30, "On-Time (&lt;=30 min)", "Delayed (&gt;30 min)")</f>
        <v>On-Time (&lt;=30 min)</v>
      </c>
      <c r="M2313">
        <v>4.7</v>
      </c>
    </row>
    <row r="2314" spans="1:13">
      <c r="A2314">
        <v>2313</v>
      </c>
      <c r="B2314" t="s">
        <v>6555</v>
      </c>
      <c r="C2314" s="1" t="s">
        <v>6556</v>
      </c>
      <c r="D2314" s="1" t="s">
        <v>6557</v>
      </c>
      <c r="E2314" t="s">
        <v>73</v>
      </c>
      <c r="F2314" t="s">
        <v>17</v>
      </c>
      <c r="G2314">
        <v>610.11</v>
      </c>
      <c r="H2314" t="s">
        <v>40</v>
      </c>
      <c r="I2314" s="3">
        <v>46041.767909780094</v>
      </c>
      <c r="J2314" s="3">
        <f>HOUR(DeliveryData[[#This Row],[timestamp]])</f>
        <v>18</v>
      </c>
      <c r="K2314">
        <v>31</v>
      </c>
      <c r="L2314" t="str">
        <f>IF(K2314&lt;=30, "On-Time (&lt;=30 min)", "Delayed (&gt;30 min)")</f>
        <v>Delayed (&gt;30 min)</v>
      </c>
      <c r="M2314">
        <v>4.5</v>
      </c>
    </row>
    <row r="2315" spans="1:13">
      <c r="A2315">
        <v>2314</v>
      </c>
      <c r="B2315" t="s">
        <v>6558</v>
      </c>
      <c r="C2315" s="1" t="s">
        <v>6559</v>
      </c>
      <c r="D2315" s="1" t="s">
        <v>6560</v>
      </c>
      <c r="E2315" t="s">
        <v>73</v>
      </c>
      <c r="F2315" t="s">
        <v>31</v>
      </c>
      <c r="G2315">
        <v>512.35</v>
      </c>
      <c r="H2315" t="s">
        <v>35</v>
      </c>
      <c r="I2315" s="3">
        <v>46027.10124311343</v>
      </c>
      <c r="J2315" s="3">
        <f>HOUR(DeliveryData[[#This Row],[timestamp]])</f>
        <v>2</v>
      </c>
      <c r="K2315">
        <v>38</v>
      </c>
      <c r="L2315" t="str">
        <f>IF(K2315&lt;=30, "On-Time (&lt;=30 min)", "Delayed (&gt;30 min)")</f>
        <v>Delayed (&gt;30 min)</v>
      </c>
      <c r="M2315">
        <v>4.8</v>
      </c>
    </row>
    <row r="2316" spans="1:13">
      <c r="A2316">
        <v>2315</v>
      </c>
      <c r="B2316" t="s">
        <v>6561</v>
      </c>
      <c r="C2316" s="1" t="s">
        <v>6562</v>
      </c>
      <c r="D2316" s="1" t="s">
        <v>6563</v>
      </c>
      <c r="E2316" t="s">
        <v>21</v>
      </c>
      <c r="F2316" t="s">
        <v>17</v>
      </c>
      <c r="G2316">
        <v>230.94</v>
      </c>
      <c r="H2316" t="s">
        <v>18</v>
      </c>
      <c r="I2316" s="3">
        <v>46038.059576446758</v>
      </c>
      <c r="J2316" s="3">
        <f>HOUR(DeliveryData[[#This Row],[timestamp]])</f>
        <v>1</v>
      </c>
      <c r="K2316">
        <v>30</v>
      </c>
      <c r="L2316" t="str">
        <f>IF(K2316&lt;=30, "On-Time (&lt;=30 min)", "Delayed (&gt;30 min)")</f>
        <v>On-Time (&lt;=30 min)</v>
      </c>
      <c r="M2316">
        <v>4.5</v>
      </c>
    </row>
    <row r="2317" spans="1:13">
      <c r="A2317">
        <v>2316</v>
      </c>
      <c r="B2317" t="s">
        <v>6564</v>
      </c>
      <c r="C2317" s="1" t="s">
        <v>6565</v>
      </c>
      <c r="D2317" s="1" t="s">
        <v>6566</v>
      </c>
      <c r="E2317" t="s">
        <v>30</v>
      </c>
      <c r="F2317" t="s">
        <v>17</v>
      </c>
      <c r="G2317">
        <v>40.700000000000003</v>
      </c>
      <c r="H2317" t="s">
        <v>18</v>
      </c>
      <c r="I2317" s="3">
        <v>46048.642909780094</v>
      </c>
      <c r="J2317" s="3">
        <f>HOUR(DeliveryData[[#This Row],[timestamp]])</f>
        <v>15</v>
      </c>
      <c r="K2317">
        <v>31</v>
      </c>
      <c r="L2317" t="str">
        <f>IF(K2317&lt;=30, "On-Time (&lt;=30 min)", "Delayed (&gt;30 min)")</f>
        <v>Delayed (&gt;30 min)</v>
      </c>
      <c r="M2317">
        <v>4.3</v>
      </c>
    </row>
    <row r="2318" spans="1:13">
      <c r="A2318">
        <v>2317</v>
      </c>
      <c r="B2318" t="s">
        <v>6567</v>
      </c>
      <c r="C2318" s="1" t="s">
        <v>6568</v>
      </c>
      <c r="D2318" s="1" t="s">
        <v>6569</v>
      </c>
      <c r="E2318" t="s">
        <v>118</v>
      </c>
      <c r="F2318" t="s">
        <v>31</v>
      </c>
      <c r="G2318">
        <v>160.36000000000001</v>
      </c>
      <c r="H2318" t="s">
        <v>45</v>
      </c>
      <c r="I2318" s="3">
        <v>46050.017909780094</v>
      </c>
      <c r="J2318" s="3">
        <f>HOUR(DeliveryData[[#This Row],[timestamp]])</f>
        <v>0</v>
      </c>
      <c r="K2318">
        <v>53</v>
      </c>
      <c r="L2318" t="str">
        <f>IF(K2318&lt;=30, "On-Time (&lt;=30 min)", "Delayed (&gt;30 min)")</f>
        <v>Delayed (&gt;30 min)</v>
      </c>
      <c r="M2318">
        <v>4</v>
      </c>
    </row>
    <row r="2319" spans="1:13">
      <c r="A2319">
        <v>2318</v>
      </c>
      <c r="B2319" t="s">
        <v>6570</v>
      </c>
      <c r="C2319" s="1" t="s">
        <v>6571</v>
      </c>
      <c r="D2319" s="1" t="s">
        <v>6572</v>
      </c>
      <c r="E2319" t="s">
        <v>135</v>
      </c>
      <c r="F2319" t="s">
        <v>17</v>
      </c>
      <c r="G2319">
        <v>1172.57</v>
      </c>
      <c r="H2319" t="s">
        <v>22</v>
      </c>
      <c r="I2319" s="3">
        <v>46048.059576446758</v>
      </c>
      <c r="J2319" s="3">
        <f>HOUR(DeliveryData[[#This Row],[timestamp]])</f>
        <v>1</v>
      </c>
      <c r="K2319">
        <v>25</v>
      </c>
      <c r="L2319" t="str">
        <f>IF(K2319&lt;=30, "On-Time (&lt;=30 min)", "Delayed (&gt;30 min)")</f>
        <v>On-Time (&lt;=30 min)</v>
      </c>
      <c r="M2319">
        <v>3.8</v>
      </c>
    </row>
    <row r="2320" spans="1:13">
      <c r="A2320">
        <v>2319</v>
      </c>
      <c r="B2320" t="s">
        <v>6573</v>
      </c>
      <c r="C2320" s="1" t="s">
        <v>6574</v>
      </c>
      <c r="D2320" s="1" t="s">
        <v>6575</v>
      </c>
      <c r="E2320" t="s">
        <v>73</v>
      </c>
      <c r="F2320" t="s">
        <v>17</v>
      </c>
      <c r="G2320">
        <v>157.38999999999999</v>
      </c>
      <c r="H2320" t="s">
        <v>18</v>
      </c>
      <c r="I2320" s="3">
        <v>46037.72624311343</v>
      </c>
      <c r="J2320" s="3">
        <f>HOUR(DeliveryData[[#This Row],[timestamp]])</f>
        <v>17</v>
      </c>
      <c r="K2320">
        <v>25</v>
      </c>
      <c r="L2320" t="str">
        <f>IF(K2320&lt;=30, "On-Time (&lt;=30 min)", "Delayed (&gt;30 min)")</f>
        <v>On-Time (&lt;=30 min)</v>
      </c>
      <c r="M2320">
        <v>4.5999999999999996</v>
      </c>
    </row>
    <row r="2321" spans="1:13">
      <c r="A2321">
        <v>2320</v>
      </c>
      <c r="B2321" t="s">
        <v>6576</v>
      </c>
      <c r="C2321" s="1" t="s">
        <v>6577</v>
      </c>
      <c r="D2321" s="1" t="s">
        <v>6578</v>
      </c>
      <c r="E2321" t="s">
        <v>16</v>
      </c>
      <c r="F2321" t="s">
        <v>17</v>
      </c>
      <c r="G2321">
        <v>370.7</v>
      </c>
      <c r="H2321" t="s">
        <v>219</v>
      </c>
      <c r="I2321" s="3">
        <v>46033.684576446758</v>
      </c>
      <c r="J2321" s="3">
        <f>HOUR(DeliveryData[[#This Row],[timestamp]])</f>
        <v>16</v>
      </c>
      <c r="K2321">
        <v>41</v>
      </c>
      <c r="L2321" t="str">
        <f>IF(K2321&lt;=30, "On-Time (&lt;=30 min)", "Delayed (&gt;30 min)")</f>
        <v>Delayed (&gt;30 min)</v>
      </c>
      <c r="M2321">
        <v>3.7</v>
      </c>
    </row>
    <row r="2322" spans="1:13">
      <c r="A2322">
        <v>2321</v>
      </c>
      <c r="B2322" t="s">
        <v>6579</v>
      </c>
      <c r="C2322" s="1" t="s">
        <v>6580</v>
      </c>
      <c r="D2322">
        <v>77.416992012261005</v>
      </c>
      <c r="E2322" t="s">
        <v>21</v>
      </c>
      <c r="F2322" t="s">
        <v>31</v>
      </c>
      <c r="G2322">
        <v>165.42</v>
      </c>
      <c r="H2322" t="s">
        <v>18</v>
      </c>
      <c r="I2322" s="3">
        <v>46028.809576446758</v>
      </c>
      <c r="J2322" s="3">
        <f>HOUR(DeliveryData[[#This Row],[timestamp]])</f>
        <v>19</v>
      </c>
      <c r="K2322">
        <v>40</v>
      </c>
      <c r="L2322" t="str">
        <f>IF(K2322&lt;=30, "On-Time (&lt;=30 min)", "Delayed (&gt;30 min)")</f>
        <v>Delayed (&gt;30 min)</v>
      </c>
      <c r="M2322">
        <v>3.8</v>
      </c>
    </row>
    <row r="2323" spans="1:13">
      <c r="A2323">
        <v>2322</v>
      </c>
      <c r="B2323" t="s">
        <v>6581</v>
      </c>
      <c r="C2323" s="1" t="s">
        <v>6582</v>
      </c>
      <c r="D2323" s="1" t="s">
        <v>6583</v>
      </c>
      <c r="E2323" t="s">
        <v>16</v>
      </c>
      <c r="F2323" t="s">
        <v>17</v>
      </c>
      <c r="G2323">
        <v>114.43</v>
      </c>
      <c r="H2323" t="s">
        <v>22</v>
      </c>
      <c r="I2323" s="3">
        <v>46052.72624311343</v>
      </c>
      <c r="J2323" s="3">
        <f>HOUR(DeliveryData[[#This Row],[timestamp]])</f>
        <v>17</v>
      </c>
      <c r="K2323">
        <v>36</v>
      </c>
      <c r="L2323" t="str">
        <f>IF(K2323&lt;=30, "On-Time (&lt;=30 min)", "Delayed (&gt;30 min)")</f>
        <v>Delayed (&gt;30 min)</v>
      </c>
      <c r="M2323">
        <v>3.6</v>
      </c>
    </row>
    <row r="2324" spans="1:13">
      <c r="A2324">
        <v>2323</v>
      </c>
      <c r="B2324" t="s">
        <v>6584</v>
      </c>
      <c r="C2324" s="1" t="s">
        <v>6585</v>
      </c>
      <c r="D2324" s="1" t="s">
        <v>6586</v>
      </c>
      <c r="E2324" t="s">
        <v>128</v>
      </c>
      <c r="F2324" t="s">
        <v>31</v>
      </c>
      <c r="G2324">
        <v>133.83000000000001</v>
      </c>
      <c r="H2324" t="s">
        <v>22</v>
      </c>
      <c r="I2324" s="3">
        <v>46051.559576446758</v>
      </c>
      <c r="J2324" s="3">
        <f>HOUR(DeliveryData[[#This Row],[timestamp]])</f>
        <v>13</v>
      </c>
      <c r="K2324">
        <v>36</v>
      </c>
      <c r="L2324" t="str">
        <f>IF(K2324&lt;=30, "On-Time (&lt;=30 min)", "Delayed (&gt;30 min)")</f>
        <v>Delayed (&gt;30 min)</v>
      </c>
      <c r="M2324">
        <v>4.7</v>
      </c>
    </row>
    <row r="2325" spans="1:13">
      <c r="A2325">
        <v>2324</v>
      </c>
      <c r="B2325" t="s">
        <v>6587</v>
      </c>
      <c r="C2325" s="1" t="s">
        <v>6588</v>
      </c>
      <c r="D2325" s="1" t="s">
        <v>6589</v>
      </c>
      <c r="E2325" t="s">
        <v>232</v>
      </c>
      <c r="F2325" t="s">
        <v>31</v>
      </c>
      <c r="G2325">
        <v>331.29</v>
      </c>
      <c r="H2325" t="s">
        <v>54</v>
      </c>
      <c r="I2325" s="3">
        <v>46044.809576446758</v>
      </c>
      <c r="J2325" s="3">
        <f>HOUR(DeliveryData[[#This Row],[timestamp]])</f>
        <v>19</v>
      </c>
      <c r="K2325">
        <v>32</v>
      </c>
      <c r="L2325" t="str">
        <f>IF(K2325&lt;=30, "On-Time (&lt;=30 min)", "Delayed (&gt;30 min)")</f>
        <v>Delayed (&gt;30 min)</v>
      </c>
      <c r="M2325">
        <v>3.8</v>
      </c>
    </row>
    <row r="2326" spans="1:13">
      <c r="A2326">
        <v>2325</v>
      </c>
      <c r="B2326" t="s">
        <v>6590</v>
      </c>
      <c r="C2326" s="1" t="s">
        <v>6591</v>
      </c>
      <c r="D2326" s="1" t="s">
        <v>6592</v>
      </c>
      <c r="E2326" t="s">
        <v>73</v>
      </c>
      <c r="F2326" t="s">
        <v>31</v>
      </c>
      <c r="G2326">
        <v>419.65</v>
      </c>
      <c r="H2326" t="s">
        <v>18</v>
      </c>
      <c r="I2326" s="3">
        <v>46028.767909780094</v>
      </c>
      <c r="J2326" s="3">
        <f>HOUR(DeliveryData[[#This Row],[timestamp]])</f>
        <v>18</v>
      </c>
      <c r="K2326">
        <v>38</v>
      </c>
      <c r="L2326" t="str">
        <f>IF(K2326&lt;=30, "On-Time (&lt;=30 min)", "Delayed (&gt;30 min)")</f>
        <v>Delayed (&gt;30 min)</v>
      </c>
      <c r="M2326">
        <v>4.5999999999999996</v>
      </c>
    </row>
    <row r="2327" spans="1:13">
      <c r="A2327">
        <v>2326</v>
      </c>
      <c r="B2327" t="s">
        <v>6593</v>
      </c>
      <c r="C2327" s="1" t="s">
        <v>6594</v>
      </c>
      <c r="D2327" s="1" t="s">
        <v>6595</v>
      </c>
      <c r="E2327" t="s">
        <v>83</v>
      </c>
      <c r="F2327" t="s">
        <v>17</v>
      </c>
      <c r="G2327">
        <v>276.12</v>
      </c>
      <c r="H2327" t="s">
        <v>18</v>
      </c>
      <c r="I2327" s="3">
        <v>46048.059576446758</v>
      </c>
      <c r="J2327" s="3">
        <f>HOUR(DeliveryData[[#This Row],[timestamp]])</f>
        <v>1</v>
      </c>
      <c r="K2327">
        <v>31</v>
      </c>
      <c r="L2327" t="str">
        <f>IF(K2327&lt;=30, "On-Time (&lt;=30 min)", "Delayed (&gt;30 min)")</f>
        <v>Delayed (&gt;30 min)</v>
      </c>
      <c r="M2327">
        <v>4.8</v>
      </c>
    </row>
    <row r="2328" spans="1:13">
      <c r="A2328">
        <v>2327</v>
      </c>
      <c r="B2328" t="s">
        <v>6596</v>
      </c>
      <c r="C2328" s="1" t="s">
        <v>6597</v>
      </c>
      <c r="D2328" s="1" t="s">
        <v>6598</v>
      </c>
      <c r="E2328" t="s">
        <v>73</v>
      </c>
      <c r="F2328" t="s">
        <v>17</v>
      </c>
      <c r="G2328">
        <v>348.73</v>
      </c>
      <c r="H2328" t="s">
        <v>45</v>
      </c>
      <c r="I2328" s="3">
        <v>46029.10124311343</v>
      </c>
      <c r="J2328" s="3">
        <f>HOUR(DeliveryData[[#This Row],[timestamp]])</f>
        <v>2</v>
      </c>
      <c r="K2328">
        <v>41</v>
      </c>
      <c r="L2328" t="str">
        <f>IF(K2328&lt;=30, "On-Time (&lt;=30 min)", "Delayed (&gt;30 min)")</f>
        <v>Delayed (&gt;30 min)</v>
      </c>
      <c r="M2328">
        <v>4.8</v>
      </c>
    </row>
    <row r="2329" spans="1:13">
      <c r="A2329">
        <v>2328</v>
      </c>
      <c r="B2329" t="s">
        <v>6599</v>
      </c>
      <c r="C2329" s="1" t="s">
        <v>6600</v>
      </c>
      <c r="D2329" s="1" t="s">
        <v>6601</v>
      </c>
      <c r="E2329" t="s">
        <v>49</v>
      </c>
      <c r="F2329" t="s">
        <v>17</v>
      </c>
      <c r="G2329">
        <v>424.42</v>
      </c>
      <c r="H2329" t="s">
        <v>40</v>
      </c>
      <c r="I2329" s="3">
        <v>46039.059576446758</v>
      </c>
      <c r="J2329" s="3">
        <f>HOUR(DeliveryData[[#This Row],[timestamp]])</f>
        <v>1</v>
      </c>
      <c r="K2329">
        <v>53</v>
      </c>
      <c r="L2329" t="str">
        <f>IF(K2329&lt;=30, "On-Time (&lt;=30 min)", "Delayed (&gt;30 min)")</f>
        <v>Delayed (&gt;30 min)</v>
      </c>
      <c r="M2329">
        <v>4.3</v>
      </c>
    </row>
    <row r="2330" spans="1:13">
      <c r="A2330">
        <v>2329</v>
      </c>
      <c r="B2330" t="s">
        <v>6602</v>
      </c>
      <c r="C2330" s="1" t="s">
        <v>6603</v>
      </c>
      <c r="D2330" s="1" t="s">
        <v>6604</v>
      </c>
      <c r="E2330" t="s">
        <v>232</v>
      </c>
      <c r="F2330" t="s">
        <v>31</v>
      </c>
      <c r="G2330">
        <v>268.67</v>
      </c>
      <c r="H2330" t="s">
        <v>18</v>
      </c>
      <c r="I2330" s="3">
        <v>46052.059576446758</v>
      </c>
      <c r="J2330" s="3">
        <f>HOUR(DeliveryData[[#This Row],[timestamp]])</f>
        <v>1</v>
      </c>
      <c r="K2330">
        <v>53</v>
      </c>
      <c r="L2330" t="str">
        <f>IF(K2330&lt;=30, "On-Time (&lt;=30 min)", "Delayed (&gt;30 min)")</f>
        <v>Delayed (&gt;30 min)</v>
      </c>
      <c r="M2330">
        <v>4</v>
      </c>
    </row>
    <row r="2331" spans="1:13">
      <c r="A2331">
        <v>2330</v>
      </c>
      <c r="B2331" t="s">
        <v>6605</v>
      </c>
      <c r="C2331" s="1" t="s">
        <v>6606</v>
      </c>
      <c r="D2331" s="1" t="s">
        <v>6607</v>
      </c>
      <c r="E2331" t="s">
        <v>135</v>
      </c>
      <c r="F2331" t="s">
        <v>31</v>
      </c>
      <c r="G2331">
        <v>144.1</v>
      </c>
      <c r="H2331" t="s">
        <v>22</v>
      </c>
      <c r="I2331" s="3">
        <v>46036.10124311343</v>
      </c>
      <c r="J2331" s="3">
        <f>HOUR(DeliveryData[[#This Row],[timestamp]])</f>
        <v>2</v>
      </c>
      <c r="K2331">
        <v>52</v>
      </c>
      <c r="L2331" t="str">
        <f>IF(K2331&lt;=30, "On-Time (&lt;=30 min)", "Delayed (&gt;30 min)")</f>
        <v>Delayed (&gt;30 min)</v>
      </c>
      <c r="M2331">
        <v>4.0999999999999996</v>
      </c>
    </row>
    <row r="2332" spans="1:13">
      <c r="A2332">
        <v>2331</v>
      </c>
      <c r="B2332" t="s">
        <v>6608</v>
      </c>
      <c r="C2332" s="1" t="s">
        <v>6609</v>
      </c>
      <c r="D2332" s="1" t="s">
        <v>6610</v>
      </c>
      <c r="E2332" t="s">
        <v>135</v>
      </c>
      <c r="F2332" t="s">
        <v>17</v>
      </c>
      <c r="G2332">
        <v>147.94999999999999</v>
      </c>
      <c r="H2332" t="s">
        <v>35</v>
      </c>
      <c r="I2332" s="3">
        <v>46052.10124311343</v>
      </c>
      <c r="J2332" s="3">
        <f>HOUR(DeliveryData[[#This Row],[timestamp]])</f>
        <v>2</v>
      </c>
      <c r="K2332">
        <v>44</v>
      </c>
      <c r="L2332" t="str">
        <f>IF(K2332&lt;=30, "On-Time (&lt;=30 min)", "Delayed (&gt;30 min)")</f>
        <v>Delayed (&gt;30 min)</v>
      </c>
      <c r="M2332">
        <v>4.7</v>
      </c>
    </row>
    <row r="2333" spans="1:13">
      <c r="A2333">
        <v>2332</v>
      </c>
      <c r="B2333" t="s">
        <v>6611</v>
      </c>
      <c r="C2333" s="1" t="s">
        <v>6612</v>
      </c>
      <c r="D2333">
        <v>77.461804556730797</v>
      </c>
      <c r="E2333" t="s">
        <v>83</v>
      </c>
      <c r="F2333" t="s">
        <v>31</v>
      </c>
      <c r="G2333">
        <v>251.49</v>
      </c>
      <c r="H2333" t="s">
        <v>45</v>
      </c>
      <c r="I2333" s="3">
        <v>46036.10124311343</v>
      </c>
      <c r="J2333" s="3">
        <f>HOUR(DeliveryData[[#This Row],[timestamp]])</f>
        <v>2</v>
      </c>
      <c r="K2333">
        <v>35</v>
      </c>
      <c r="L2333" t="str">
        <f>IF(K2333&lt;=30, "On-Time (&lt;=30 min)", "Delayed (&gt;30 min)")</f>
        <v>Delayed (&gt;30 min)</v>
      </c>
      <c r="M2333">
        <v>3.8</v>
      </c>
    </row>
    <row r="2334" spans="1:13">
      <c r="A2334">
        <v>2333</v>
      </c>
      <c r="B2334" t="s">
        <v>6613</v>
      </c>
      <c r="C2334" s="1" t="s">
        <v>6614</v>
      </c>
      <c r="D2334" s="1" t="s">
        <v>6615</v>
      </c>
      <c r="E2334" t="s">
        <v>73</v>
      </c>
      <c r="F2334" t="s">
        <v>17</v>
      </c>
      <c r="G2334">
        <v>51.7</v>
      </c>
      <c r="H2334" t="s">
        <v>219</v>
      </c>
      <c r="I2334" s="3">
        <v>46055.767909780094</v>
      </c>
      <c r="J2334" s="3">
        <f>HOUR(DeliveryData[[#This Row],[timestamp]])</f>
        <v>18</v>
      </c>
      <c r="K2334">
        <v>44</v>
      </c>
      <c r="L2334" t="str">
        <f>IF(K2334&lt;=30, "On-Time (&lt;=30 min)", "Delayed (&gt;30 min)")</f>
        <v>Delayed (&gt;30 min)</v>
      </c>
      <c r="M2334">
        <v>3.8</v>
      </c>
    </row>
    <row r="2335" spans="1:13">
      <c r="A2335">
        <v>2334</v>
      </c>
      <c r="B2335" t="s">
        <v>6616</v>
      </c>
      <c r="C2335" s="1" t="s">
        <v>6617</v>
      </c>
      <c r="D2335" s="1" t="s">
        <v>6618</v>
      </c>
      <c r="E2335" t="s">
        <v>66</v>
      </c>
      <c r="F2335" t="s">
        <v>17</v>
      </c>
      <c r="G2335">
        <v>252.25</v>
      </c>
      <c r="H2335" t="s">
        <v>35</v>
      </c>
      <c r="I2335" s="3">
        <v>46036.642909780094</v>
      </c>
      <c r="J2335" s="3">
        <f>HOUR(DeliveryData[[#This Row],[timestamp]])</f>
        <v>15</v>
      </c>
      <c r="K2335">
        <v>40</v>
      </c>
      <c r="L2335" t="str">
        <f>IF(K2335&lt;=30, "On-Time (&lt;=30 min)", "Delayed (&gt;30 min)")</f>
        <v>Delayed (&gt;30 min)</v>
      </c>
      <c r="M2335">
        <v>4.5</v>
      </c>
    </row>
    <row r="2336" spans="1:13">
      <c r="A2336">
        <v>2335</v>
      </c>
      <c r="B2336" t="s">
        <v>6619</v>
      </c>
      <c r="C2336" s="1" t="s">
        <v>6620</v>
      </c>
      <c r="D2336" s="1" t="s">
        <v>6621</v>
      </c>
      <c r="E2336" t="s">
        <v>21</v>
      </c>
      <c r="F2336" t="s">
        <v>31</v>
      </c>
      <c r="G2336">
        <v>44.05</v>
      </c>
      <c r="H2336" t="s">
        <v>54</v>
      </c>
      <c r="I2336" s="3">
        <v>46050.60124311343</v>
      </c>
      <c r="J2336" s="3">
        <f>HOUR(DeliveryData[[#This Row],[timestamp]])</f>
        <v>14</v>
      </c>
      <c r="K2336">
        <v>25</v>
      </c>
      <c r="L2336" t="str">
        <f>IF(K2336&lt;=30, "On-Time (&lt;=30 min)", "Delayed (&gt;30 min)")</f>
        <v>On-Time (&lt;=30 min)</v>
      </c>
      <c r="M2336">
        <v>3.9</v>
      </c>
    </row>
    <row r="2337" spans="1:13">
      <c r="A2337">
        <v>2336</v>
      </c>
      <c r="B2337" t="s">
        <v>6622</v>
      </c>
      <c r="C2337" s="1" t="s">
        <v>6623</v>
      </c>
      <c r="D2337" s="1" t="s">
        <v>6624</v>
      </c>
      <c r="E2337" t="s">
        <v>135</v>
      </c>
      <c r="F2337" t="s">
        <v>31</v>
      </c>
      <c r="G2337">
        <v>175.46</v>
      </c>
      <c r="H2337" t="s">
        <v>54</v>
      </c>
      <c r="I2337" s="3">
        <v>46034.809576446758</v>
      </c>
      <c r="J2337" s="3">
        <f>HOUR(DeliveryData[[#This Row],[timestamp]])</f>
        <v>19</v>
      </c>
      <c r="K2337">
        <v>42</v>
      </c>
      <c r="L2337" t="str">
        <f>IF(K2337&lt;=30, "On-Time (&lt;=30 min)", "Delayed (&gt;30 min)")</f>
        <v>Delayed (&gt;30 min)</v>
      </c>
      <c r="M2337">
        <v>4.3</v>
      </c>
    </row>
    <row r="2338" spans="1:13">
      <c r="A2338">
        <v>2337</v>
      </c>
      <c r="B2338" t="s">
        <v>6625</v>
      </c>
      <c r="C2338">
        <v>23.2314064871358</v>
      </c>
      <c r="D2338" s="1" t="s">
        <v>6626</v>
      </c>
      <c r="E2338" t="s">
        <v>21</v>
      </c>
      <c r="F2338" t="s">
        <v>17</v>
      </c>
      <c r="G2338">
        <v>380.88</v>
      </c>
      <c r="H2338" t="s">
        <v>219</v>
      </c>
      <c r="I2338" s="3">
        <v>46049.017909780094</v>
      </c>
      <c r="J2338" s="3">
        <f>HOUR(DeliveryData[[#This Row],[timestamp]])</f>
        <v>0</v>
      </c>
      <c r="K2338">
        <v>54</v>
      </c>
      <c r="L2338" t="str">
        <f>IF(K2338&lt;=30, "On-Time (&lt;=30 min)", "Delayed (&gt;30 min)")</f>
        <v>Delayed (&gt;30 min)</v>
      </c>
      <c r="M2338">
        <v>4</v>
      </c>
    </row>
    <row r="2339" spans="1:13">
      <c r="A2339">
        <v>2338</v>
      </c>
      <c r="B2339" t="s">
        <v>6627</v>
      </c>
      <c r="C2339" s="1" t="s">
        <v>6628</v>
      </c>
      <c r="D2339" s="1" t="s">
        <v>6629</v>
      </c>
      <c r="E2339" t="s">
        <v>128</v>
      </c>
      <c r="F2339" t="s">
        <v>31</v>
      </c>
      <c r="G2339">
        <v>106.73</v>
      </c>
      <c r="H2339" t="s">
        <v>40</v>
      </c>
      <c r="I2339" s="3">
        <v>46053.10124311343</v>
      </c>
      <c r="J2339" s="3">
        <f>HOUR(DeliveryData[[#This Row],[timestamp]])</f>
        <v>2</v>
      </c>
      <c r="K2339">
        <v>41</v>
      </c>
      <c r="L2339" t="str">
        <f>IF(K2339&lt;=30, "On-Time (&lt;=30 min)", "Delayed (&gt;30 min)")</f>
        <v>Delayed (&gt;30 min)</v>
      </c>
      <c r="M2339">
        <v>4.5</v>
      </c>
    </row>
    <row r="2340" spans="1:13">
      <c r="A2340">
        <v>2339</v>
      </c>
      <c r="B2340" t="s">
        <v>6630</v>
      </c>
      <c r="C2340" s="1" t="s">
        <v>6631</v>
      </c>
      <c r="D2340" s="1" t="s">
        <v>6632</v>
      </c>
      <c r="E2340" t="s">
        <v>128</v>
      </c>
      <c r="F2340" t="s">
        <v>17</v>
      </c>
      <c r="G2340">
        <v>639.4</v>
      </c>
      <c r="H2340" t="s">
        <v>54</v>
      </c>
      <c r="I2340" s="3">
        <v>46035.10124311343</v>
      </c>
      <c r="J2340" s="3">
        <f>HOUR(DeliveryData[[#This Row],[timestamp]])</f>
        <v>2</v>
      </c>
      <c r="K2340">
        <v>52</v>
      </c>
      <c r="L2340" t="str">
        <f>IF(K2340&lt;=30, "On-Time (&lt;=30 min)", "Delayed (&gt;30 min)")</f>
        <v>Delayed (&gt;30 min)</v>
      </c>
      <c r="M2340">
        <v>3.8</v>
      </c>
    </row>
    <row r="2341" spans="1:13">
      <c r="A2341">
        <v>2340</v>
      </c>
      <c r="B2341" t="s">
        <v>6633</v>
      </c>
      <c r="C2341" s="1" t="s">
        <v>6634</v>
      </c>
      <c r="D2341" s="1" t="s">
        <v>6635</v>
      </c>
      <c r="E2341" t="s">
        <v>135</v>
      </c>
      <c r="F2341" t="s">
        <v>31</v>
      </c>
      <c r="G2341">
        <v>42.65</v>
      </c>
      <c r="H2341" t="s">
        <v>40</v>
      </c>
      <c r="I2341" s="3">
        <v>46047.767909780094</v>
      </c>
      <c r="J2341" s="3">
        <f>HOUR(DeliveryData[[#This Row],[timestamp]])</f>
        <v>18</v>
      </c>
      <c r="K2341">
        <v>32</v>
      </c>
      <c r="L2341" t="str">
        <f>IF(K2341&lt;=30, "On-Time (&lt;=30 min)", "Delayed (&gt;30 min)")</f>
        <v>Delayed (&gt;30 min)</v>
      </c>
      <c r="M2341">
        <v>4.4000000000000004</v>
      </c>
    </row>
    <row r="2342" spans="1:13">
      <c r="A2342">
        <v>2341</v>
      </c>
      <c r="B2342" t="s">
        <v>6636</v>
      </c>
      <c r="C2342" s="1" t="s">
        <v>6637</v>
      </c>
      <c r="D2342" s="1" t="s">
        <v>6638</v>
      </c>
      <c r="E2342" t="s">
        <v>53</v>
      </c>
      <c r="F2342" t="s">
        <v>17</v>
      </c>
      <c r="G2342">
        <v>154.43</v>
      </c>
      <c r="H2342" t="s">
        <v>40</v>
      </c>
      <c r="I2342" s="3">
        <v>46036.97624311343</v>
      </c>
      <c r="J2342" s="3">
        <f>HOUR(DeliveryData[[#This Row],[timestamp]])</f>
        <v>23</v>
      </c>
      <c r="K2342">
        <v>44</v>
      </c>
      <c r="L2342" t="str">
        <f>IF(K2342&lt;=30, "On-Time (&lt;=30 min)", "Delayed (&gt;30 min)")</f>
        <v>Delayed (&gt;30 min)</v>
      </c>
      <c r="M2342">
        <v>4.3</v>
      </c>
    </row>
    <row r="2343" spans="1:13">
      <c r="A2343">
        <v>2342</v>
      </c>
      <c r="B2343" t="s">
        <v>6639</v>
      </c>
      <c r="C2343" s="1" t="s">
        <v>6640</v>
      </c>
      <c r="D2343" s="1" t="s">
        <v>6641</v>
      </c>
      <c r="E2343" t="s">
        <v>53</v>
      </c>
      <c r="F2343" t="s">
        <v>17</v>
      </c>
      <c r="G2343">
        <v>55.83</v>
      </c>
      <c r="H2343" t="s">
        <v>18</v>
      </c>
      <c r="I2343" s="3">
        <v>46033.934576446758</v>
      </c>
      <c r="J2343" s="3">
        <f>HOUR(DeliveryData[[#This Row],[timestamp]])</f>
        <v>22</v>
      </c>
      <c r="K2343">
        <v>50</v>
      </c>
      <c r="L2343" t="str">
        <f>IF(K2343&lt;=30, "On-Time (&lt;=30 min)", "Delayed (&gt;30 min)")</f>
        <v>Delayed (&gt;30 min)</v>
      </c>
      <c r="M2343">
        <v>3.9</v>
      </c>
    </row>
    <row r="2344" spans="1:13">
      <c r="A2344">
        <v>2343</v>
      </c>
      <c r="B2344" t="s">
        <v>6642</v>
      </c>
      <c r="C2344" s="1" t="s">
        <v>6643</v>
      </c>
      <c r="D2344" s="1" t="s">
        <v>6644</v>
      </c>
      <c r="E2344" t="s">
        <v>99</v>
      </c>
      <c r="F2344" t="s">
        <v>31</v>
      </c>
      <c r="G2344">
        <v>110.15</v>
      </c>
      <c r="H2344" t="s">
        <v>35</v>
      </c>
      <c r="I2344" s="3">
        <v>46028.142909780094</v>
      </c>
      <c r="J2344" s="3">
        <f>HOUR(DeliveryData[[#This Row],[timestamp]])</f>
        <v>3</v>
      </c>
      <c r="K2344">
        <v>46</v>
      </c>
      <c r="L2344" t="str">
        <f>IF(K2344&lt;=30, "On-Time (&lt;=30 min)", "Delayed (&gt;30 min)")</f>
        <v>Delayed (&gt;30 min)</v>
      </c>
      <c r="M2344">
        <v>4.0999999999999996</v>
      </c>
    </row>
    <row r="2345" spans="1:13">
      <c r="A2345">
        <v>2344</v>
      </c>
      <c r="B2345" t="s">
        <v>6645</v>
      </c>
      <c r="C2345">
        <v>23.227484954653399</v>
      </c>
      <c r="D2345" s="1" t="s">
        <v>6646</v>
      </c>
      <c r="E2345" t="s">
        <v>53</v>
      </c>
      <c r="F2345" t="s">
        <v>17</v>
      </c>
      <c r="G2345">
        <v>70.52</v>
      </c>
      <c r="H2345" t="s">
        <v>40</v>
      </c>
      <c r="I2345" s="3">
        <v>46027.559576446758</v>
      </c>
      <c r="J2345" s="3">
        <f>HOUR(DeliveryData[[#This Row],[timestamp]])</f>
        <v>13</v>
      </c>
      <c r="K2345">
        <v>38</v>
      </c>
      <c r="L2345" t="str">
        <f>IF(K2345&lt;=30, "On-Time (&lt;=30 min)", "Delayed (&gt;30 min)")</f>
        <v>Delayed (&gt;30 min)</v>
      </c>
      <c r="M2345">
        <v>4.2</v>
      </c>
    </row>
    <row r="2346" spans="1:13">
      <c r="A2346">
        <v>2345</v>
      </c>
      <c r="B2346" t="s">
        <v>6647</v>
      </c>
      <c r="C2346" s="1" t="s">
        <v>6648</v>
      </c>
      <c r="D2346" s="1" t="s">
        <v>6649</v>
      </c>
      <c r="E2346" t="s">
        <v>30</v>
      </c>
      <c r="F2346" t="s">
        <v>17</v>
      </c>
      <c r="G2346">
        <v>245.82</v>
      </c>
      <c r="H2346" t="s">
        <v>18</v>
      </c>
      <c r="I2346" s="3">
        <v>46052.684576446758</v>
      </c>
      <c r="J2346" s="3">
        <f>HOUR(DeliveryData[[#This Row],[timestamp]])</f>
        <v>16</v>
      </c>
      <c r="K2346">
        <v>28</v>
      </c>
      <c r="L2346" t="str">
        <f>IF(K2346&lt;=30, "On-Time (&lt;=30 min)", "Delayed (&gt;30 min)")</f>
        <v>On-Time (&lt;=30 min)</v>
      </c>
      <c r="M2346">
        <v>4.5999999999999996</v>
      </c>
    </row>
    <row r="2347" spans="1:13">
      <c r="A2347">
        <v>2346</v>
      </c>
      <c r="B2347" t="s">
        <v>6650</v>
      </c>
      <c r="C2347" s="1" t="s">
        <v>6651</v>
      </c>
      <c r="D2347" s="1" t="s">
        <v>6652</v>
      </c>
      <c r="E2347" t="s">
        <v>30</v>
      </c>
      <c r="F2347" t="s">
        <v>17</v>
      </c>
      <c r="G2347">
        <v>457.35</v>
      </c>
      <c r="H2347" t="s">
        <v>18</v>
      </c>
      <c r="I2347" s="3">
        <v>46033.10124311343</v>
      </c>
      <c r="J2347" s="3">
        <f>HOUR(DeliveryData[[#This Row],[timestamp]])</f>
        <v>2</v>
      </c>
      <c r="K2347">
        <v>39</v>
      </c>
      <c r="L2347" t="str">
        <f>IF(K2347&lt;=30, "On-Time (&lt;=30 min)", "Delayed (&gt;30 min)")</f>
        <v>Delayed (&gt;30 min)</v>
      </c>
      <c r="M2347">
        <v>4.2</v>
      </c>
    </row>
    <row r="2348" spans="1:13">
      <c r="A2348">
        <v>2347</v>
      </c>
      <c r="B2348" t="s">
        <v>6653</v>
      </c>
      <c r="C2348" s="1" t="s">
        <v>6654</v>
      </c>
      <c r="D2348" s="1" t="s">
        <v>6655</v>
      </c>
      <c r="E2348" t="s">
        <v>21</v>
      </c>
      <c r="F2348" t="s">
        <v>17</v>
      </c>
      <c r="G2348">
        <v>75.680000000000007</v>
      </c>
      <c r="H2348" t="s">
        <v>22</v>
      </c>
      <c r="I2348" s="3">
        <v>46051.059576446758</v>
      </c>
      <c r="J2348" s="3">
        <f>HOUR(DeliveryData[[#This Row],[timestamp]])</f>
        <v>1</v>
      </c>
      <c r="K2348">
        <v>47</v>
      </c>
      <c r="L2348" t="str">
        <f>IF(K2348&lt;=30, "On-Time (&lt;=30 min)", "Delayed (&gt;30 min)")</f>
        <v>Delayed (&gt;30 min)</v>
      </c>
      <c r="M2348">
        <v>3.7</v>
      </c>
    </row>
    <row r="2349" spans="1:13">
      <c r="A2349">
        <v>2348</v>
      </c>
      <c r="B2349" t="s">
        <v>6656</v>
      </c>
      <c r="C2349" s="1" t="s">
        <v>6657</v>
      </c>
      <c r="D2349" s="1" t="s">
        <v>6658</v>
      </c>
      <c r="E2349" t="s">
        <v>135</v>
      </c>
      <c r="F2349" t="s">
        <v>31</v>
      </c>
      <c r="G2349">
        <v>104.47</v>
      </c>
      <c r="H2349" t="s">
        <v>22</v>
      </c>
      <c r="I2349" s="3">
        <v>46043.934576446758</v>
      </c>
      <c r="J2349" s="3">
        <f>HOUR(DeliveryData[[#This Row],[timestamp]])</f>
        <v>22</v>
      </c>
      <c r="K2349">
        <v>39</v>
      </c>
      <c r="L2349" t="str">
        <f>IF(K2349&lt;=30, "On-Time (&lt;=30 min)", "Delayed (&gt;30 min)")</f>
        <v>Delayed (&gt;30 min)</v>
      </c>
      <c r="M2349">
        <v>4.8</v>
      </c>
    </row>
    <row r="2350" spans="1:13">
      <c r="A2350">
        <v>2349</v>
      </c>
      <c r="B2350" t="s">
        <v>6659</v>
      </c>
      <c r="C2350" s="1" t="s">
        <v>6660</v>
      </c>
      <c r="D2350" s="1" t="s">
        <v>6661</v>
      </c>
      <c r="E2350" t="s">
        <v>172</v>
      </c>
      <c r="F2350" t="s">
        <v>31</v>
      </c>
      <c r="G2350">
        <v>380.61</v>
      </c>
      <c r="H2350" t="s">
        <v>22</v>
      </c>
      <c r="I2350" s="3">
        <v>46053.809576446758</v>
      </c>
      <c r="J2350" s="3">
        <f>HOUR(DeliveryData[[#This Row],[timestamp]])</f>
        <v>19</v>
      </c>
      <c r="K2350">
        <v>30</v>
      </c>
      <c r="L2350" t="str">
        <f>IF(K2350&lt;=30, "On-Time (&lt;=30 min)", "Delayed (&gt;30 min)")</f>
        <v>On-Time (&lt;=30 min)</v>
      </c>
      <c r="M2350">
        <v>4.0999999999999996</v>
      </c>
    </row>
    <row r="2351" spans="1:13">
      <c r="A2351">
        <v>2350</v>
      </c>
      <c r="B2351" t="s">
        <v>6662</v>
      </c>
      <c r="C2351" s="1" t="s">
        <v>6663</v>
      </c>
      <c r="D2351" s="1" t="s">
        <v>6664</v>
      </c>
      <c r="E2351" t="s">
        <v>66</v>
      </c>
      <c r="F2351" t="s">
        <v>31</v>
      </c>
      <c r="G2351">
        <v>107.98</v>
      </c>
      <c r="H2351" t="s">
        <v>22</v>
      </c>
      <c r="I2351" s="3">
        <v>46041.809576446758</v>
      </c>
      <c r="J2351" s="3">
        <f>HOUR(DeliveryData[[#This Row],[timestamp]])</f>
        <v>19</v>
      </c>
      <c r="K2351">
        <v>36</v>
      </c>
      <c r="L2351" t="str">
        <f>IF(K2351&lt;=30, "On-Time (&lt;=30 min)", "Delayed (&gt;30 min)")</f>
        <v>Delayed (&gt;30 min)</v>
      </c>
      <c r="M2351">
        <v>4.7</v>
      </c>
    </row>
    <row r="2352" spans="1:13">
      <c r="A2352">
        <v>2351</v>
      </c>
      <c r="B2352" t="s">
        <v>6665</v>
      </c>
      <c r="C2352">
        <v>23.231616160365402</v>
      </c>
      <c r="D2352" s="1" t="s">
        <v>6666</v>
      </c>
      <c r="E2352" t="s">
        <v>58</v>
      </c>
      <c r="F2352" t="s">
        <v>17</v>
      </c>
      <c r="G2352">
        <v>166.22</v>
      </c>
      <c r="H2352" t="s">
        <v>40</v>
      </c>
      <c r="I2352" s="3">
        <v>46029.392909780094</v>
      </c>
      <c r="J2352" s="3">
        <f>HOUR(DeliveryData[[#This Row],[timestamp]])</f>
        <v>9</v>
      </c>
      <c r="K2352">
        <v>45</v>
      </c>
      <c r="L2352" t="str">
        <f>IF(K2352&lt;=30, "On-Time (&lt;=30 min)", "Delayed (&gt;30 min)")</f>
        <v>Delayed (&gt;30 min)</v>
      </c>
      <c r="M2352">
        <v>3.9</v>
      </c>
    </row>
    <row r="2353" spans="1:13">
      <c r="A2353">
        <v>2352</v>
      </c>
      <c r="B2353" t="s">
        <v>6667</v>
      </c>
      <c r="C2353" s="1" t="s">
        <v>6668</v>
      </c>
      <c r="D2353" s="1" t="s">
        <v>6669</v>
      </c>
      <c r="E2353" t="s">
        <v>21</v>
      </c>
      <c r="F2353" t="s">
        <v>17</v>
      </c>
      <c r="G2353">
        <v>241.2</v>
      </c>
      <c r="H2353" t="s">
        <v>54</v>
      </c>
      <c r="I2353" s="3">
        <v>46037.809576446758</v>
      </c>
      <c r="J2353" s="3">
        <f>HOUR(DeliveryData[[#This Row],[timestamp]])</f>
        <v>19</v>
      </c>
      <c r="K2353">
        <v>34</v>
      </c>
      <c r="L2353" t="str">
        <f>IF(K2353&lt;=30, "On-Time (&lt;=30 min)", "Delayed (&gt;30 min)")</f>
        <v>Delayed (&gt;30 min)</v>
      </c>
      <c r="M2353">
        <v>4.8</v>
      </c>
    </row>
    <row r="2354" spans="1:13">
      <c r="A2354">
        <v>2353</v>
      </c>
      <c r="B2354" t="s">
        <v>6670</v>
      </c>
      <c r="C2354" s="1" t="s">
        <v>6671</v>
      </c>
      <c r="D2354" s="1" t="s">
        <v>6672</v>
      </c>
      <c r="E2354" t="s">
        <v>58</v>
      </c>
      <c r="F2354" t="s">
        <v>17</v>
      </c>
      <c r="G2354">
        <v>162.74</v>
      </c>
      <c r="H2354" t="s">
        <v>35</v>
      </c>
      <c r="I2354" s="3">
        <v>46039.809576446758</v>
      </c>
      <c r="J2354" s="3">
        <f>HOUR(DeliveryData[[#This Row],[timestamp]])</f>
        <v>19</v>
      </c>
      <c r="K2354">
        <v>44</v>
      </c>
      <c r="L2354" t="str">
        <f>IF(K2354&lt;=30, "On-Time (&lt;=30 min)", "Delayed (&gt;30 min)")</f>
        <v>Delayed (&gt;30 min)</v>
      </c>
      <c r="M2354">
        <v>4.0999999999999996</v>
      </c>
    </row>
    <row r="2355" spans="1:13">
      <c r="A2355">
        <v>2354</v>
      </c>
      <c r="B2355" t="s">
        <v>6673</v>
      </c>
      <c r="C2355" s="1" t="s">
        <v>6674</v>
      </c>
      <c r="D2355" s="1" t="s">
        <v>6675</v>
      </c>
      <c r="E2355" t="s">
        <v>232</v>
      </c>
      <c r="F2355" t="s">
        <v>31</v>
      </c>
      <c r="G2355">
        <v>287.99</v>
      </c>
      <c r="H2355" t="s">
        <v>40</v>
      </c>
      <c r="I2355" s="3">
        <v>46036.72624311343</v>
      </c>
      <c r="J2355" s="3">
        <f>HOUR(DeliveryData[[#This Row],[timestamp]])</f>
        <v>17</v>
      </c>
      <c r="K2355">
        <v>27</v>
      </c>
      <c r="L2355" t="str">
        <f>IF(K2355&lt;=30, "On-Time (&lt;=30 min)", "Delayed (&gt;30 min)")</f>
        <v>On-Time (&lt;=30 min)</v>
      </c>
      <c r="M2355">
        <v>4.4000000000000004</v>
      </c>
    </row>
    <row r="2356" spans="1:13">
      <c r="A2356">
        <v>2355</v>
      </c>
      <c r="B2356" t="s">
        <v>6676</v>
      </c>
      <c r="C2356" s="1" t="s">
        <v>6677</v>
      </c>
      <c r="D2356" s="1" t="s">
        <v>6678</v>
      </c>
      <c r="E2356" t="s">
        <v>26</v>
      </c>
      <c r="F2356" t="s">
        <v>17</v>
      </c>
      <c r="G2356">
        <v>150.43</v>
      </c>
      <c r="H2356" t="s">
        <v>18</v>
      </c>
      <c r="I2356" s="3">
        <v>46040.059576446758</v>
      </c>
      <c r="J2356" s="3">
        <f>HOUR(DeliveryData[[#This Row],[timestamp]])</f>
        <v>1</v>
      </c>
      <c r="K2356">
        <v>44</v>
      </c>
      <c r="L2356" t="str">
        <f>IF(K2356&lt;=30, "On-Time (&lt;=30 min)", "Delayed (&gt;30 min)")</f>
        <v>Delayed (&gt;30 min)</v>
      </c>
      <c r="M2356">
        <v>3.9</v>
      </c>
    </row>
    <row r="2357" spans="1:13">
      <c r="A2357">
        <v>2356</v>
      </c>
      <c r="B2357" t="s">
        <v>6679</v>
      </c>
      <c r="C2357" s="1" t="s">
        <v>6680</v>
      </c>
      <c r="D2357" s="1" t="s">
        <v>6681</v>
      </c>
      <c r="E2357" t="s">
        <v>128</v>
      </c>
      <c r="F2357" t="s">
        <v>31</v>
      </c>
      <c r="G2357">
        <v>92.27</v>
      </c>
      <c r="H2357" t="s">
        <v>159</v>
      </c>
      <c r="I2357" s="3">
        <v>46050.85124311343</v>
      </c>
      <c r="J2357" s="3">
        <f>HOUR(DeliveryData[[#This Row],[timestamp]])</f>
        <v>20</v>
      </c>
      <c r="K2357">
        <v>51</v>
      </c>
      <c r="L2357" t="str">
        <f>IF(K2357&lt;=30, "On-Time (&lt;=30 min)", "Delayed (&gt;30 min)")</f>
        <v>Delayed (&gt;30 min)</v>
      </c>
      <c r="M2357">
        <v>4.8</v>
      </c>
    </row>
    <row r="2358" spans="1:13">
      <c r="A2358">
        <v>2357</v>
      </c>
      <c r="B2358" t="s">
        <v>6682</v>
      </c>
      <c r="C2358" s="1" t="s">
        <v>6683</v>
      </c>
      <c r="D2358" s="1" t="s">
        <v>6684</v>
      </c>
      <c r="E2358" t="s">
        <v>128</v>
      </c>
      <c r="F2358" t="s">
        <v>17</v>
      </c>
      <c r="G2358">
        <v>646.70000000000005</v>
      </c>
      <c r="H2358" t="s">
        <v>54</v>
      </c>
      <c r="I2358" s="3">
        <v>46036.85124311343</v>
      </c>
      <c r="J2358" s="3">
        <f>HOUR(DeliveryData[[#This Row],[timestamp]])</f>
        <v>20</v>
      </c>
      <c r="K2358">
        <v>53</v>
      </c>
      <c r="L2358" t="str">
        <f>IF(K2358&lt;=30, "On-Time (&lt;=30 min)", "Delayed (&gt;30 min)")</f>
        <v>Delayed (&gt;30 min)</v>
      </c>
      <c r="M2358">
        <v>3.8</v>
      </c>
    </row>
    <row r="2359" spans="1:13">
      <c r="A2359">
        <v>2358</v>
      </c>
      <c r="B2359" t="s">
        <v>6685</v>
      </c>
      <c r="C2359">
        <v>23.277516642713302</v>
      </c>
      <c r="D2359" s="1" t="s">
        <v>6686</v>
      </c>
      <c r="E2359" t="s">
        <v>26</v>
      </c>
      <c r="F2359" t="s">
        <v>17</v>
      </c>
      <c r="G2359">
        <v>179.48</v>
      </c>
      <c r="H2359" t="s">
        <v>40</v>
      </c>
      <c r="I2359" s="3">
        <v>46035.642909780094</v>
      </c>
      <c r="J2359" s="3">
        <f>HOUR(DeliveryData[[#This Row],[timestamp]])</f>
        <v>15</v>
      </c>
      <c r="K2359">
        <v>31</v>
      </c>
      <c r="L2359" t="str">
        <f>IF(K2359&lt;=30, "On-Time (&lt;=30 min)", "Delayed (&gt;30 min)")</f>
        <v>Delayed (&gt;30 min)</v>
      </c>
      <c r="M2359">
        <v>3.9</v>
      </c>
    </row>
    <row r="2360" spans="1:13">
      <c r="A2360">
        <v>2359</v>
      </c>
      <c r="B2360" t="s">
        <v>6687</v>
      </c>
      <c r="C2360" s="1" t="s">
        <v>6688</v>
      </c>
      <c r="D2360" s="1" t="s">
        <v>6689</v>
      </c>
      <c r="E2360" t="s">
        <v>66</v>
      </c>
      <c r="F2360" t="s">
        <v>31</v>
      </c>
      <c r="G2360">
        <v>251.35</v>
      </c>
      <c r="H2360" t="s">
        <v>54</v>
      </c>
      <c r="I2360" s="3">
        <v>46042.60124311343</v>
      </c>
      <c r="J2360" s="3">
        <f>HOUR(DeliveryData[[#This Row],[timestamp]])</f>
        <v>14</v>
      </c>
      <c r="K2360">
        <v>25</v>
      </c>
      <c r="L2360" t="str">
        <f>IF(K2360&lt;=30, "On-Time (&lt;=30 min)", "Delayed (&gt;30 min)")</f>
        <v>On-Time (&lt;=30 min)</v>
      </c>
      <c r="M2360">
        <v>4.5</v>
      </c>
    </row>
    <row r="2361" spans="1:13">
      <c r="A2361">
        <v>2360</v>
      </c>
      <c r="B2361" t="s">
        <v>6690</v>
      </c>
      <c r="C2361" s="1" t="s">
        <v>6691</v>
      </c>
      <c r="D2361" s="1" t="s">
        <v>6692</v>
      </c>
      <c r="E2361" t="s">
        <v>172</v>
      </c>
      <c r="F2361" t="s">
        <v>31</v>
      </c>
      <c r="G2361">
        <v>512.58000000000004</v>
      </c>
      <c r="H2361" t="s">
        <v>18</v>
      </c>
      <c r="I2361" s="3">
        <v>46028.642909780094</v>
      </c>
      <c r="J2361" s="3">
        <f>HOUR(DeliveryData[[#This Row],[timestamp]])</f>
        <v>15</v>
      </c>
      <c r="K2361">
        <v>27</v>
      </c>
      <c r="L2361" t="str">
        <f>IF(K2361&lt;=30, "On-Time (&lt;=30 min)", "Delayed (&gt;30 min)")</f>
        <v>On-Time (&lt;=30 min)</v>
      </c>
      <c r="M2361">
        <v>3.8</v>
      </c>
    </row>
    <row r="2362" spans="1:13">
      <c r="A2362">
        <v>2361</v>
      </c>
      <c r="B2362" t="s">
        <v>6693</v>
      </c>
      <c r="C2362" s="1" t="s">
        <v>6694</v>
      </c>
      <c r="D2362" s="1" t="s">
        <v>6695</v>
      </c>
      <c r="E2362" t="s">
        <v>128</v>
      </c>
      <c r="F2362" t="s">
        <v>17</v>
      </c>
      <c r="G2362">
        <v>83.78</v>
      </c>
      <c r="H2362" t="s">
        <v>54</v>
      </c>
      <c r="I2362" s="3">
        <v>46040.10124311343</v>
      </c>
      <c r="J2362" s="3">
        <f>HOUR(DeliveryData[[#This Row],[timestamp]])</f>
        <v>2</v>
      </c>
      <c r="K2362">
        <v>54</v>
      </c>
      <c r="L2362" t="str">
        <f>IF(K2362&lt;=30, "On-Time (&lt;=30 min)", "Delayed (&gt;30 min)")</f>
        <v>Delayed (&gt;30 min)</v>
      </c>
      <c r="M2362">
        <v>3.7</v>
      </c>
    </row>
    <row r="2363" spans="1:13">
      <c r="A2363">
        <v>2362</v>
      </c>
      <c r="B2363" t="s">
        <v>6696</v>
      </c>
      <c r="C2363" s="1" t="s">
        <v>6697</v>
      </c>
      <c r="D2363" s="1" t="s">
        <v>6698</v>
      </c>
      <c r="E2363" t="s">
        <v>66</v>
      </c>
      <c r="F2363" t="s">
        <v>17</v>
      </c>
      <c r="G2363">
        <v>194.37</v>
      </c>
      <c r="H2363" t="s">
        <v>54</v>
      </c>
      <c r="I2363" s="3">
        <v>46040.309576446758</v>
      </c>
      <c r="J2363" s="3">
        <f>HOUR(DeliveryData[[#This Row],[timestamp]])</f>
        <v>7</v>
      </c>
      <c r="K2363">
        <v>34</v>
      </c>
      <c r="L2363" t="str">
        <f>IF(K2363&lt;=30, "On-Time (&lt;=30 min)", "Delayed (&gt;30 min)")</f>
        <v>Delayed (&gt;30 min)</v>
      </c>
      <c r="M2363">
        <v>3.8</v>
      </c>
    </row>
    <row r="2364" spans="1:13">
      <c r="A2364">
        <v>2363</v>
      </c>
      <c r="B2364" t="s">
        <v>6699</v>
      </c>
      <c r="C2364" s="1" t="s">
        <v>6700</v>
      </c>
      <c r="D2364" s="1" t="s">
        <v>6701</v>
      </c>
      <c r="E2364" t="s">
        <v>39</v>
      </c>
      <c r="F2364" t="s">
        <v>17</v>
      </c>
      <c r="G2364">
        <v>73.88</v>
      </c>
      <c r="H2364" t="s">
        <v>22</v>
      </c>
      <c r="I2364" s="3">
        <v>46053.059576446758</v>
      </c>
      <c r="J2364" s="3">
        <f>HOUR(DeliveryData[[#This Row],[timestamp]])</f>
        <v>1</v>
      </c>
      <c r="K2364">
        <v>28</v>
      </c>
      <c r="L2364" t="str">
        <f>IF(K2364&lt;=30, "On-Time (&lt;=30 min)", "Delayed (&gt;30 min)")</f>
        <v>On-Time (&lt;=30 min)</v>
      </c>
      <c r="M2364">
        <v>4</v>
      </c>
    </row>
    <row r="2365" spans="1:13">
      <c r="A2365">
        <v>2364</v>
      </c>
      <c r="B2365" t="s">
        <v>6702</v>
      </c>
      <c r="C2365" s="1" t="s">
        <v>6703</v>
      </c>
      <c r="D2365" s="1" t="s">
        <v>6704</v>
      </c>
      <c r="E2365" t="s">
        <v>118</v>
      </c>
      <c r="F2365" t="s">
        <v>17</v>
      </c>
      <c r="G2365">
        <v>358.72</v>
      </c>
      <c r="H2365" t="s">
        <v>45</v>
      </c>
      <c r="I2365" s="3">
        <v>46036.184576446758</v>
      </c>
      <c r="J2365" s="3">
        <f>HOUR(DeliveryData[[#This Row],[timestamp]])</f>
        <v>4</v>
      </c>
      <c r="K2365">
        <v>29</v>
      </c>
      <c r="L2365" t="str">
        <f>IF(K2365&lt;=30, "On-Time (&lt;=30 min)", "Delayed (&gt;30 min)")</f>
        <v>On-Time (&lt;=30 min)</v>
      </c>
      <c r="M2365">
        <v>3.9</v>
      </c>
    </row>
    <row r="2366" spans="1:13">
      <c r="A2366">
        <v>2365</v>
      </c>
      <c r="B2366" t="s">
        <v>6705</v>
      </c>
      <c r="C2366" s="1" t="s">
        <v>6706</v>
      </c>
      <c r="D2366" s="1" t="s">
        <v>6707</v>
      </c>
      <c r="E2366" t="s">
        <v>142</v>
      </c>
      <c r="F2366" t="s">
        <v>17</v>
      </c>
      <c r="G2366">
        <v>442.16</v>
      </c>
      <c r="H2366" t="s">
        <v>54</v>
      </c>
      <c r="I2366" s="3">
        <v>46031.059576446758</v>
      </c>
      <c r="J2366" s="3">
        <f>HOUR(DeliveryData[[#This Row],[timestamp]])</f>
        <v>1</v>
      </c>
      <c r="K2366">
        <v>51</v>
      </c>
      <c r="L2366" t="str">
        <f>IF(K2366&lt;=30, "On-Time (&lt;=30 min)", "Delayed (&gt;30 min)")</f>
        <v>Delayed (&gt;30 min)</v>
      </c>
      <c r="M2366">
        <v>4.4000000000000004</v>
      </c>
    </row>
    <row r="2367" spans="1:13">
      <c r="A2367">
        <v>2366</v>
      </c>
      <c r="B2367" t="s">
        <v>6708</v>
      </c>
      <c r="C2367" s="1" t="s">
        <v>6709</v>
      </c>
      <c r="D2367" s="1" t="s">
        <v>6710</v>
      </c>
      <c r="E2367" t="s">
        <v>58</v>
      </c>
      <c r="F2367" t="s">
        <v>17</v>
      </c>
      <c r="G2367">
        <v>436.27</v>
      </c>
      <c r="H2367" t="s">
        <v>18</v>
      </c>
      <c r="I2367" s="3">
        <v>46030.017909780094</v>
      </c>
      <c r="J2367" s="3">
        <f>HOUR(DeliveryData[[#This Row],[timestamp]])</f>
        <v>0</v>
      </c>
      <c r="K2367">
        <v>54</v>
      </c>
      <c r="L2367" t="str">
        <f>IF(K2367&lt;=30, "On-Time (&lt;=30 min)", "Delayed (&gt;30 min)")</f>
        <v>Delayed (&gt;30 min)</v>
      </c>
      <c r="M2367">
        <v>4.5</v>
      </c>
    </row>
    <row r="2368" spans="1:13">
      <c r="A2368">
        <v>2367</v>
      </c>
      <c r="B2368" t="s">
        <v>6711</v>
      </c>
      <c r="C2368" s="1" t="s">
        <v>6712</v>
      </c>
      <c r="D2368" s="1" t="s">
        <v>6713</v>
      </c>
      <c r="E2368" t="s">
        <v>83</v>
      </c>
      <c r="F2368" t="s">
        <v>31</v>
      </c>
      <c r="G2368">
        <v>38.950000000000003</v>
      </c>
      <c r="H2368" t="s">
        <v>35</v>
      </c>
      <c r="I2368" s="3">
        <v>46054.267909780094</v>
      </c>
      <c r="J2368" s="3">
        <f>HOUR(DeliveryData[[#This Row],[timestamp]])</f>
        <v>6</v>
      </c>
      <c r="K2368">
        <v>43</v>
      </c>
      <c r="L2368" t="str">
        <f>IF(K2368&lt;=30, "On-Time (&lt;=30 min)", "Delayed (&gt;30 min)")</f>
        <v>Delayed (&gt;30 min)</v>
      </c>
      <c r="M2368">
        <v>4.5</v>
      </c>
    </row>
    <row r="2369" spans="1:13">
      <c r="A2369">
        <v>2368</v>
      </c>
      <c r="B2369" t="s">
        <v>6714</v>
      </c>
      <c r="C2369" s="1" t="s">
        <v>6715</v>
      </c>
      <c r="D2369" s="1" t="s">
        <v>6716</v>
      </c>
      <c r="E2369" t="s">
        <v>73</v>
      </c>
      <c r="F2369" t="s">
        <v>17</v>
      </c>
      <c r="G2369">
        <v>173.47</v>
      </c>
      <c r="H2369" t="s">
        <v>45</v>
      </c>
      <c r="I2369" s="3">
        <v>46029.97624311343</v>
      </c>
      <c r="J2369" s="3">
        <f>HOUR(DeliveryData[[#This Row],[timestamp]])</f>
        <v>23</v>
      </c>
      <c r="K2369">
        <v>45</v>
      </c>
      <c r="L2369" t="str">
        <f>IF(K2369&lt;=30, "On-Time (&lt;=30 min)", "Delayed (&gt;30 min)")</f>
        <v>Delayed (&gt;30 min)</v>
      </c>
      <c r="M2369">
        <v>4.7</v>
      </c>
    </row>
    <row r="2370" spans="1:13">
      <c r="A2370">
        <v>2369</v>
      </c>
      <c r="B2370" t="s">
        <v>6717</v>
      </c>
      <c r="C2370" s="1" t="s">
        <v>6718</v>
      </c>
      <c r="D2370" s="1" t="s">
        <v>6719</v>
      </c>
      <c r="E2370" t="s">
        <v>128</v>
      </c>
      <c r="F2370" t="s">
        <v>31</v>
      </c>
      <c r="G2370">
        <v>269.95999999999998</v>
      </c>
      <c r="H2370" t="s">
        <v>18</v>
      </c>
      <c r="I2370" s="3">
        <v>46044.142909780094</v>
      </c>
      <c r="J2370" s="3">
        <f>HOUR(DeliveryData[[#This Row],[timestamp]])</f>
        <v>3</v>
      </c>
      <c r="K2370">
        <v>36</v>
      </c>
      <c r="L2370" t="str">
        <f>IF(K2370&lt;=30, "On-Time (&lt;=30 min)", "Delayed (&gt;30 min)")</f>
        <v>Delayed (&gt;30 min)</v>
      </c>
      <c r="M2370">
        <v>4.0999999999999996</v>
      </c>
    </row>
    <row r="2371" spans="1:13">
      <c r="A2371">
        <v>2370</v>
      </c>
      <c r="B2371" t="s">
        <v>6720</v>
      </c>
      <c r="C2371" s="1" t="s">
        <v>6721</v>
      </c>
      <c r="D2371" s="1" t="s">
        <v>6722</v>
      </c>
      <c r="E2371" t="s">
        <v>83</v>
      </c>
      <c r="F2371" t="s">
        <v>17</v>
      </c>
      <c r="G2371">
        <v>197.92</v>
      </c>
      <c r="H2371" t="s">
        <v>159</v>
      </c>
      <c r="I2371" s="3">
        <v>46035.642909780094</v>
      </c>
      <c r="J2371" s="3">
        <f>HOUR(DeliveryData[[#This Row],[timestamp]])</f>
        <v>15</v>
      </c>
      <c r="K2371">
        <v>42</v>
      </c>
      <c r="L2371" t="str">
        <f>IF(K2371&lt;=30, "On-Time (&lt;=30 min)", "Delayed (&gt;30 min)")</f>
        <v>Delayed (&gt;30 min)</v>
      </c>
      <c r="M2371">
        <v>3.7</v>
      </c>
    </row>
    <row r="2372" spans="1:13">
      <c r="A2372">
        <v>2371</v>
      </c>
      <c r="B2372" t="s">
        <v>6723</v>
      </c>
      <c r="C2372" s="1" t="s">
        <v>6724</v>
      </c>
      <c r="D2372" s="1" t="s">
        <v>6725</v>
      </c>
      <c r="E2372" t="s">
        <v>21</v>
      </c>
      <c r="F2372" t="s">
        <v>31</v>
      </c>
      <c r="G2372">
        <v>1024.18</v>
      </c>
      <c r="H2372" t="s">
        <v>159</v>
      </c>
      <c r="I2372" s="3">
        <v>46053.22624311343</v>
      </c>
      <c r="J2372" s="3">
        <f>HOUR(DeliveryData[[#This Row],[timestamp]])</f>
        <v>5</v>
      </c>
      <c r="K2372">
        <v>53</v>
      </c>
      <c r="L2372" t="str">
        <f>IF(K2372&lt;=30, "On-Time (&lt;=30 min)", "Delayed (&gt;30 min)")</f>
        <v>Delayed (&gt;30 min)</v>
      </c>
      <c r="M2372">
        <v>4.4000000000000004</v>
      </c>
    </row>
    <row r="2373" spans="1:13">
      <c r="A2373">
        <v>2372</v>
      </c>
      <c r="B2373" t="s">
        <v>6726</v>
      </c>
      <c r="C2373" s="1" t="s">
        <v>6727</v>
      </c>
      <c r="D2373" s="1" t="s">
        <v>6728</v>
      </c>
      <c r="E2373" t="s">
        <v>21</v>
      </c>
      <c r="F2373" t="s">
        <v>31</v>
      </c>
      <c r="G2373">
        <v>603.86</v>
      </c>
      <c r="H2373" t="s">
        <v>35</v>
      </c>
      <c r="I2373" s="3">
        <v>46028.184576446758</v>
      </c>
      <c r="J2373" s="3">
        <f>HOUR(DeliveryData[[#This Row],[timestamp]])</f>
        <v>4</v>
      </c>
      <c r="K2373">
        <v>32</v>
      </c>
      <c r="L2373" t="str">
        <f>IF(K2373&lt;=30, "On-Time (&lt;=30 min)", "Delayed (&gt;30 min)")</f>
        <v>Delayed (&gt;30 min)</v>
      </c>
      <c r="M2373">
        <v>3.6</v>
      </c>
    </row>
    <row r="2374" spans="1:13">
      <c r="A2374">
        <v>2373</v>
      </c>
      <c r="B2374" t="s">
        <v>6729</v>
      </c>
      <c r="C2374" s="1" t="s">
        <v>6730</v>
      </c>
      <c r="D2374" s="1" t="s">
        <v>6731</v>
      </c>
      <c r="E2374" t="s">
        <v>172</v>
      </c>
      <c r="F2374" t="s">
        <v>17</v>
      </c>
      <c r="G2374">
        <v>462.85</v>
      </c>
      <c r="H2374" t="s">
        <v>40</v>
      </c>
      <c r="I2374" s="3">
        <v>46032.72624311343</v>
      </c>
      <c r="J2374" s="3">
        <f>HOUR(DeliveryData[[#This Row],[timestamp]])</f>
        <v>17</v>
      </c>
      <c r="K2374">
        <v>31</v>
      </c>
      <c r="L2374" t="str">
        <f>IF(K2374&lt;=30, "On-Time (&lt;=30 min)", "Delayed (&gt;30 min)")</f>
        <v>Delayed (&gt;30 min)</v>
      </c>
      <c r="M2374">
        <v>3.5</v>
      </c>
    </row>
    <row r="2375" spans="1:13">
      <c r="A2375">
        <v>2374</v>
      </c>
      <c r="B2375" t="s">
        <v>6732</v>
      </c>
      <c r="C2375" s="1" t="s">
        <v>6733</v>
      </c>
      <c r="D2375" s="1" t="s">
        <v>6734</v>
      </c>
      <c r="E2375" t="s">
        <v>39</v>
      </c>
      <c r="F2375" t="s">
        <v>31</v>
      </c>
      <c r="G2375">
        <v>182.47</v>
      </c>
      <c r="H2375" t="s">
        <v>40</v>
      </c>
      <c r="I2375" s="3">
        <v>46038.72624311343</v>
      </c>
      <c r="J2375" s="3">
        <f>HOUR(DeliveryData[[#This Row],[timestamp]])</f>
        <v>17</v>
      </c>
      <c r="K2375">
        <v>35</v>
      </c>
      <c r="L2375" t="str">
        <f>IF(K2375&lt;=30, "On-Time (&lt;=30 min)", "Delayed (&gt;30 min)")</f>
        <v>Delayed (&gt;30 min)</v>
      </c>
      <c r="M2375">
        <v>3.5</v>
      </c>
    </row>
    <row r="2376" spans="1:13">
      <c r="A2376">
        <v>2375</v>
      </c>
      <c r="B2376" t="s">
        <v>6735</v>
      </c>
      <c r="C2376" s="1" t="s">
        <v>6736</v>
      </c>
      <c r="D2376" s="1" t="s">
        <v>6737</v>
      </c>
      <c r="E2376" t="s">
        <v>135</v>
      </c>
      <c r="F2376" t="s">
        <v>17</v>
      </c>
      <c r="G2376">
        <v>308.99</v>
      </c>
      <c r="H2376" t="s">
        <v>35</v>
      </c>
      <c r="I2376" s="3">
        <v>46056.10124311343</v>
      </c>
      <c r="J2376" s="3">
        <f>HOUR(DeliveryData[[#This Row],[timestamp]])</f>
        <v>2</v>
      </c>
      <c r="K2376">
        <v>48</v>
      </c>
      <c r="L2376" t="str">
        <f>IF(K2376&lt;=30, "On-Time (&lt;=30 min)", "Delayed (&gt;30 min)")</f>
        <v>Delayed (&gt;30 min)</v>
      </c>
      <c r="M2376">
        <v>4.8</v>
      </c>
    </row>
    <row r="2377" spans="1:13">
      <c r="A2377">
        <v>2376</v>
      </c>
      <c r="B2377" t="s">
        <v>6738</v>
      </c>
      <c r="C2377" s="1" t="s">
        <v>6739</v>
      </c>
      <c r="D2377" s="1" t="s">
        <v>6740</v>
      </c>
      <c r="E2377" t="s">
        <v>39</v>
      </c>
      <c r="F2377" t="s">
        <v>17</v>
      </c>
      <c r="G2377">
        <v>957.79</v>
      </c>
      <c r="H2377" t="s">
        <v>22</v>
      </c>
      <c r="I2377" s="3">
        <v>46052.72624311343</v>
      </c>
      <c r="J2377" s="3">
        <f>HOUR(DeliveryData[[#This Row],[timestamp]])</f>
        <v>17</v>
      </c>
      <c r="K2377">
        <v>48</v>
      </c>
      <c r="L2377" t="str">
        <f>IF(K2377&lt;=30, "On-Time (&lt;=30 min)", "Delayed (&gt;30 min)")</f>
        <v>Delayed (&gt;30 min)</v>
      </c>
      <c r="M2377">
        <v>3.6</v>
      </c>
    </row>
    <row r="2378" spans="1:13">
      <c r="A2378">
        <v>2377</v>
      </c>
      <c r="B2378" t="s">
        <v>6741</v>
      </c>
      <c r="C2378" s="1" t="s">
        <v>6742</v>
      </c>
      <c r="D2378" s="1" t="s">
        <v>6743</v>
      </c>
      <c r="E2378" t="s">
        <v>135</v>
      </c>
      <c r="F2378" t="s">
        <v>17</v>
      </c>
      <c r="G2378">
        <v>287.26</v>
      </c>
      <c r="H2378" t="s">
        <v>18</v>
      </c>
      <c r="I2378" s="3">
        <v>46041.767909780094</v>
      </c>
      <c r="J2378" s="3">
        <f>HOUR(DeliveryData[[#This Row],[timestamp]])</f>
        <v>18</v>
      </c>
      <c r="K2378">
        <v>33</v>
      </c>
      <c r="L2378" t="str">
        <f>IF(K2378&lt;=30, "On-Time (&lt;=30 min)", "Delayed (&gt;30 min)")</f>
        <v>Delayed (&gt;30 min)</v>
      </c>
      <c r="M2378">
        <v>4.4000000000000004</v>
      </c>
    </row>
    <row r="2379" spans="1:13">
      <c r="A2379">
        <v>2378</v>
      </c>
      <c r="B2379" t="s">
        <v>6744</v>
      </c>
      <c r="C2379" s="1" t="s">
        <v>6745</v>
      </c>
      <c r="D2379" s="1" t="s">
        <v>6746</v>
      </c>
      <c r="E2379" t="s">
        <v>232</v>
      </c>
      <c r="F2379" t="s">
        <v>31</v>
      </c>
      <c r="G2379">
        <v>157.28</v>
      </c>
      <c r="H2379" t="s">
        <v>35</v>
      </c>
      <c r="I2379" s="3">
        <v>46045.017909780094</v>
      </c>
      <c r="J2379" s="3">
        <f>HOUR(DeliveryData[[#This Row],[timestamp]])</f>
        <v>0</v>
      </c>
      <c r="K2379">
        <v>53</v>
      </c>
      <c r="L2379" t="str">
        <f>IF(K2379&lt;=30, "On-Time (&lt;=30 min)", "Delayed (&gt;30 min)")</f>
        <v>Delayed (&gt;30 min)</v>
      </c>
      <c r="M2379">
        <v>4.5</v>
      </c>
    </row>
    <row r="2380" spans="1:13">
      <c r="A2380">
        <v>2379</v>
      </c>
      <c r="B2380" t="s">
        <v>6747</v>
      </c>
      <c r="C2380" s="1" t="s">
        <v>6748</v>
      </c>
      <c r="D2380" s="1" t="s">
        <v>6749</v>
      </c>
      <c r="E2380" t="s">
        <v>39</v>
      </c>
      <c r="F2380" t="s">
        <v>31</v>
      </c>
      <c r="G2380">
        <v>132.27000000000001</v>
      </c>
      <c r="H2380" t="s">
        <v>40</v>
      </c>
      <c r="I2380" s="3">
        <v>46041.934576446758</v>
      </c>
      <c r="J2380" s="3">
        <f>HOUR(DeliveryData[[#This Row],[timestamp]])</f>
        <v>22</v>
      </c>
      <c r="K2380">
        <v>41</v>
      </c>
      <c r="L2380" t="str">
        <f>IF(K2380&lt;=30, "On-Time (&lt;=30 min)", "Delayed (&gt;30 min)")</f>
        <v>Delayed (&gt;30 min)</v>
      </c>
      <c r="M2380">
        <v>3.8</v>
      </c>
    </row>
    <row r="2381" spans="1:13">
      <c r="A2381">
        <v>2380</v>
      </c>
      <c r="B2381" t="s">
        <v>6750</v>
      </c>
      <c r="C2381" s="1" t="s">
        <v>6751</v>
      </c>
      <c r="D2381" s="1" t="s">
        <v>6752</v>
      </c>
      <c r="E2381" t="s">
        <v>142</v>
      </c>
      <c r="F2381" t="s">
        <v>31</v>
      </c>
      <c r="G2381">
        <v>74.89</v>
      </c>
      <c r="H2381" t="s">
        <v>219</v>
      </c>
      <c r="I2381" s="3">
        <v>46048.47624311343</v>
      </c>
      <c r="J2381" s="3">
        <f>HOUR(DeliveryData[[#This Row],[timestamp]])</f>
        <v>11</v>
      </c>
      <c r="K2381">
        <v>29</v>
      </c>
      <c r="L2381" t="str">
        <f>IF(K2381&lt;=30, "On-Time (&lt;=30 min)", "Delayed (&gt;30 min)")</f>
        <v>On-Time (&lt;=30 min)</v>
      </c>
      <c r="M2381">
        <v>4</v>
      </c>
    </row>
    <row r="2382" spans="1:13">
      <c r="A2382">
        <v>2381</v>
      </c>
      <c r="B2382" t="s">
        <v>6753</v>
      </c>
      <c r="C2382" s="1" t="s">
        <v>6754</v>
      </c>
      <c r="D2382">
        <v>77.412318156214198</v>
      </c>
      <c r="E2382" t="s">
        <v>30</v>
      </c>
      <c r="F2382" t="s">
        <v>17</v>
      </c>
      <c r="G2382">
        <v>160.68</v>
      </c>
      <c r="H2382" t="s">
        <v>54</v>
      </c>
      <c r="I2382" s="3">
        <v>46052.767909780094</v>
      </c>
      <c r="J2382" s="3">
        <f>HOUR(DeliveryData[[#This Row],[timestamp]])</f>
        <v>18</v>
      </c>
      <c r="K2382">
        <v>51</v>
      </c>
      <c r="L2382" t="str">
        <f>IF(K2382&lt;=30, "On-Time (&lt;=30 min)", "Delayed (&gt;30 min)")</f>
        <v>Delayed (&gt;30 min)</v>
      </c>
      <c r="M2382">
        <v>4.7</v>
      </c>
    </row>
    <row r="2383" spans="1:13">
      <c r="A2383">
        <v>2382</v>
      </c>
      <c r="B2383" t="s">
        <v>6755</v>
      </c>
      <c r="C2383" s="1" t="s">
        <v>6756</v>
      </c>
      <c r="D2383" s="1" t="s">
        <v>6757</v>
      </c>
      <c r="E2383" t="s">
        <v>49</v>
      </c>
      <c r="F2383" t="s">
        <v>17</v>
      </c>
      <c r="G2383">
        <v>283.22000000000003</v>
      </c>
      <c r="H2383" t="s">
        <v>35</v>
      </c>
      <c r="I2383" s="3">
        <v>46055.934576446758</v>
      </c>
      <c r="J2383" s="3">
        <f>HOUR(DeliveryData[[#This Row],[timestamp]])</f>
        <v>22</v>
      </c>
      <c r="K2383">
        <v>27</v>
      </c>
      <c r="L2383" t="str">
        <f>IF(K2383&lt;=30, "On-Time (&lt;=30 min)", "Delayed (&gt;30 min)")</f>
        <v>On-Time (&lt;=30 min)</v>
      </c>
      <c r="M2383">
        <v>4</v>
      </c>
    </row>
    <row r="2384" spans="1:13">
      <c r="A2384">
        <v>2383</v>
      </c>
      <c r="B2384" t="s">
        <v>6758</v>
      </c>
      <c r="C2384" s="1" t="s">
        <v>6759</v>
      </c>
      <c r="D2384" s="1" t="s">
        <v>6760</v>
      </c>
      <c r="E2384" t="s">
        <v>66</v>
      </c>
      <c r="F2384" t="s">
        <v>17</v>
      </c>
      <c r="G2384">
        <v>133.51</v>
      </c>
      <c r="H2384" t="s">
        <v>22</v>
      </c>
      <c r="I2384" s="3">
        <v>46053.809576446758</v>
      </c>
      <c r="J2384" s="3">
        <f>HOUR(DeliveryData[[#This Row],[timestamp]])</f>
        <v>19</v>
      </c>
      <c r="K2384">
        <v>46</v>
      </c>
      <c r="L2384" t="str">
        <f>IF(K2384&lt;=30, "On-Time (&lt;=30 min)", "Delayed (&gt;30 min)")</f>
        <v>Delayed (&gt;30 min)</v>
      </c>
      <c r="M2384">
        <v>3.8</v>
      </c>
    </row>
    <row r="2385" spans="1:13">
      <c r="A2385">
        <v>2384</v>
      </c>
      <c r="B2385" t="s">
        <v>6761</v>
      </c>
      <c r="C2385" s="1" t="s">
        <v>6762</v>
      </c>
      <c r="D2385" s="1" t="s">
        <v>6763</v>
      </c>
      <c r="E2385" t="s">
        <v>58</v>
      </c>
      <c r="F2385" t="s">
        <v>31</v>
      </c>
      <c r="G2385">
        <v>164.9</v>
      </c>
      <c r="H2385" t="s">
        <v>40</v>
      </c>
      <c r="I2385" s="3">
        <v>46042.059576446758</v>
      </c>
      <c r="J2385" s="3">
        <f>HOUR(DeliveryData[[#This Row],[timestamp]])</f>
        <v>1</v>
      </c>
      <c r="K2385">
        <v>34</v>
      </c>
      <c r="L2385" t="str">
        <f>IF(K2385&lt;=30, "On-Time (&lt;=30 min)", "Delayed (&gt;30 min)")</f>
        <v>Delayed (&gt;30 min)</v>
      </c>
      <c r="M2385">
        <v>3.7</v>
      </c>
    </row>
    <row r="2386" spans="1:13">
      <c r="A2386">
        <v>2385</v>
      </c>
      <c r="B2386" t="s">
        <v>6764</v>
      </c>
      <c r="C2386" s="1" t="s">
        <v>6765</v>
      </c>
      <c r="D2386" s="1" t="s">
        <v>6766</v>
      </c>
      <c r="E2386" t="s">
        <v>83</v>
      </c>
      <c r="F2386" t="s">
        <v>31</v>
      </c>
      <c r="G2386">
        <v>398.52</v>
      </c>
      <c r="H2386" t="s">
        <v>219</v>
      </c>
      <c r="I2386" s="3">
        <v>46042.10124311343</v>
      </c>
      <c r="J2386" s="3">
        <f>HOUR(DeliveryData[[#This Row],[timestamp]])</f>
        <v>2</v>
      </c>
      <c r="K2386">
        <v>34</v>
      </c>
      <c r="L2386" t="str">
        <f>IF(K2386&lt;=30, "On-Time (&lt;=30 min)", "Delayed (&gt;30 min)")</f>
        <v>Delayed (&gt;30 min)</v>
      </c>
      <c r="M2386">
        <v>4.3</v>
      </c>
    </row>
    <row r="2387" spans="1:13">
      <c r="A2387">
        <v>2386</v>
      </c>
      <c r="B2387" t="s">
        <v>6767</v>
      </c>
      <c r="C2387" s="1" t="s">
        <v>6768</v>
      </c>
      <c r="D2387" s="1" t="s">
        <v>6769</v>
      </c>
      <c r="E2387" t="s">
        <v>128</v>
      </c>
      <c r="F2387" t="s">
        <v>31</v>
      </c>
      <c r="G2387">
        <v>192.81</v>
      </c>
      <c r="H2387" t="s">
        <v>35</v>
      </c>
      <c r="I2387" s="3">
        <v>46033.059576446758</v>
      </c>
      <c r="J2387" s="3">
        <f>HOUR(DeliveryData[[#This Row],[timestamp]])</f>
        <v>1</v>
      </c>
      <c r="K2387">
        <v>43</v>
      </c>
      <c r="L2387" t="str">
        <f>IF(K2387&lt;=30, "On-Time (&lt;=30 min)", "Delayed (&gt;30 min)")</f>
        <v>Delayed (&gt;30 min)</v>
      </c>
      <c r="M2387">
        <v>4.0999999999999996</v>
      </c>
    </row>
    <row r="2388" spans="1:13">
      <c r="A2388">
        <v>2387</v>
      </c>
      <c r="B2388" t="s">
        <v>6770</v>
      </c>
      <c r="C2388" s="1" t="s">
        <v>6771</v>
      </c>
      <c r="D2388" s="1" t="s">
        <v>6772</v>
      </c>
      <c r="E2388" t="s">
        <v>66</v>
      </c>
      <c r="F2388" t="s">
        <v>31</v>
      </c>
      <c r="G2388">
        <v>50.07</v>
      </c>
      <c r="H2388" t="s">
        <v>18</v>
      </c>
      <c r="I2388" s="3">
        <v>46033.85124311343</v>
      </c>
      <c r="J2388" s="3">
        <f>HOUR(DeliveryData[[#This Row],[timestamp]])</f>
        <v>20</v>
      </c>
      <c r="K2388">
        <v>43</v>
      </c>
      <c r="L2388" t="str">
        <f>IF(K2388&lt;=30, "On-Time (&lt;=30 min)", "Delayed (&gt;30 min)")</f>
        <v>Delayed (&gt;30 min)</v>
      </c>
      <c r="M2388">
        <v>4.3</v>
      </c>
    </row>
    <row r="2389" spans="1:13">
      <c r="A2389">
        <v>2388</v>
      </c>
      <c r="B2389" t="s">
        <v>6773</v>
      </c>
      <c r="C2389" s="1" t="s">
        <v>6774</v>
      </c>
      <c r="D2389">
        <v>77.468105149804302</v>
      </c>
      <c r="E2389" t="s">
        <v>83</v>
      </c>
      <c r="F2389" t="s">
        <v>31</v>
      </c>
      <c r="G2389">
        <v>155.82</v>
      </c>
      <c r="H2389" t="s">
        <v>45</v>
      </c>
      <c r="I2389" s="3">
        <v>46051.142909780094</v>
      </c>
      <c r="J2389" s="3">
        <f>HOUR(DeliveryData[[#This Row],[timestamp]])</f>
        <v>3</v>
      </c>
      <c r="K2389">
        <v>29</v>
      </c>
      <c r="L2389" t="str">
        <f>IF(K2389&lt;=30, "On-Time (&lt;=30 min)", "Delayed (&gt;30 min)")</f>
        <v>On-Time (&lt;=30 min)</v>
      </c>
      <c r="M2389">
        <v>3.6</v>
      </c>
    </row>
    <row r="2390" spans="1:13">
      <c r="A2390">
        <v>2389</v>
      </c>
      <c r="B2390" t="s">
        <v>6775</v>
      </c>
      <c r="C2390" s="1" t="s">
        <v>6776</v>
      </c>
      <c r="D2390" s="1" t="s">
        <v>6777</v>
      </c>
      <c r="E2390" t="s">
        <v>142</v>
      </c>
      <c r="F2390" t="s">
        <v>17</v>
      </c>
      <c r="G2390">
        <v>133.29</v>
      </c>
      <c r="H2390" t="s">
        <v>40</v>
      </c>
      <c r="I2390" s="3">
        <v>46050.059576446758</v>
      </c>
      <c r="J2390" s="3">
        <f>HOUR(DeliveryData[[#This Row],[timestamp]])</f>
        <v>1</v>
      </c>
      <c r="K2390">
        <v>50</v>
      </c>
      <c r="L2390" t="str">
        <f>IF(K2390&lt;=30, "On-Time (&lt;=30 min)", "Delayed (&gt;30 min)")</f>
        <v>Delayed (&gt;30 min)</v>
      </c>
      <c r="M2390">
        <v>4.5</v>
      </c>
    </row>
    <row r="2391" spans="1:13">
      <c r="A2391">
        <v>2390</v>
      </c>
      <c r="B2391" t="s">
        <v>6778</v>
      </c>
      <c r="C2391" s="1" t="s">
        <v>6779</v>
      </c>
      <c r="D2391" s="1" t="s">
        <v>6780</v>
      </c>
      <c r="E2391" t="s">
        <v>128</v>
      </c>
      <c r="F2391" t="s">
        <v>17</v>
      </c>
      <c r="G2391">
        <v>241.24</v>
      </c>
      <c r="H2391" t="s">
        <v>18</v>
      </c>
      <c r="I2391" s="3">
        <v>46034.60124311343</v>
      </c>
      <c r="J2391" s="3">
        <f>HOUR(DeliveryData[[#This Row],[timestamp]])</f>
        <v>14</v>
      </c>
      <c r="K2391">
        <v>43</v>
      </c>
      <c r="L2391" t="str">
        <f>IF(K2391&lt;=30, "On-Time (&lt;=30 min)", "Delayed (&gt;30 min)")</f>
        <v>Delayed (&gt;30 min)</v>
      </c>
      <c r="M2391">
        <v>4.5999999999999996</v>
      </c>
    </row>
    <row r="2392" spans="1:13">
      <c r="A2392">
        <v>2391</v>
      </c>
      <c r="B2392" t="s">
        <v>6781</v>
      </c>
      <c r="C2392" s="1" t="s">
        <v>6782</v>
      </c>
      <c r="D2392">
        <v>77.446319826056794</v>
      </c>
      <c r="E2392" t="s">
        <v>83</v>
      </c>
      <c r="F2392" t="s">
        <v>17</v>
      </c>
      <c r="G2392">
        <v>473.09</v>
      </c>
      <c r="H2392" t="s">
        <v>45</v>
      </c>
      <c r="I2392" s="3">
        <v>46041.60124311343</v>
      </c>
      <c r="J2392" s="3">
        <f>HOUR(DeliveryData[[#This Row],[timestamp]])</f>
        <v>14</v>
      </c>
      <c r="K2392">
        <v>26</v>
      </c>
      <c r="L2392" t="str">
        <f>IF(K2392&lt;=30, "On-Time (&lt;=30 min)", "Delayed (&gt;30 min)")</f>
        <v>On-Time (&lt;=30 min)</v>
      </c>
      <c r="M2392">
        <v>4.2</v>
      </c>
    </row>
    <row r="2393" spans="1:13">
      <c r="A2393">
        <v>2392</v>
      </c>
      <c r="B2393" t="s">
        <v>6783</v>
      </c>
      <c r="C2393" s="1" t="s">
        <v>6784</v>
      </c>
      <c r="D2393" s="1" t="s">
        <v>6785</v>
      </c>
      <c r="E2393" t="s">
        <v>83</v>
      </c>
      <c r="F2393" t="s">
        <v>31</v>
      </c>
      <c r="G2393">
        <v>390.69</v>
      </c>
      <c r="H2393" t="s">
        <v>18</v>
      </c>
      <c r="I2393" s="3">
        <v>46048.809576446758</v>
      </c>
      <c r="J2393" s="3">
        <f>HOUR(DeliveryData[[#This Row],[timestamp]])</f>
        <v>19</v>
      </c>
      <c r="K2393">
        <v>30</v>
      </c>
      <c r="L2393" t="str">
        <f>IF(K2393&lt;=30, "On-Time (&lt;=30 min)", "Delayed (&gt;30 min)")</f>
        <v>On-Time (&lt;=30 min)</v>
      </c>
      <c r="M2393">
        <v>4.3</v>
      </c>
    </row>
    <row r="2394" spans="1:13">
      <c r="A2394">
        <v>2393</v>
      </c>
      <c r="B2394" t="s">
        <v>6786</v>
      </c>
      <c r="C2394" s="1" t="s">
        <v>6787</v>
      </c>
      <c r="D2394" s="1" t="s">
        <v>6788</v>
      </c>
      <c r="E2394" t="s">
        <v>16</v>
      </c>
      <c r="F2394" t="s">
        <v>17</v>
      </c>
      <c r="G2394">
        <v>481.56</v>
      </c>
      <c r="H2394" t="s">
        <v>54</v>
      </c>
      <c r="I2394" s="3">
        <v>46049.60124311343</v>
      </c>
      <c r="J2394" s="3">
        <f>HOUR(DeliveryData[[#This Row],[timestamp]])</f>
        <v>14</v>
      </c>
      <c r="K2394">
        <v>43</v>
      </c>
      <c r="L2394" t="str">
        <f>IF(K2394&lt;=30, "On-Time (&lt;=30 min)", "Delayed (&gt;30 min)")</f>
        <v>Delayed (&gt;30 min)</v>
      </c>
      <c r="M2394">
        <v>4.8</v>
      </c>
    </row>
    <row r="2395" spans="1:13">
      <c r="A2395">
        <v>2394</v>
      </c>
      <c r="B2395" t="s">
        <v>6789</v>
      </c>
      <c r="C2395" s="1" t="s">
        <v>6790</v>
      </c>
      <c r="D2395" s="1" t="s">
        <v>6791</v>
      </c>
      <c r="E2395" t="s">
        <v>66</v>
      </c>
      <c r="F2395" t="s">
        <v>17</v>
      </c>
      <c r="G2395">
        <v>217.97</v>
      </c>
      <c r="H2395" t="s">
        <v>40</v>
      </c>
      <c r="I2395" s="3">
        <v>46036.559576446758</v>
      </c>
      <c r="J2395" s="3">
        <f>HOUR(DeliveryData[[#This Row],[timestamp]])</f>
        <v>13</v>
      </c>
      <c r="K2395">
        <v>40</v>
      </c>
      <c r="L2395" t="str">
        <f>IF(K2395&lt;=30, "On-Time (&lt;=30 min)", "Delayed (&gt;30 min)")</f>
        <v>Delayed (&gt;30 min)</v>
      </c>
      <c r="M2395">
        <v>4.7</v>
      </c>
    </row>
    <row r="2396" spans="1:13">
      <c r="A2396">
        <v>2395</v>
      </c>
      <c r="B2396" t="s">
        <v>6792</v>
      </c>
      <c r="C2396" s="1" t="s">
        <v>6793</v>
      </c>
      <c r="D2396">
        <v>77.427445258030602</v>
      </c>
      <c r="E2396" t="s">
        <v>73</v>
      </c>
      <c r="F2396" t="s">
        <v>17</v>
      </c>
      <c r="G2396">
        <v>166.35</v>
      </c>
      <c r="H2396" t="s">
        <v>54</v>
      </c>
      <c r="I2396" s="3">
        <v>46040.559576446758</v>
      </c>
      <c r="J2396" s="3">
        <f>HOUR(DeliveryData[[#This Row],[timestamp]])</f>
        <v>13</v>
      </c>
      <c r="K2396">
        <v>39</v>
      </c>
      <c r="L2396" t="str">
        <f>IF(K2396&lt;=30, "On-Time (&lt;=30 min)", "Delayed (&gt;30 min)")</f>
        <v>Delayed (&gt;30 min)</v>
      </c>
      <c r="M2396">
        <v>4.3</v>
      </c>
    </row>
    <row r="2397" spans="1:13">
      <c r="A2397">
        <v>2396</v>
      </c>
      <c r="B2397" t="s">
        <v>6794</v>
      </c>
      <c r="C2397" s="1" t="s">
        <v>6795</v>
      </c>
      <c r="D2397" s="1" t="s">
        <v>6796</v>
      </c>
      <c r="E2397" t="s">
        <v>128</v>
      </c>
      <c r="F2397" t="s">
        <v>17</v>
      </c>
      <c r="G2397">
        <v>551.27</v>
      </c>
      <c r="H2397" t="s">
        <v>18</v>
      </c>
      <c r="I2397" s="3">
        <v>46030.60124311343</v>
      </c>
      <c r="J2397" s="3">
        <f>HOUR(DeliveryData[[#This Row],[timestamp]])</f>
        <v>14</v>
      </c>
      <c r="K2397">
        <v>27</v>
      </c>
      <c r="L2397" t="str">
        <f>IF(K2397&lt;=30, "On-Time (&lt;=30 min)", "Delayed (&gt;30 min)")</f>
        <v>On-Time (&lt;=30 min)</v>
      </c>
      <c r="M2397">
        <v>4.3</v>
      </c>
    </row>
    <row r="2398" spans="1:13">
      <c r="A2398">
        <v>2397</v>
      </c>
      <c r="B2398" t="s">
        <v>6797</v>
      </c>
      <c r="C2398" s="1" t="s">
        <v>6798</v>
      </c>
      <c r="D2398" s="1" t="s">
        <v>6799</v>
      </c>
      <c r="E2398" t="s">
        <v>53</v>
      </c>
      <c r="F2398" t="s">
        <v>17</v>
      </c>
      <c r="G2398">
        <v>388.32</v>
      </c>
      <c r="H2398" t="s">
        <v>40</v>
      </c>
      <c r="I2398" s="3">
        <v>46031.559576446758</v>
      </c>
      <c r="J2398" s="3">
        <f>HOUR(DeliveryData[[#This Row],[timestamp]])</f>
        <v>13</v>
      </c>
      <c r="K2398">
        <v>36</v>
      </c>
      <c r="L2398" t="str">
        <f>IF(K2398&lt;=30, "On-Time (&lt;=30 min)", "Delayed (&gt;30 min)")</f>
        <v>Delayed (&gt;30 min)</v>
      </c>
      <c r="M2398">
        <v>4</v>
      </c>
    </row>
    <row r="2399" spans="1:13">
      <c r="A2399">
        <v>2398</v>
      </c>
      <c r="B2399" t="s">
        <v>6800</v>
      </c>
      <c r="C2399" s="1" t="s">
        <v>6801</v>
      </c>
      <c r="D2399" s="1" t="s">
        <v>6802</v>
      </c>
      <c r="E2399" t="s">
        <v>58</v>
      </c>
      <c r="F2399" t="s">
        <v>17</v>
      </c>
      <c r="G2399">
        <v>209.28</v>
      </c>
      <c r="H2399" t="s">
        <v>40</v>
      </c>
      <c r="I2399" s="3">
        <v>46036.642909780094</v>
      </c>
      <c r="J2399" s="3">
        <f>HOUR(DeliveryData[[#This Row],[timestamp]])</f>
        <v>15</v>
      </c>
      <c r="K2399">
        <v>52</v>
      </c>
      <c r="L2399" t="str">
        <f>IF(K2399&lt;=30, "On-Time (&lt;=30 min)", "Delayed (&gt;30 min)")</f>
        <v>Delayed (&gt;30 min)</v>
      </c>
      <c r="M2399">
        <v>3.6</v>
      </c>
    </row>
    <row r="2400" spans="1:13">
      <c r="A2400">
        <v>2399</v>
      </c>
      <c r="B2400" t="s">
        <v>6803</v>
      </c>
      <c r="C2400" s="1" t="s">
        <v>6804</v>
      </c>
      <c r="D2400" s="1" t="s">
        <v>6805</v>
      </c>
      <c r="E2400" t="s">
        <v>39</v>
      </c>
      <c r="F2400" t="s">
        <v>17</v>
      </c>
      <c r="G2400">
        <v>408.23</v>
      </c>
      <c r="H2400" t="s">
        <v>18</v>
      </c>
      <c r="I2400" s="3">
        <v>46044.767909780094</v>
      </c>
      <c r="J2400" s="3">
        <f>HOUR(DeliveryData[[#This Row],[timestamp]])</f>
        <v>18</v>
      </c>
      <c r="K2400">
        <v>48</v>
      </c>
      <c r="L2400" t="str">
        <f>IF(K2400&lt;=30, "On-Time (&lt;=30 min)", "Delayed (&gt;30 min)")</f>
        <v>Delayed (&gt;30 min)</v>
      </c>
      <c r="M2400">
        <v>4.5999999999999996</v>
      </c>
    </row>
    <row r="2401" spans="1:13">
      <c r="A2401">
        <v>2400</v>
      </c>
      <c r="B2401" t="s">
        <v>6806</v>
      </c>
      <c r="C2401" s="1" t="s">
        <v>6807</v>
      </c>
      <c r="D2401" s="1" t="s">
        <v>6808</v>
      </c>
      <c r="E2401" t="s">
        <v>30</v>
      </c>
      <c r="F2401" t="s">
        <v>31</v>
      </c>
      <c r="G2401">
        <v>485.11</v>
      </c>
      <c r="H2401" t="s">
        <v>18</v>
      </c>
      <c r="I2401" s="3">
        <v>46045.892909780094</v>
      </c>
      <c r="J2401" s="3">
        <f>HOUR(DeliveryData[[#This Row],[timestamp]])</f>
        <v>21</v>
      </c>
      <c r="K2401">
        <v>39</v>
      </c>
      <c r="L2401" t="str">
        <f>IF(K2401&lt;=30, "On-Time (&lt;=30 min)", "Delayed (&gt;30 min)")</f>
        <v>Delayed (&gt;30 min)</v>
      </c>
      <c r="M2401">
        <v>4.8</v>
      </c>
    </row>
    <row r="2402" spans="1:13">
      <c r="A2402">
        <v>2401</v>
      </c>
      <c r="B2402" t="s">
        <v>6809</v>
      </c>
      <c r="C2402" s="1" t="s">
        <v>6810</v>
      </c>
      <c r="D2402" s="1" t="s">
        <v>6811</v>
      </c>
      <c r="E2402" t="s">
        <v>30</v>
      </c>
      <c r="F2402" t="s">
        <v>31</v>
      </c>
      <c r="G2402">
        <v>278.32</v>
      </c>
      <c r="H2402" t="s">
        <v>219</v>
      </c>
      <c r="I2402" s="3">
        <v>46051.809576446758</v>
      </c>
      <c r="J2402" s="3">
        <f>HOUR(DeliveryData[[#This Row],[timestamp]])</f>
        <v>19</v>
      </c>
      <c r="K2402">
        <v>49</v>
      </c>
      <c r="L2402" t="str">
        <f>IF(K2402&lt;=30, "On-Time (&lt;=30 min)", "Delayed (&gt;30 min)")</f>
        <v>Delayed (&gt;30 min)</v>
      </c>
      <c r="M2402">
        <v>4.0999999999999996</v>
      </c>
    </row>
    <row r="2403" spans="1:13">
      <c r="A2403">
        <v>2402</v>
      </c>
      <c r="B2403" t="s">
        <v>6812</v>
      </c>
      <c r="C2403" s="1" t="s">
        <v>6813</v>
      </c>
      <c r="D2403" s="1" t="s">
        <v>6814</v>
      </c>
      <c r="E2403" t="s">
        <v>73</v>
      </c>
      <c r="F2403" t="s">
        <v>17</v>
      </c>
      <c r="G2403">
        <v>278.82</v>
      </c>
      <c r="H2403" t="s">
        <v>22</v>
      </c>
      <c r="I2403" s="3">
        <v>46053.142909780094</v>
      </c>
      <c r="J2403" s="3">
        <f>HOUR(DeliveryData[[#This Row],[timestamp]])</f>
        <v>3</v>
      </c>
      <c r="K2403">
        <v>36</v>
      </c>
      <c r="L2403" t="str">
        <f>IF(K2403&lt;=30, "On-Time (&lt;=30 min)", "Delayed (&gt;30 min)")</f>
        <v>Delayed (&gt;30 min)</v>
      </c>
      <c r="M2403">
        <v>3.7</v>
      </c>
    </row>
    <row r="2404" spans="1:13">
      <c r="A2404">
        <v>2403</v>
      </c>
      <c r="B2404" t="s">
        <v>6815</v>
      </c>
      <c r="C2404" s="1" t="s">
        <v>6816</v>
      </c>
      <c r="D2404" s="1" t="s">
        <v>6817</v>
      </c>
      <c r="E2404" t="s">
        <v>16</v>
      </c>
      <c r="F2404" t="s">
        <v>31</v>
      </c>
      <c r="G2404">
        <v>244.63</v>
      </c>
      <c r="H2404" t="s">
        <v>40</v>
      </c>
      <c r="I2404" s="3">
        <v>46031.142909780094</v>
      </c>
      <c r="J2404" s="3">
        <f>HOUR(DeliveryData[[#This Row],[timestamp]])</f>
        <v>3</v>
      </c>
      <c r="K2404">
        <v>52</v>
      </c>
      <c r="L2404" t="str">
        <f>IF(K2404&lt;=30, "On-Time (&lt;=30 min)", "Delayed (&gt;30 min)")</f>
        <v>Delayed (&gt;30 min)</v>
      </c>
      <c r="M2404">
        <v>4.5</v>
      </c>
    </row>
    <row r="2405" spans="1:13">
      <c r="A2405">
        <v>2404</v>
      </c>
      <c r="B2405" t="s">
        <v>6818</v>
      </c>
      <c r="C2405" s="1" t="s">
        <v>6819</v>
      </c>
      <c r="D2405">
        <v>77.429014732700196</v>
      </c>
      <c r="E2405" t="s">
        <v>142</v>
      </c>
      <c r="F2405" t="s">
        <v>31</v>
      </c>
      <c r="G2405">
        <v>123.06</v>
      </c>
      <c r="H2405" t="s">
        <v>54</v>
      </c>
      <c r="I2405" s="3">
        <v>46041.10124311343</v>
      </c>
      <c r="J2405" s="3">
        <f>HOUR(DeliveryData[[#This Row],[timestamp]])</f>
        <v>2</v>
      </c>
      <c r="K2405">
        <v>41</v>
      </c>
      <c r="L2405" t="str">
        <f>IF(K2405&lt;=30, "On-Time (&lt;=30 min)", "Delayed (&gt;30 min)")</f>
        <v>Delayed (&gt;30 min)</v>
      </c>
      <c r="M2405">
        <v>3.6</v>
      </c>
    </row>
    <row r="2406" spans="1:13">
      <c r="A2406">
        <v>2405</v>
      </c>
      <c r="B2406" t="s">
        <v>6820</v>
      </c>
      <c r="C2406" s="1" t="s">
        <v>6821</v>
      </c>
      <c r="D2406" s="1" t="s">
        <v>6822</v>
      </c>
      <c r="E2406" t="s">
        <v>39</v>
      </c>
      <c r="F2406" t="s">
        <v>31</v>
      </c>
      <c r="G2406">
        <v>568.9</v>
      </c>
      <c r="H2406" t="s">
        <v>18</v>
      </c>
      <c r="I2406" s="3">
        <v>46051.059576446758</v>
      </c>
      <c r="J2406" s="3">
        <f>HOUR(DeliveryData[[#This Row],[timestamp]])</f>
        <v>1</v>
      </c>
      <c r="K2406">
        <v>46</v>
      </c>
      <c r="L2406" t="str">
        <f>IF(K2406&lt;=30, "On-Time (&lt;=30 min)", "Delayed (&gt;30 min)")</f>
        <v>Delayed (&gt;30 min)</v>
      </c>
      <c r="M2406">
        <v>4.7</v>
      </c>
    </row>
    <row r="2407" spans="1:13">
      <c r="A2407">
        <v>2406</v>
      </c>
      <c r="B2407" t="s">
        <v>6823</v>
      </c>
      <c r="C2407" s="1" t="s">
        <v>6824</v>
      </c>
      <c r="D2407" s="1" t="s">
        <v>6825</v>
      </c>
      <c r="E2407" t="s">
        <v>66</v>
      </c>
      <c r="F2407" t="s">
        <v>17</v>
      </c>
      <c r="G2407">
        <v>207.34</v>
      </c>
      <c r="H2407" t="s">
        <v>22</v>
      </c>
      <c r="I2407" s="3">
        <v>46052.85124311343</v>
      </c>
      <c r="J2407" s="3">
        <f>HOUR(DeliveryData[[#This Row],[timestamp]])</f>
        <v>20</v>
      </c>
      <c r="K2407">
        <v>32</v>
      </c>
      <c r="L2407" t="str">
        <f>IF(K2407&lt;=30, "On-Time (&lt;=30 min)", "Delayed (&gt;30 min)")</f>
        <v>Delayed (&gt;30 min)</v>
      </c>
      <c r="M2407">
        <v>3.8</v>
      </c>
    </row>
    <row r="2408" spans="1:13">
      <c r="A2408">
        <v>2407</v>
      </c>
      <c r="B2408" t="s">
        <v>6826</v>
      </c>
      <c r="C2408" s="1" t="s">
        <v>6827</v>
      </c>
      <c r="D2408" s="1" t="s">
        <v>6828</v>
      </c>
      <c r="E2408" t="s">
        <v>128</v>
      </c>
      <c r="F2408" t="s">
        <v>17</v>
      </c>
      <c r="G2408">
        <v>175.96</v>
      </c>
      <c r="H2408" t="s">
        <v>45</v>
      </c>
      <c r="I2408" s="3">
        <v>46033.892909780094</v>
      </c>
      <c r="J2408" s="3">
        <f>HOUR(DeliveryData[[#This Row],[timestamp]])</f>
        <v>21</v>
      </c>
      <c r="K2408">
        <v>51</v>
      </c>
      <c r="L2408" t="str">
        <f>IF(K2408&lt;=30, "On-Time (&lt;=30 min)", "Delayed (&gt;30 min)")</f>
        <v>Delayed (&gt;30 min)</v>
      </c>
      <c r="M2408">
        <v>4.3</v>
      </c>
    </row>
    <row r="2409" spans="1:13">
      <c r="A2409">
        <v>2408</v>
      </c>
      <c r="B2409" t="s">
        <v>6829</v>
      </c>
      <c r="C2409" s="1" t="s">
        <v>6830</v>
      </c>
      <c r="D2409" s="1" t="s">
        <v>6831</v>
      </c>
      <c r="E2409" t="s">
        <v>58</v>
      </c>
      <c r="F2409" t="s">
        <v>17</v>
      </c>
      <c r="G2409">
        <v>167.65</v>
      </c>
      <c r="H2409" t="s">
        <v>22</v>
      </c>
      <c r="I2409" s="3">
        <v>46040.85124311343</v>
      </c>
      <c r="J2409" s="3">
        <f>HOUR(DeliveryData[[#This Row],[timestamp]])</f>
        <v>20</v>
      </c>
      <c r="K2409">
        <v>36</v>
      </c>
      <c r="L2409" t="str">
        <f>IF(K2409&lt;=30, "On-Time (&lt;=30 min)", "Delayed (&gt;30 min)")</f>
        <v>Delayed (&gt;30 min)</v>
      </c>
      <c r="M2409">
        <v>4.7</v>
      </c>
    </row>
    <row r="2410" spans="1:13">
      <c r="A2410">
        <v>2409</v>
      </c>
      <c r="B2410" t="s">
        <v>6832</v>
      </c>
      <c r="C2410">
        <v>23.196637612341501</v>
      </c>
      <c r="D2410">
        <v>77.462334549553404</v>
      </c>
      <c r="E2410" t="s">
        <v>66</v>
      </c>
      <c r="F2410" t="s">
        <v>17</v>
      </c>
      <c r="G2410">
        <v>235.15</v>
      </c>
      <c r="H2410" t="s">
        <v>40</v>
      </c>
      <c r="I2410" s="3">
        <v>46056.142909780094</v>
      </c>
      <c r="J2410" s="3">
        <f>HOUR(DeliveryData[[#This Row],[timestamp]])</f>
        <v>3</v>
      </c>
      <c r="K2410">
        <v>53</v>
      </c>
      <c r="L2410" t="str">
        <f>IF(K2410&lt;=30, "On-Time (&lt;=30 min)", "Delayed (&gt;30 min)")</f>
        <v>Delayed (&gt;30 min)</v>
      </c>
      <c r="M2410">
        <v>3.6</v>
      </c>
    </row>
    <row r="2411" spans="1:13">
      <c r="A2411">
        <v>2410</v>
      </c>
      <c r="B2411" t="s">
        <v>6833</v>
      </c>
      <c r="C2411" s="1" t="s">
        <v>6834</v>
      </c>
      <c r="D2411" s="1" t="s">
        <v>6835</v>
      </c>
      <c r="E2411" t="s">
        <v>118</v>
      </c>
      <c r="F2411" t="s">
        <v>31</v>
      </c>
      <c r="G2411">
        <v>484.73</v>
      </c>
      <c r="H2411" t="s">
        <v>54</v>
      </c>
      <c r="I2411" s="3">
        <v>46052.10124311343</v>
      </c>
      <c r="J2411" s="3">
        <f>HOUR(DeliveryData[[#This Row],[timestamp]])</f>
        <v>2</v>
      </c>
      <c r="K2411">
        <v>30</v>
      </c>
      <c r="L2411" t="str">
        <f>IF(K2411&lt;=30, "On-Time (&lt;=30 min)", "Delayed (&gt;30 min)")</f>
        <v>On-Time (&lt;=30 min)</v>
      </c>
      <c r="M2411">
        <v>3.9</v>
      </c>
    </row>
    <row r="2412" spans="1:13">
      <c r="A2412">
        <v>2411</v>
      </c>
      <c r="B2412" t="s">
        <v>6836</v>
      </c>
      <c r="C2412" s="1" t="s">
        <v>6837</v>
      </c>
      <c r="D2412" s="1" t="s">
        <v>6838</v>
      </c>
      <c r="E2412" t="s">
        <v>16</v>
      </c>
      <c r="F2412" t="s">
        <v>31</v>
      </c>
      <c r="G2412">
        <v>96.72</v>
      </c>
      <c r="H2412" t="s">
        <v>40</v>
      </c>
      <c r="I2412" s="3">
        <v>46049.809576446758</v>
      </c>
      <c r="J2412" s="3">
        <f>HOUR(DeliveryData[[#This Row],[timestamp]])</f>
        <v>19</v>
      </c>
      <c r="K2412">
        <v>38</v>
      </c>
      <c r="L2412" t="str">
        <f>IF(K2412&lt;=30, "On-Time (&lt;=30 min)", "Delayed (&gt;30 min)")</f>
        <v>Delayed (&gt;30 min)</v>
      </c>
      <c r="M2412">
        <v>4.7</v>
      </c>
    </row>
    <row r="2413" spans="1:13">
      <c r="A2413">
        <v>2412</v>
      </c>
      <c r="B2413" t="s">
        <v>6839</v>
      </c>
      <c r="C2413" s="1" t="s">
        <v>6840</v>
      </c>
      <c r="D2413" s="1" t="s">
        <v>6841</v>
      </c>
      <c r="E2413" t="s">
        <v>118</v>
      </c>
      <c r="F2413" t="s">
        <v>17</v>
      </c>
      <c r="G2413">
        <v>275.86</v>
      </c>
      <c r="H2413" t="s">
        <v>45</v>
      </c>
      <c r="I2413" s="3">
        <v>46036.017909780094</v>
      </c>
      <c r="J2413" s="3">
        <f>HOUR(DeliveryData[[#This Row],[timestamp]])</f>
        <v>0</v>
      </c>
      <c r="K2413">
        <v>42</v>
      </c>
      <c r="L2413" t="str">
        <f>IF(K2413&lt;=30, "On-Time (&lt;=30 min)", "Delayed (&gt;30 min)")</f>
        <v>Delayed (&gt;30 min)</v>
      </c>
      <c r="M2413">
        <v>3.7</v>
      </c>
    </row>
    <row r="2414" spans="1:13">
      <c r="A2414">
        <v>2413</v>
      </c>
      <c r="B2414" t="s">
        <v>6842</v>
      </c>
      <c r="C2414" s="1" t="s">
        <v>6843</v>
      </c>
      <c r="D2414" s="1" t="s">
        <v>6844</v>
      </c>
      <c r="E2414" t="s">
        <v>250</v>
      </c>
      <c r="F2414" t="s">
        <v>17</v>
      </c>
      <c r="G2414">
        <v>469.22</v>
      </c>
      <c r="H2414" t="s">
        <v>40</v>
      </c>
      <c r="I2414" s="3">
        <v>46053.642909780094</v>
      </c>
      <c r="J2414" s="3">
        <f>HOUR(DeliveryData[[#This Row],[timestamp]])</f>
        <v>15</v>
      </c>
      <c r="K2414">
        <v>35</v>
      </c>
      <c r="L2414" t="str">
        <f>IF(K2414&lt;=30, "On-Time (&lt;=30 min)", "Delayed (&gt;30 min)")</f>
        <v>Delayed (&gt;30 min)</v>
      </c>
      <c r="M2414">
        <v>4.5999999999999996</v>
      </c>
    </row>
    <row r="2415" spans="1:13">
      <c r="A2415">
        <v>2414</v>
      </c>
      <c r="B2415" t="s">
        <v>6845</v>
      </c>
      <c r="C2415" s="1" t="s">
        <v>6846</v>
      </c>
      <c r="D2415" s="1" t="s">
        <v>6847</v>
      </c>
      <c r="E2415" t="s">
        <v>49</v>
      </c>
      <c r="F2415" t="s">
        <v>17</v>
      </c>
      <c r="G2415">
        <v>42.9</v>
      </c>
      <c r="H2415" t="s">
        <v>22</v>
      </c>
      <c r="I2415" s="3">
        <v>46043.684576446758</v>
      </c>
      <c r="J2415" s="3">
        <f>HOUR(DeliveryData[[#This Row],[timestamp]])</f>
        <v>16</v>
      </c>
      <c r="K2415">
        <v>42</v>
      </c>
      <c r="L2415" t="str">
        <f>IF(K2415&lt;=30, "On-Time (&lt;=30 min)", "Delayed (&gt;30 min)")</f>
        <v>Delayed (&gt;30 min)</v>
      </c>
      <c r="M2415">
        <v>3.8</v>
      </c>
    </row>
    <row r="2416" spans="1:13">
      <c r="A2416">
        <v>2415</v>
      </c>
      <c r="B2416" t="s">
        <v>6848</v>
      </c>
      <c r="C2416" s="1" t="s">
        <v>6849</v>
      </c>
      <c r="D2416" s="1" t="s">
        <v>6850</v>
      </c>
      <c r="E2416" t="s">
        <v>21</v>
      </c>
      <c r="F2416" t="s">
        <v>17</v>
      </c>
      <c r="G2416">
        <v>692.17</v>
      </c>
      <c r="H2416" t="s">
        <v>18</v>
      </c>
      <c r="I2416" s="3">
        <v>46034.142909780094</v>
      </c>
      <c r="J2416" s="3">
        <f>HOUR(DeliveryData[[#This Row],[timestamp]])</f>
        <v>3</v>
      </c>
      <c r="K2416">
        <v>48</v>
      </c>
      <c r="L2416" t="str">
        <f>IF(K2416&lt;=30, "On-Time (&lt;=30 min)", "Delayed (&gt;30 min)")</f>
        <v>Delayed (&gt;30 min)</v>
      </c>
      <c r="M2416">
        <v>4.3</v>
      </c>
    </row>
    <row r="2417" spans="1:13">
      <c r="A2417">
        <v>2416</v>
      </c>
      <c r="B2417" t="s">
        <v>6851</v>
      </c>
      <c r="C2417" s="1" t="s">
        <v>6852</v>
      </c>
      <c r="D2417" s="1" t="s">
        <v>6853</v>
      </c>
      <c r="E2417" t="s">
        <v>53</v>
      </c>
      <c r="F2417" t="s">
        <v>17</v>
      </c>
      <c r="G2417">
        <v>292.60000000000002</v>
      </c>
      <c r="H2417" t="s">
        <v>18</v>
      </c>
      <c r="I2417" s="3">
        <v>46050.892909780094</v>
      </c>
      <c r="J2417" s="3">
        <f>HOUR(DeliveryData[[#This Row],[timestamp]])</f>
        <v>21</v>
      </c>
      <c r="K2417">
        <v>29</v>
      </c>
      <c r="L2417" t="str">
        <f>IF(K2417&lt;=30, "On-Time (&lt;=30 min)", "Delayed (&gt;30 min)")</f>
        <v>On-Time (&lt;=30 min)</v>
      </c>
      <c r="M2417">
        <v>4.2</v>
      </c>
    </row>
    <row r="2418" spans="1:13">
      <c r="A2418">
        <v>2417</v>
      </c>
      <c r="B2418" t="s">
        <v>6854</v>
      </c>
      <c r="C2418" s="1" t="s">
        <v>6855</v>
      </c>
      <c r="D2418" s="1" t="s">
        <v>6856</v>
      </c>
      <c r="E2418" t="s">
        <v>30</v>
      </c>
      <c r="F2418" t="s">
        <v>17</v>
      </c>
      <c r="G2418">
        <v>134.21</v>
      </c>
      <c r="H2418" t="s">
        <v>45</v>
      </c>
      <c r="I2418" s="3">
        <v>46053.059576446758</v>
      </c>
      <c r="J2418" s="3">
        <f>HOUR(DeliveryData[[#This Row],[timestamp]])</f>
        <v>1</v>
      </c>
      <c r="K2418">
        <v>39</v>
      </c>
      <c r="L2418" t="str">
        <f>IF(K2418&lt;=30, "On-Time (&lt;=30 min)", "Delayed (&gt;30 min)")</f>
        <v>Delayed (&gt;30 min)</v>
      </c>
      <c r="M2418">
        <v>4.5999999999999996</v>
      </c>
    </row>
    <row r="2419" spans="1:13">
      <c r="A2419">
        <v>2418</v>
      </c>
      <c r="B2419" t="s">
        <v>6857</v>
      </c>
      <c r="C2419" s="1" t="s">
        <v>6858</v>
      </c>
      <c r="D2419" s="1" t="s">
        <v>6859</v>
      </c>
      <c r="E2419" t="s">
        <v>21</v>
      </c>
      <c r="F2419" t="s">
        <v>17</v>
      </c>
      <c r="G2419">
        <v>211.03</v>
      </c>
      <c r="H2419" t="s">
        <v>45</v>
      </c>
      <c r="I2419" s="3">
        <v>46037.809576446758</v>
      </c>
      <c r="J2419" s="3">
        <f>HOUR(DeliveryData[[#This Row],[timestamp]])</f>
        <v>19</v>
      </c>
      <c r="K2419">
        <v>50</v>
      </c>
      <c r="L2419" t="str">
        <f>IF(K2419&lt;=30, "On-Time (&lt;=30 min)", "Delayed (&gt;30 min)")</f>
        <v>Delayed (&gt;30 min)</v>
      </c>
      <c r="M2419">
        <v>3.9</v>
      </c>
    </row>
    <row r="2420" spans="1:13">
      <c r="A2420">
        <v>2419</v>
      </c>
      <c r="B2420" t="s">
        <v>6860</v>
      </c>
      <c r="C2420" s="1" t="s">
        <v>6861</v>
      </c>
      <c r="D2420" s="1" t="s">
        <v>6862</v>
      </c>
      <c r="E2420" t="s">
        <v>21</v>
      </c>
      <c r="F2420" t="s">
        <v>17</v>
      </c>
      <c r="G2420">
        <v>687.48</v>
      </c>
      <c r="H2420" t="s">
        <v>40</v>
      </c>
      <c r="I2420" s="3">
        <v>46041.767909780094</v>
      </c>
      <c r="J2420" s="3">
        <f>HOUR(DeliveryData[[#This Row],[timestamp]])</f>
        <v>18</v>
      </c>
      <c r="K2420">
        <v>42</v>
      </c>
      <c r="L2420" t="str">
        <f>IF(K2420&lt;=30, "On-Time (&lt;=30 min)", "Delayed (&gt;30 min)")</f>
        <v>Delayed (&gt;30 min)</v>
      </c>
      <c r="M2420">
        <v>3.8</v>
      </c>
    </row>
    <row r="2421" spans="1:13">
      <c r="A2421">
        <v>2420</v>
      </c>
      <c r="B2421" t="s">
        <v>6863</v>
      </c>
      <c r="C2421" s="1" t="s">
        <v>6864</v>
      </c>
      <c r="D2421" s="1" t="s">
        <v>6865</v>
      </c>
      <c r="E2421" t="s">
        <v>128</v>
      </c>
      <c r="F2421" t="s">
        <v>31</v>
      </c>
      <c r="G2421">
        <v>93.88</v>
      </c>
      <c r="H2421" t="s">
        <v>22</v>
      </c>
      <c r="I2421" s="3">
        <v>46048.809576446758</v>
      </c>
      <c r="J2421" s="3">
        <f>HOUR(DeliveryData[[#This Row],[timestamp]])</f>
        <v>19</v>
      </c>
      <c r="K2421">
        <v>51</v>
      </c>
      <c r="L2421" t="str">
        <f>IF(K2421&lt;=30, "On-Time (&lt;=30 min)", "Delayed (&gt;30 min)")</f>
        <v>Delayed (&gt;30 min)</v>
      </c>
      <c r="M2421">
        <v>4.3</v>
      </c>
    </row>
    <row r="2422" spans="1:13">
      <c r="A2422">
        <v>2421</v>
      </c>
      <c r="B2422" t="s">
        <v>6866</v>
      </c>
      <c r="C2422" s="1" t="s">
        <v>6867</v>
      </c>
      <c r="D2422" s="1" t="s">
        <v>6868</v>
      </c>
      <c r="E2422" t="s">
        <v>30</v>
      </c>
      <c r="F2422" t="s">
        <v>17</v>
      </c>
      <c r="G2422">
        <v>97.55</v>
      </c>
      <c r="H2422" t="s">
        <v>54</v>
      </c>
      <c r="I2422" s="3">
        <v>46030.809576446758</v>
      </c>
      <c r="J2422" s="3">
        <f>HOUR(DeliveryData[[#This Row],[timestamp]])</f>
        <v>19</v>
      </c>
      <c r="K2422">
        <v>51</v>
      </c>
      <c r="L2422" t="str">
        <f>IF(K2422&lt;=30, "On-Time (&lt;=30 min)", "Delayed (&gt;30 min)")</f>
        <v>Delayed (&gt;30 min)</v>
      </c>
      <c r="M2422">
        <v>3.6</v>
      </c>
    </row>
    <row r="2423" spans="1:13">
      <c r="A2423">
        <v>2422</v>
      </c>
      <c r="B2423" t="s">
        <v>6869</v>
      </c>
      <c r="C2423" s="1" t="s">
        <v>6870</v>
      </c>
      <c r="D2423" s="1" t="s">
        <v>6871</v>
      </c>
      <c r="E2423" t="s">
        <v>118</v>
      </c>
      <c r="F2423" t="s">
        <v>17</v>
      </c>
      <c r="G2423">
        <v>179.71</v>
      </c>
      <c r="H2423" t="s">
        <v>40</v>
      </c>
      <c r="I2423" s="3">
        <v>46037.392909780094</v>
      </c>
      <c r="J2423" s="3">
        <f>HOUR(DeliveryData[[#This Row],[timestamp]])</f>
        <v>9</v>
      </c>
      <c r="K2423">
        <v>44</v>
      </c>
      <c r="L2423" t="str">
        <f>IF(K2423&lt;=30, "On-Time (&lt;=30 min)", "Delayed (&gt;30 min)")</f>
        <v>Delayed (&gt;30 min)</v>
      </c>
      <c r="M2423">
        <v>3.8</v>
      </c>
    </row>
    <row r="2424" spans="1:13">
      <c r="A2424">
        <v>2423</v>
      </c>
      <c r="B2424" t="s">
        <v>6872</v>
      </c>
      <c r="C2424" s="1" t="s">
        <v>6873</v>
      </c>
      <c r="D2424" s="1" t="s">
        <v>6874</v>
      </c>
      <c r="E2424" t="s">
        <v>73</v>
      </c>
      <c r="F2424" t="s">
        <v>31</v>
      </c>
      <c r="G2424">
        <v>123.25</v>
      </c>
      <c r="H2424" t="s">
        <v>22</v>
      </c>
      <c r="I2424" s="3">
        <v>46047.767909780094</v>
      </c>
      <c r="J2424" s="3">
        <f>HOUR(DeliveryData[[#This Row],[timestamp]])</f>
        <v>18</v>
      </c>
      <c r="K2424">
        <v>25</v>
      </c>
      <c r="L2424" t="str">
        <f>IF(K2424&lt;=30, "On-Time (&lt;=30 min)", "Delayed (&gt;30 min)")</f>
        <v>On-Time (&lt;=30 min)</v>
      </c>
      <c r="M2424">
        <v>3.7</v>
      </c>
    </row>
    <row r="2425" spans="1:13">
      <c r="A2425">
        <v>2424</v>
      </c>
      <c r="B2425" t="s">
        <v>6875</v>
      </c>
      <c r="C2425" s="1" t="s">
        <v>6876</v>
      </c>
      <c r="D2425">
        <v>77.465632927261595</v>
      </c>
      <c r="E2425" t="s">
        <v>66</v>
      </c>
      <c r="F2425" t="s">
        <v>31</v>
      </c>
      <c r="G2425">
        <v>364.11</v>
      </c>
      <c r="H2425" t="s">
        <v>40</v>
      </c>
      <c r="I2425" s="3">
        <v>46044.85124311343</v>
      </c>
      <c r="J2425" s="3">
        <f>HOUR(DeliveryData[[#This Row],[timestamp]])</f>
        <v>20</v>
      </c>
      <c r="K2425">
        <v>35</v>
      </c>
      <c r="L2425" t="str">
        <f>IF(K2425&lt;=30, "On-Time (&lt;=30 min)", "Delayed (&gt;30 min)")</f>
        <v>Delayed (&gt;30 min)</v>
      </c>
      <c r="M2425">
        <v>4</v>
      </c>
    </row>
    <row r="2426" spans="1:13">
      <c r="A2426">
        <v>2425</v>
      </c>
      <c r="B2426" t="s">
        <v>6877</v>
      </c>
      <c r="C2426" s="1" t="s">
        <v>6878</v>
      </c>
      <c r="D2426" s="1" t="s">
        <v>6879</v>
      </c>
      <c r="E2426" t="s">
        <v>21</v>
      </c>
      <c r="F2426" t="s">
        <v>31</v>
      </c>
      <c r="G2426">
        <v>341.95</v>
      </c>
      <c r="H2426" t="s">
        <v>18</v>
      </c>
      <c r="I2426" s="3">
        <v>46026.60124311343</v>
      </c>
      <c r="J2426" s="3">
        <f>HOUR(DeliveryData[[#This Row],[timestamp]])</f>
        <v>14</v>
      </c>
      <c r="K2426">
        <v>30</v>
      </c>
      <c r="L2426" t="str">
        <f>IF(K2426&lt;=30, "On-Time (&lt;=30 min)", "Delayed (&gt;30 min)")</f>
        <v>On-Time (&lt;=30 min)</v>
      </c>
      <c r="M2426">
        <v>4.4000000000000004</v>
      </c>
    </row>
    <row r="2427" spans="1:13">
      <c r="A2427">
        <v>2426</v>
      </c>
      <c r="B2427" t="s">
        <v>6880</v>
      </c>
      <c r="C2427" s="1" t="s">
        <v>6881</v>
      </c>
      <c r="D2427" s="1" t="s">
        <v>6882</v>
      </c>
      <c r="E2427" t="s">
        <v>21</v>
      </c>
      <c r="F2427" t="s">
        <v>17</v>
      </c>
      <c r="G2427">
        <v>80.930000000000007</v>
      </c>
      <c r="H2427" t="s">
        <v>18</v>
      </c>
      <c r="I2427" s="3">
        <v>46031.934576446758</v>
      </c>
      <c r="J2427" s="3">
        <f>HOUR(DeliveryData[[#This Row],[timestamp]])</f>
        <v>22</v>
      </c>
      <c r="K2427">
        <v>32</v>
      </c>
      <c r="L2427" t="str">
        <f>IF(K2427&lt;=30, "On-Time (&lt;=30 min)", "Delayed (&gt;30 min)")</f>
        <v>Delayed (&gt;30 min)</v>
      </c>
      <c r="M2427">
        <v>3.9</v>
      </c>
    </row>
    <row r="2428" spans="1:13">
      <c r="A2428">
        <v>2427</v>
      </c>
      <c r="B2428" t="s">
        <v>6883</v>
      </c>
      <c r="C2428" s="1" t="s">
        <v>6884</v>
      </c>
      <c r="D2428" s="1" t="s">
        <v>6885</v>
      </c>
      <c r="E2428" t="s">
        <v>73</v>
      </c>
      <c r="F2428" t="s">
        <v>31</v>
      </c>
      <c r="G2428">
        <v>77.48</v>
      </c>
      <c r="H2428" t="s">
        <v>18</v>
      </c>
      <c r="I2428" s="3">
        <v>46037.767909780094</v>
      </c>
      <c r="J2428" s="3">
        <f>HOUR(DeliveryData[[#This Row],[timestamp]])</f>
        <v>18</v>
      </c>
      <c r="K2428">
        <v>47</v>
      </c>
      <c r="L2428" t="str">
        <f>IF(K2428&lt;=30, "On-Time (&lt;=30 min)", "Delayed (&gt;30 min)")</f>
        <v>Delayed (&gt;30 min)</v>
      </c>
      <c r="M2428">
        <v>3.9</v>
      </c>
    </row>
    <row r="2429" spans="1:13">
      <c r="A2429">
        <v>2428</v>
      </c>
      <c r="B2429" t="s">
        <v>6886</v>
      </c>
      <c r="C2429">
        <v>23.220952518743999</v>
      </c>
      <c r="D2429">
        <v>77.389060614967207</v>
      </c>
      <c r="E2429" t="s">
        <v>118</v>
      </c>
      <c r="F2429" t="s">
        <v>31</v>
      </c>
      <c r="G2429">
        <v>93.93</v>
      </c>
      <c r="H2429" t="s">
        <v>22</v>
      </c>
      <c r="I2429" s="3">
        <v>46046.72624311343</v>
      </c>
      <c r="J2429" s="3">
        <f>HOUR(DeliveryData[[#This Row],[timestamp]])</f>
        <v>17</v>
      </c>
      <c r="K2429">
        <v>38</v>
      </c>
      <c r="L2429" t="str">
        <f>IF(K2429&lt;=30, "On-Time (&lt;=30 min)", "Delayed (&gt;30 min)")</f>
        <v>Delayed (&gt;30 min)</v>
      </c>
      <c r="M2429">
        <v>4.0999999999999996</v>
      </c>
    </row>
    <row r="2430" spans="1:13">
      <c r="A2430">
        <v>2429</v>
      </c>
      <c r="B2430" t="s">
        <v>6887</v>
      </c>
      <c r="C2430" s="1" t="s">
        <v>6888</v>
      </c>
      <c r="D2430" s="1" t="s">
        <v>6889</v>
      </c>
      <c r="E2430" t="s">
        <v>232</v>
      </c>
      <c r="F2430" t="s">
        <v>17</v>
      </c>
      <c r="G2430">
        <v>355.35</v>
      </c>
      <c r="H2430" t="s">
        <v>146</v>
      </c>
      <c r="I2430" s="3">
        <v>46037.767909780094</v>
      </c>
      <c r="J2430" s="3">
        <f>HOUR(DeliveryData[[#This Row],[timestamp]])</f>
        <v>18</v>
      </c>
      <c r="K2430">
        <v>26</v>
      </c>
      <c r="L2430" t="str">
        <f>IF(K2430&lt;=30, "On-Time (&lt;=30 min)", "Delayed (&gt;30 min)")</f>
        <v>On-Time (&lt;=30 min)</v>
      </c>
      <c r="M2430">
        <v>4.4000000000000004</v>
      </c>
    </row>
    <row r="2431" spans="1:13">
      <c r="A2431">
        <v>2430</v>
      </c>
      <c r="B2431" t="s">
        <v>6890</v>
      </c>
      <c r="C2431" s="1" t="s">
        <v>6891</v>
      </c>
      <c r="D2431" s="1" t="s">
        <v>6892</v>
      </c>
      <c r="E2431" t="s">
        <v>21</v>
      </c>
      <c r="F2431" t="s">
        <v>17</v>
      </c>
      <c r="G2431">
        <v>156.19</v>
      </c>
      <c r="H2431" t="s">
        <v>18</v>
      </c>
      <c r="I2431" s="3">
        <v>46030.559576446758</v>
      </c>
      <c r="J2431" s="3">
        <f>HOUR(DeliveryData[[#This Row],[timestamp]])</f>
        <v>13</v>
      </c>
      <c r="K2431">
        <v>52</v>
      </c>
      <c r="L2431" t="str">
        <f>IF(K2431&lt;=30, "On-Time (&lt;=30 min)", "Delayed (&gt;30 min)")</f>
        <v>Delayed (&gt;30 min)</v>
      </c>
      <c r="M2431">
        <v>4.3</v>
      </c>
    </row>
    <row r="2432" spans="1:13">
      <c r="A2432">
        <v>2431</v>
      </c>
      <c r="B2432" t="s">
        <v>6893</v>
      </c>
      <c r="C2432" s="1" t="s">
        <v>6894</v>
      </c>
      <c r="D2432" s="1" t="s">
        <v>6895</v>
      </c>
      <c r="E2432" t="s">
        <v>16</v>
      </c>
      <c r="F2432" t="s">
        <v>31</v>
      </c>
      <c r="G2432">
        <v>467.99</v>
      </c>
      <c r="H2432" t="s">
        <v>40</v>
      </c>
      <c r="I2432" s="3">
        <v>46036.017909780094</v>
      </c>
      <c r="J2432" s="3">
        <f>HOUR(DeliveryData[[#This Row],[timestamp]])</f>
        <v>0</v>
      </c>
      <c r="K2432">
        <v>41</v>
      </c>
      <c r="L2432" t="str">
        <f>IF(K2432&lt;=30, "On-Time (&lt;=30 min)", "Delayed (&gt;30 min)")</f>
        <v>Delayed (&gt;30 min)</v>
      </c>
      <c r="M2432">
        <v>3.9</v>
      </c>
    </row>
    <row r="2433" spans="1:13">
      <c r="A2433">
        <v>2432</v>
      </c>
      <c r="B2433" t="s">
        <v>6896</v>
      </c>
      <c r="C2433" s="1" t="s">
        <v>6897</v>
      </c>
      <c r="D2433" s="1" t="s">
        <v>6898</v>
      </c>
      <c r="E2433" t="s">
        <v>73</v>
      </c>
      <c r="F2433" t="s">
        <v>31</v>
      </c>
      <c r="G2433">
        <v>177.24</v>
      </c>
      <c r="H2433" t="s">
        <v>35</v>
      </c>
      <c r="I2433" s="3">
        <v>46050.934576446758</v>
      </c>
      <c r="J2433" s="3">
        <f>HOUR(DeliveryData[[#This Row],[timestamp]])</f>
        <v>22</v>
      </c>
      <c r="K2433">
        <v>34</v>
      </c>
      <c r="L2433" t="str">
        <f>IF(K2433&lt;=30, "On-Time (&lt;=30 min)", "Delayed (&gt;30 min)")</f>
        <v>Delayed (&gt;30 min)</v>
      </c>
      <c r="M2433">
        <v>4.2</v>
      </c>
    </row>
    <row r="2434" spans="1:13">
      <c r="A2434">
        <v>2433</v>
      </c>
      <c r="B2434" t="s">
        <v>6899</v>
      </c>
      <c r="C2434" s="1" t="s">
        <v>6900</v>
      </c>
      <c r="D2434" s="1" t="s">
        <v>6901</v>
      </c>
      <c r="E2434" t="s">
        <v>58</v>
      </c>
      <c r="F2434" t="s">
        <v>31</v>
      </c>
      <c r="G2434">
        <v>284.64999999999998</v>
      </c>
      <c r="H2434" t="s">
        <v>35</v>
      </c>
      <c r="I2434" s="3">
        <v>46027.017909780094</v>
      </c>
      <c r="J2434" s="3">
        <f>HOUR(DeliveryData[[#This Row],[timestamp]])</f>
        <v>0</v>
      </c>
      <c r="K2434">
        <v>38</v>
      </c>
      <c r="L2434" t="str">
        <f>IF(K2434&lt;=30, "On-Time (&lt;=30 min)", "Delayed (&gt;30 min)")</f>
        <v>Delayed (&gt;30 min)</v>
      </c>
      <c r="M2434">
        <v>4</v>
      </c>
    </row>
    <row r="2435" spans="1:13">
      <c r="A2435">
        <v>2434</v>
      </c>
      <c r="B2435" t="s">
        <v>6902</v>
      </c>
      <c r="C2435" s="1" t="s">
        <v>6903</v>
      </c>
      <c r="D2435" s="1" t="s">
        <v>6904</v>
      </c>
      <c r="E2435" t="s">
        <v>58</v>
      </c>
      <c r="F2435" t="s">
        <v>31</v>
      </c>
      <c r="G2435">
        <v>184.87</v>
      </c>
      <c r="H2435" t="s">
        <v>45</v>
      </c>
      <c r="I2435" s="3">
        <v>46044.059576446758</v>
      </c>
      <c r="J2435" s="3">
        <f>HOUR(DeliveryData[[#This Row],[timestamp]])</f>
        <v>1</v>
      </c>
      <c r="K2435">
        <v>47</v>
      </c>
      <c r="L2435" t="str">
        <f>IF(K2435&lt;=30, "On-Time (&lt;=30 min)", "Delayed (&gt;30 min)")</f>
        <v>Delayed (&gt;30 min)</v>
      </c>
      <c r="M2435">
        <v>3.5</v>
      </c>
    </row>
    <row r="2436" spans="1:13">
      <c r="A2436">
        <v>2435</v>
      </c>
      <c r="B2436" t="s">
        <v>6905</v>
      </c>
      <c r="C2436" s="1" t="s">
        <v>6906</v>
      </c>
      <c r="D2436" s="1" t="s">
        <v>6907</v>
      </c>
      <c r="E2436" t="s">
        <v>53</v>
      </c>
      <c r="F2436" t="s">
        <v>31</v>
      </c>
      <c r="G2436">
        <v>58.77</v>
      </c>
      <c r="H2436" t="s">
        <v>45</v>
      </c>
      <c r="I2436" s="3">
        <v>46034.809576446758</v>
      </c>
      <c r="J2436" s="3">
        <f>HOUR(DeliveryData[[#This Row],[timestamp]])</f>
        <v>19</v>
      </c>
      <c r="K2436">
        <v>37</v>
      </c>
      <c r="L2436" t="str">
        <f>IF(K2436&lt;=30, "On-Time (&lt;=30 min)", "Delayed (&gt;30 min)")</f>
        <v>Delayed (&gt;30 min)</v>
      </c>
      <c r="M2436">
        <v>4</v>
      </c>
    </row>
    <row r="2437" spans="1:13">
      <c r="A2437">
        <v>2436</v>
      </c>
      <c r="B2437" t="s">
        <v>6908</v>
      </c>
      <c r="C2437" s="1" t="s">
        <v>6909</v>
      </c>
      <c r="D2437" s="1" t="s">
        <v>6910</v>
      </c>
      <c r="E2437" t="s">
        <v>58</v>
      </c>
      <c r="F2437" t="s">
        <v>17</v>
      </c>
      <c r="G2437">
        <v>651.96</v>
      </c>
      <c r="H2437" t="s">
        <v>54</v>
      </c>
      <c r="I2437" s="3">
        <v>46048.142909780094</v>
      </c>
      <c r="J2437" s="3">
        <f>HOUR(DeliveryData[[#This Row],[timestamp]])</f>
        <v>3</v>
      </c>
      <c r="K2437">
        <v>26</v>
      </c>
      <c r="L2437" t="str">
        <f>IF(K2437&lt;=30, "On-Time (&lt;=30 min)", "Delayed (&gt;30 min)")</f>
        <v>On-Time (&lt;=30 min)</v>
      </c>
      <c r="M2437">
        <v>4.5</v>
      </c>
    </row>
    <row r="2438" spans="1:13">
      <c r="A2438">
        <v>2437</v>
      </c>
      <c r="B2438" t="s">
        <v>6911</v>
      </c>
      <c r="C2438" s="1" t="s">
        <v>6912</v>
      </c>
      <c r="D2438" s="1" t="s">
        <v>6913</v>
      </c>
      <c r="E2438" t="s">
        <v>21</v>
      </c>
      <c r="F2438" t="s">
        <v>31</v>
      </c>
      <c r="G2438">
        <v>213.59</v>
      </c>
      <c r="H2438" t="s">
        <v>54</v>
      </c>
      <c r="I2438" s="3">
        <v>46040.934576446758</v>
      </c>
      <c r="J2438" s="3">
        <f>HOUR(DeliveryData[[#This Row],[timestamp]])</f>
        <v>22</v>
      </c>
      <c r="K2438">
        <v>39</v>
      </c>
      <c r="L2438" t="str">
        <f>IF(K2438&lt;=30, "On-Time (&lt;=30 min)", "Delayed (&gt;30 min)")</f>
        <v>Delayed (&gt;30 min)</v>
      </c>
      <c r="M2438">
        <v>3.6</v>
      </c>
    </row>
    <row r="2439" spans="1:13">
      <c r="A2439">
        <v>2438</v>
      </c>
      <c r="B2439" t="s">
        <v>6914</v>
      </c>
      <c r="C2439" s="1" t="s">
        <v>6915</v>
      </c>
      <c r="D2439" s="1" t="s">
        <v>6916</v>
      </c>
      <c r="E2439" t="s">
        <v>39</v>
      </c>
      <c r="F2439" t="s">
        <v>17</v>
      </c>
      <c r="G2439">
        <v>101.21</v>
      </c>
      <c r="H2439" t="s">
        <v>22</v>
      </c>
      <c r="I2439" s="3">
        <v>46032.809576446758</v>
      </c>
      <c r="J2439" s="3">
        <f>HOUR(DeliveryData[[#This Row],[timestamp]])</f>
        <v>19</v>
      </c>
      <c r="K2439">
        <v>53</v>
      </c>
      <c r="L2439" t="str">
        <f>IF(K2439&lt;=30, "On-Time (&lt;=30 min)", "Delayed (&gt;30 min)")</f>
        <v>Delayed (&gt;30 min)</v>
      </c>
      <c r="M2439">
        <v>4.7</v>
      </c>
    </row>
    <row r="2440" spans="1:13">
      <c r="A2440">
        <v>2439</v>
      </c>
      <c r="B2440" t="s">
        <v>6917</v>
      </c>
      <c r="C2440" s="1" t="s">
        <v>6918</v>
      </c>
      <c r="D2440" s="1" t="s">
        <v>6919</v>
      </c>
      <c r="E2440" t="s">
        <v>172</v>
      </c>
      <c r="F2440" t="s">
        <v>17</v>
      </c>
      <c r="G2440">
        <v>282.12</v>
      </c>
      <c r="H2440" t="s">
        <v>18</v>
      </c>
      <c r="I2440" s="3">
        <v>46046.059576446758</v>
      </c>
      <c r="J2440" s="3">
        <f>HOUR(DeliveryData[[#This Row],[timestamp]])</f>
        <v>1</v>
      </c>
      <c r="K2440">
        <v>52</v>
      </c>
      <c r="L2440" t="str">
        <f>IF(K2440&lt;=30, "On-Time (&lt;=30 min)", "Delayed (&gt;30 min)")</f>
        <v>Delayed (&gt;30 min)</v>
      </c>
      <c r="M2440">
        <v>4.2</v>
      </c>
    </row>
    <row r="2441" spans="1:13">
      <c r="A2441">
        <v>2440</v>
      </c>
      <c r="B2441" t="s">
        <v>6920</v>
      </c>
      <c r="C2441">
        <v>23.274645676696501</v>
      </c>
      <c r="D2441" s="1" t="s">
        <v>6921</v>
      </c>
      <c r="E2441" t="s">
        <v>128</v>
      </c>
      <c r="F2441" t="s">
        <v>31</v>
      </c>
      <c r="G2441">
        <v>334.53</v>
      </c>
      <c r="H2441" t="s">
        <v>54</v>
      </c>
      <c r="I2441" s="3">
        <v>46036.72624311343</v>
      </c>
      <c r="J2441" s="3">
        <f>HOUR(DeliveryData[[#This Row],[timestamp]])</f>
        <v>17</v>
      </c>
      <c r="K2441">
        <v>45</v>
      </c>
      <c r="L2441" t="str">
        <f>IF(K2441&lt;=30, "On-Time (&lt;=30 min)", "Delayed (&gt;30 min)")</f>
        <v>Delayed (&gt;30 min)</v>
      </c>
      <c r="M2441">
        <v>4</v>
      </c>
    </row>
    <row r="2442" spans="1:13">
      <c r="A2442">
        <v>2441</v>
      </c>
      <c r="B2442" t="s">
        <v>6922</v>
      </c>
      <c r="C2442" s="1" t="s">
        <v>6923</v>
      </c>
      <c r="D2442" s="1" t="s">
        <v>6924</v>
      </c>
      <c r="E2442" t="s">
        <v>21</v>
      </c>
      <c r="F2442" t="s">
        <v>17</v>
      </c>
      <c r="G2442">
        <v>438.4</v>
      </c>
      <c r="H2442" t="s">
        <v>18</v>
      </c>
      <c r="I2442" s="3">
        <v>46032.60124311343</v>
      </c>
      <c r="J2442" s="3">
        <f>HOUR(DeliveryData[[#This Row],[timestamp]])</f>
        <v>14</v>
      </c>
      <c r="K2442">
        <v>27</v>
      </c>
      <c r="L2442" t="str">
        <f>IF(K2442&lt;=30, "On-Time (&lt;=30 min)", "Delayed (&gt;30 min)")</f>
        <v>On-Time (&lt;=30 min)</v>
      </c>
      <c r="M2442">
        <v>4.4000000000000004</v>
      </c>
    </row>
    <row r="2443" spans="1:13">
      <c r="A2443">
        <v>2442</v>
      </c>
      <c r="B2443" t="s">
        <v>6925</v>
      </c>
      <c r="C2443" s="1" t="s">
        <v>6926</v>
      </c>
      <c r="D2443">
        <v>77.405315006398993</v>
      </c>
      <c r="E2443" t="s">
        <v>30</v>
      </c>
      <c r="F2443" t="s">
        <v>17</v>
      </c>
      <c r="G2443">
        <v>205.13</v>
      </c>
      <c r="H2443" t="s">
        <v>18</v>
      </c>
      <c r="I2443" s="3">
        <v>46048.767909780094</v>
      </c>
      <c r="J2443" s="3">
        <f>HOUR(DeliveryData[[#This Row],[timestamp]])</f>
        <v>18</v>
      </c>
      <c r="K2443">
        <v>37</v>
      </c>
      <c r="L2443" t="str">
        <f>IF(K2443&lt;=30, "On-Time (&lt;=30 min)", "Delayed (&gt;30 min)")</f>
        <v>Delayed (&gt;30 min)</v>
      </c>
      <c r="M2443">
        <v>4.5999999999999996</v>
      </c>
    </row>
    <row r="2444" spans="1:13">
      <c r="A2444">
        <v>2443</v>
      </c>
      <c r="B2444" t="s">
        <v>6927</v>
      </c>
      <c r="C2444" s="1" t="s">
        <v>6928</v>
      </c>
      <c r="D2444" s="1" t="s">
        <v>6929</v>
      </c>
      <c r="E2444" t="s">
        <v>21</v>
      </c>
      <c r="F2444" t="s">
        <v>17</v>
      </c>
      <c r="G2444">
        <v>317.20999999999998</v>
      </c>
      <c r="H2444" t="s">
        <v>18</v>
      </c>
      <c r="I2444" s="3">
        <v>46044.017909780094</v>
      </c>
      <c r="J2444" s="3">
        <f>HOUR(DeliveryData[[#This Row],[timestamp]])</f>
        <v>0</v>
      </c>
      <c r="K2444">
        <v>32</v>
      </c>
      <c r="L2444" t="str">
        <f>IF(K2444&lt;=30, "On-Time (&lt;=30 min)", "Delayed (&gt;30 min)")</f>
        <v>Delayed (&gt;30 min)</v>
      </c>
      <c r="M2444">
        <v>4</v>
      </c>
    </row>
    <row r="2445" spans="1:13">
      <c r="A2445">
        <v>2444</v>
      </c>
      <c r="B2445" t="s">
        <v>6930</v>
      </c>
      <c r="C2445" s="1" t="s">
        <v>6931</v>
      </c>
      <c r="D2445">
        <v>77.431454363948802</v>
      </c>
      <c r="E2445" t="s">
        <v>73</v>
      </c>
      <c r="F2445" t="s">
        <v>31</v>
      </c>
      <c r="G2445">
        <v>534.5</v>
      </c>
      <c r="H2445" t="s">
        <v>40</v>
      </c>
      <c r="I2445" s="3">
        <v>46033.642909780094</v>
      </c>
      <c r="J2445" s="3">
        <f>HOUR(DeliveryData[[#This Row],[timestamp]])</f>
        <v>15</v>
      </c>
      <c r="K2445">
        <v>35</v>
      </c>
      <c r="L2445" t="str">
        <f>IF(K2445&lt;=30, "On-Time (&lt;=30 min)", "Delayed (&gt;30 min)")</f>
        <v>Delayed (&gt;30 min)</v>
      </c>
      <c r="M2445">
        <v>4.8</v>
      </c>
    </row>
    <row r="2446" spans="1:13">
      <c r="A2446">
        <v>2445</v>
      </c>
      <c r="B2446" t="s">
        <v>6932</v>
      </c>
      <c r="C2446">
        <v>23.259210579033699</v>
      </c>
      <c r="D2446">
        <v>77.408215703611901</v>
      </c>
      <c r="E2446" t="s">
        <v>128</v>
      </c>
      <c r="F2446" t="s">
        <v>17</v>
      </c>
      <c r="G2446">
        <v>204.74</v>
      </c>
      <c r="H2446" t="s">
        <v>40</v>
      </c>
      <c r="I2446" s="3">
        <v>46034.267909780094</v>
      </c>
      <c r="J2446" s="3">
        <f>HOUR(DeliveryData[[#This Row],[timestamp]])</f>
        <v>6</v>
      </c>
      <c r="K2446">
        <v>28</v>
      </c>
      <c r="L2446" t="str">
        <f>IF(K2446&lt;=30, "On-Time (&lt;=30 min)", "Delayed (&gt;30 min)")</f>
        <v>On-Time (&lt;=30 min)</v>
      </c>
      <c r="M2446">
        <v>3.6</v>
      </c>
    </row>
    <row r="2447" spans="1:13">
      <c r="A2447">
        <v>2446</v>
      </c>
      <c r="B2447" t="s">
        <v>6933</v>
      </c>
      <c r="C2447" s="1" t="s">
        <v>6934</v>
      </c>
      <c r="D2447" s="1" t="s">
        <v>6935</v>
      </c>
      <c r="E2447" t="s">
        <v>135</v>
      </c>
      <c r="F2447" t="s">
        <v>31</v>
      </c>
      <c r="G2447">
        <v>181.4</v>
      </c>
      <c r="H2447" t="s">
        <v>22</v>
      </c>
      <c r="I2447" s="3">
        <v>46049.059576446758</v>
      </c>
      <c r="J2447" s="3">
        <f>HOUR(DeliveryData[[#This Row],[timestamp]])</f>
        <v>1</v>
      </c>
      <c r="K2447">
        <v>35</v>
      </c>
      <c r="L2447" t="str">
        <f>IF(K2447&lt;=30, "On-Time (&lt;=30 min)", "Delayed (&gt;30 min)")</f>
        <v>Delayed (&gt;30 min)</v>
      </c>
      <c r="M2447">
        <v>4.0999999999999996</v>
      </c>
    </row>
    <row r="2448" spans="1:13">
      <c r="A2448">
        <v>2447</v>
      </c>
      <c r="B2448" t="s">
        <v>6936</v>
      </c>
      <c r="C2448" s="1" t="s">
        <v>6937</v>
      </c>
      <c r="D2448" s="1" t="s">
        <v>6938</v>
      </c>
      <c r="E2448" t="s">
        <v>172</v>
      </c>
      <c r="F2448" t="s">
        <v>17</v>
      </c>
      <c r="G2448">
        <v>217.29</v>
      </c>
      <c r="H2448" t="s">
        <v>18</v>
      </c>
      <c r="I2448" s="3">
        <v>46047.642909780094</v>
      </c>
      <c r="J2448" s="3">
        <f>HOUR(DeliveryData[[#This Row],[timestamp]])</f>
        <v>15</v>
      </c>
      <c r="K2448">
        <v>36</v>
      </c>
      <c r="L2448" t="str">
        <f>IF(K2448&lt;=30, "On-Time (&lt;=30 min)", "Delayed (&gt;30 min)")</f>
        <v>Delayed (&gt;30 min)</v>
      </c>
      <c r="M2448">
        <v>4</v>
      </c>
    </row>
    <row r="2449" spans="1:13">
      <c r="A2449">
        <v>2448</v>
      </c>
      <c r="B2449" t="s">
        <v>6939</v>
      </c>
      <c r="C2449" s="1" t="s">
        <v>6940</v>
      </c>
      <c r="D2449">
        <v>77.498551074726393</v>
      </c>
      <c r="E2449" t="s">
        <v>39</v>
      </c>
      <c r="F2449" t="s">
        <v>17</v>
      </c>
      <c r="G2449">
        <v>346.77</v>
      </c>
      <c r="H2449" t="s">
        <v>54</v>
      </c>
      <c r="I2449" s="3">
        <v>46037.767909780094</v>
      </c>
      <c r="J2449" s="3">
        <f>HOUR(DeliveryData[[#This Row],[timestamp]])</f>
        <v>18</v>
      </c>
      <c r="K2449">
        <v>44</v>
      </c>
      <c r="L2449" t="str">
        <f>IF(K2449&lt;=30, "On-Time (&lt;=30 min)", "Delayed (&gt;30 min)")</f>
        <v>Delayed (&gt;30 min)</v>
      </c>
      <c r="M2449">
        <v>4.5</v>
      </c>
    </row>
    <row r="2450" spans="1:13">
      <c r="A2450">
        <v>2449</v>
      </c>
      <c r="B2450" t="s">
        <v>6941</v>
      </c>
      <c r="C2450" s="1" t="s">
        <v>6942</v>
      </c>
      <c r="D2450" s="1" t="s">
        <v>6943</v>
      </c>
      <c r="E2450" t="s">
        <v>118</v>
      </c>
      <c r="F2450" t="s">
        <v>31</v>
      </c>
      <c r="G2450">
        <v>128.55000000000001</v>
      </c>
      <c r="H2450" t="s">
        <v>54</v>
      </c>
      <c r="I2450" s="3">
        <v>46056.10124311343</v>
      </c>
      <c r="J2450" s="3">
        <f>HOUR(DeliveryData[[#This Row],[timestamp]])</f>
        <v>2</v>
      </c>
      <c r="K2450">
        <v>34</v>
      </c>
      <c r="L2450" t="str">
        <f>IF(K2450&lt;=30, "On-Time (&lt;=30 min)", "Delayed (&gt;30 min)")</f>
        <v>Delayed (&gt;30 min)</v>
      </c>
      <c r="M2450">
        <v>3.8</v>
      </c>
    </row>
    <row r="2451" spans="1:13">
      <c r="A2451">
        <v>2450</v>
      </c>
      <c r="B2451" t="s">
        <v>6944</v>
      </c>
      <c r="C2451" s="1" t="s">
        <v>6945</v>
      </c>
      <c r="D2451" s="1" t="s">
        <v>6946</v>
      </c>
      <c r="E2451" t="s">
        <v>66</v>
      </c>
      <c r="F2451" t="s">
        <v>31</v>
      </c>
      <c r="G2451">
        <v>516.29</v>
      </c>
      <c r="H2451" t="s">
        <v>18</v>
      </c>
      <c r="I2451" s="3">
        <v>46030.017909780094</v>
      </c>
      <c r="J2451" s="3">
        <f>HOUR(DeliveryData[[#This Row],[timestamp]])</f>
        <v>0</v>
      </c>
      <c r="K2451">
        <v>47</v>
      </c>
      <c r="L2451" t="str">
        <f>IF(K2451&lt;=30, "On-Time (&lt;=30 min)", "Delayed (&gt;30 min)")</f>
        <v>Delayed (&gt;30 min)</v>
      </c>
      <c r="M2451">
        <v>4.2</v>
      </c>
    </row>
    <row r="2452" spans="1:13">
      <c r="A2452">
        <v>2451</v>
      </c>
      <c r="B2452" t="s">
        <v>6947</v>
      </c>
      <c r="C2452" s="1" t="s">
        <v>6948</v>
      </c>
      <c r="D2452" s="1" t="s">
        <v>6949</v>
      </c>
      <c r="E2452" t="s">
        <v>49</v>
      </c>
      <c r="F2452" t="s">
        <v>31</v>
      </c>
      <c r="G2452">
        <v>698.41</v>
      </c>
      <c r="H2452" t="s">
        <v>54</v>
      </c>
      <c r="I2452" s="3">
        <v>46038.767909780094</v>
      </c>
      <c r="J2452" s="3">
        <f>HOUR(DeliveryData[[#This Row],[timestamp]])</f>
        <v>18</v>
      </c>
      <c r="K2452">
        <v>34</v>
      </c>
      <c r="L2452" t="str">
        <f>IF(K2452&lt;=30, "On-Time (&lt;=30 min)", "Delayed (&gt;30 min)")</f>
        <v>Delayed (&gt;30 min)</v>
      </c>
      <c r="M2452">
        <v>4.8</v>
      </c>
    </row>
    <row r="2453" spans="1:13">
      <c r="A2453">
        <v>2452</v>
      </c>
      <c r="B2453" t="s">
        <v>6950</v>
      </c>
      <c r="C2453">
        <v>23.211512854246099</v>
      </c>
      <c r="D2453" s="1" t="s">
        <v>6951</v>
      </c>
      <c r="E2453" t="s">
        <v>73</v>
      </c>
      <c r="F2453" t="s">
        <v>17</v>
      </c>
      <c r="G2453">
        <v>123.65</v>
      </c>
      <c r="H2453" t="s">
        <v>54</v>
      </c>
      <c r="I2453" s="3">
        <v>46032.892909780094</v>
      </c>
      <c r="J2453" s="3">
        <f>HOUR(DeliveryData[[#This Row],[timestamp]])</f>
        <v>21</v>
      </c>
      <c r="K2453">
        <v>48</v>
      </c>
      <c r="L2453" t="str">
        <f>IF(K2453&lt;=30, "On-Time (&lt;=30 min)", "Delayed (&gt;30 min)")</f>
        <v>Delayed (&gt;30 min)</v>
      </c>
      <c r="M2453">
        <v>4.3</v>
      </c>
    </row>
    <row r="2454" spans="1:13">
      <c r="A2454">
        <v>2453</v>
      </c>
      <c r="B2454" t="s">
        <v>6952</v>
      </c>
      <c r="C2454" s="1" t="s">
        <v>6953</v>
      </c>
      <c r="D2454" s="1" t="s">
        <v>6954</v>
      </c>
      <c r="E2454" t="s">
        <v>49</v>
      </c>
      <c r="F2454" t="s">
        <v>17</v>
      </c>
      <c r="G2454">
        <v>840.16</v>
      </c>
      <c r="H2454" t="s">
        <v>45</v>
      </c>
      <c r="I2454" s="3">
        <v>46044.35124311343</v>
      </c>
      <c r="J2454" s="3">
        <f>HOUR(DeliveryData[[#This Row],[timestamp]])</f>
        <v>8</v>
      </c>
      <c r="K2454">
        <v>45</v>
      </c>
      <c r="L2454" t="str">
        <f>IF(K2454&lt;=30, "On-Time (&lt;=30 min)", "Delayed (&gt;30 min)")</f>
        <v>Delayed (&gt;30 min)</v>
      </c>
      <c r="M2454">
        <v>4</v>
      </c>
    </row>
    <row r="2455" spans="1:13">
      <c r="A2455">
        <v>2454</v>
      </c>
      <c r="B2455" t="s">
        <v>6955</v>
      </c>
      <c r="C2455" s="1" t="s">
        <v>6956</v>
      </c>
      <c r="D2455" s="1" t="s">
        <v>6957</v>
      </c>
      <c r="E2455" t="s">
        <v>83</v>
      </c>
      <c r="F2455" t="s">
        <v>17</v>
      </c>
      <c r="G2455">
        <v>534.80999999999995</v>
      </c>
      <c r="H2455" t="s">
        <v>45</v>
      </c>
      <c r="I2455" s="3">
        <v>46049.72624311343</v>
      </c>
      <c r="J2455" s="3">
        <f>HOUR(DeliveryData[[#This Row],[timestamp]])</f>
        <v>17</v>
      </c>
      <c r="K2455">
        <v>43</v>
      </c>
      <c r="L2455" t="str">
        <f>IF(K2455&lt;=30, "On-Time (&lt;=30 min)", "Delayed (&gt;30 min)")</f>
        <v>Delayed (&gt;30 min)</v>
      </c>
      <c r="M2455">
        <v>4.2</v>
      </c>
    </row>
    <row r="2456" spans="1:13">
      <c r="A2456">
        <v>2455</v>
      </c>
      <c r="B2456" t="s">
        <v>6958</v>
      </c>
      <c r="C2456" s="1" t="s">
        <v>6959</v>
      </c>
      <c r="D2456" s="1" t="s">
        <v>6960</v>
      </c>
      <c r="E2456" t="s">
        <v>99</v>
      </c>
      <c r="F2456" t="s">
        <v>31</v>
      </c>
      <c r="G2456">
        <v>640.30999999999995</v>
      </c>
      <c r="H2456" t="s">
        <v>18</v>
      </c>
      <c r="I2456" s="3">
        <v>46048.72624311343</v>
      </c>
      <c r="J2456" s="3">
        <f>HOUR(DeliveryData[[#This Row],[timestamp]])</f>
        <v>17</v>
      </c>
      <c r="K2456">
        <v>40</v>
      </c>
      <c r="L2456" t="str">
        <f>IF(K2456&lt;=30, "On-Time (&lt;=30 min)", "Delayed (&gt;30 min)")</f>
        <v>Delayed (&gt;30 min)</v>
      </c>
      <c r="M2456">
        <v>4.4000000000000004</v>
      </c>
    </row>
    <row r="2457" spans="1:13">
      <c r="A2457">
        <v>2456</v>
      </c>
      <c r="B2457" t="s">
        <v>6961</v>
      </c>
      <c r="C2457" s="1" t="s">
        <v>6962</v>
      </c>
      <c r="D2457" s="1" t="s">
        <v>6963</v>
      </c>
      <c r="E2457" t="s">
        <v>21</v>
      </c>
      <c r="F2457" t="s">
        <v>31</v>
      </c>
      <c r="G2457">
        <v>103.98</v>
      </c>
      <c r="H2457" t="s">
        <v>40</v>
      </c>
      <c r="I2457" s="3">
        <v>46045.35124311343</v>
      </c>
      <c r="J2457" s="3">
        <f>HOUR(DeliveryData[[#This Row],[timestamp]])</f>
        <v>8</v>
      </c>
      <c r="K2457">
        <v>44</v>
      </c>
      <c r="L2457" t="str">
        <f>IF(K2457&lt;=30, "On-Time (&lt;=30 min)", "Delayed (&gt;30 min)")</f>
        <v>Delayed (&gt;30 min)</v>
      </c>
      <c r="M2457">
        <v>4.0999999999999996</v>
      </c>
    </row>
    <row r="2458" spans="1:13">
      <c r="A2458">
        <v>2457</v>
      </c>
      <c r="B2458" t="s">
        <v>6964</v>
      </c>
      <c r="C2458" s="1" t="s">
        <v>6965</v>
      </c>
      <c r="D2458" s="1" t="s">
        <v>6966</v>
      </c>
      <c r="E2458" t="s">
        <v>21</v>
      </c>
      <c r="F2458" t="s">
        <v>17</v>
      </c>
      <c r="G2458">
        <v>365.53</v>
      </c>
      <c r="H2458" t="s">
        <v>54</v>
      </c>
      <c r="I2458" s="3">
        <v>46043.97624311343</v>
      </c>
      <c r="J2458" s="3">
        <f>HOUR(DeliveryData[[#This Row],[timestamp]])</f>
        <v>23</v>
      </c>
      <c r="K2458">
        <v>29</v>
      </c>
      <c r="L2458" t="str">
        <f>IF(K2458&lt;=30, "On-Time (&lt;=30 min)", "Delayed (&gt;30 min)")</f>
        <v>On-Time (&lt;=30 min)</v>
      </c>
      <c r="M2458">
        <v>4.3</v>
      </c>
    </row>
    <row r="2459" spans="1:13">
      <c r="A2459">
        <v>2458</v>
      </c>
      <c r="B2459" t="s">
        <v>6967</v>
      </c>
      <c r="C2459" s="1" t="s">
        <v>6968</v>
      </c>
      <c r="D2459" s="1" t="s">
        <v>6969</v>
      </c>
      <c r="E2459" t="s">
        <v>44</v>
      </c>
      <c r="F2459" t="s">
        <v>31</v>
      </c>
      <c r="G2459">
        <v>108.86</v>
      </c>
      <c r="H2459" t="s">
        <v>45</v>
      </c>
      <c r="I2459" s="3">
        <v>46030.72624311343</v>
      </c>
      <c r="J2459" s="3">
        <f>HOUR(DeliveryData[[#This Row],[timestamp]])</f>
        <v>17</v>
      </c>
      <c r="K2459">
        <v>26</v>
      </c>
      <c r="L2459" t="str">
        <f>IF(K2459&lt;=30, "On-Time (&lt;=30 min)", "Delayed (&gt;30 min)")</f>
        <v>On-Time (&lt;=30 min)</v>
      </c>
      <c r="M2459">
        <v>3.8</v>
      </c>
    </row>
    <row r="2460" spans="1:13">
      <c r="A2460">
        <v>2459</v>
      </c>
      <c r="B2460" t="s">
        <v>6970</v>
      </c>
      <c r="C2460" s="1" t="s">
        <v>6971</v>
      </c>
      <c r="D2460" s="1" t="s">
        <v>6972</v>
      </c>
      <c r="E2460" t="s">
        <v>118</v>
      </c>
      <c r="F2460" t="s">
        <v>17</v>
      </c>
      <c r="G2460">
        <v>173.34</v>
      </c>
      <c r="H2460" t="s">
        <v>18</v>
      </c>
      <c r="I2460" s="3">
        <v>46032.72624311343</v>
      </c>
      <c r="J2460" s="3">
        <f>HOUR(DeliveryData[[#This Row],[timestamp]])</f>
        <v>17</v>
      </c>
      <c r="K2460">
        <v>51</v>
      </c>
      <c r="L2460" t="str">
        <f>IF(K2460&lt;=30, "On-Time (&lt;=30 min)", "Delayed (&gt;30 min)")</f>
        <v>Delayed (&gt;30 min)</v>
      </c>
      <c r="M2460">
        <v>3.7</v>
      </c>
    </row>
    <row r="2461" spans="1:13">
      <c r="A2461">
        <v>2460</v>
      </c>
      <c r="B2461" t="s">
        <v>6973</v>
      </c>
      <c r="C2461" s="1" t="s">
        <v>6974</v>
      </c>
      <c r="D2461" s="1" t="s">
        <v>6975</v>
      </c>
      <c r="E2461" t="s">
        <v>39</v>
      </c>
      <c r="F2461" t="s">
        <v>17</v>
      </c>
      <c r="G2461">
        <v>355.47</v>
      </c>
      <c r="H2461" t="s">
        <v>159</v>
      </c>
      <c r="I2461" s="3">
        <v>46055.10124311343</v>
      </c>
      <c r="J2461" s="3">
        <f>HOUR(DeliveryData[[#This Row],[timestamp]])</f>
        <v>2</v>
      </c>
      <c r="K2461">
        <v>39</v>
      </c>
      <c r="L2461" t="str">
        <f>IF(K2461&lt;=30, "On-Time (&lt;=30 min)", "Delayed (&gt;30 min)")</f>
        <v>Delayed (&gt;30 min)</v>
      </c>
      <c r="M2461">
        <v>3.8</v>
      </c>
    </row>
    <row r="2462" spans="1:13">
      <c r="A2462">
        <v>2461</v>
      </c>
      <c r="B2462" t="s">
        <v>6976</v>
      </c>
      <c r="C2462" s="1" t="s">
        <v>6977</v>
      </c>
      <c r="D2462" s="1" t="s">
        <v>6978</v>
      </c>
      <c r="E2462" t="s">
        <v>21</v>
      </c>
      <c r="F2462" t="s">
        <v>31</v>
      </c>
      <c r="G2462">
        <v>651.14</v>
      </c>
      <c r="H2462" t="s">
        <v>54</v>
      </c>
      <c r="I2462" s="3">
        <v>46050.767909780094</v>
      </c>
      <c r="J2462" s="3">
        <f>HOUR(DeliveryData[[#This Row],[timestamp]])</f>
        <v>18</v>
      </c>
      <c r="K2462">
        <v>41</v>
      </c>
      <c r="L2462" t="str">
        <f>IF(K2462&lt;=30, "On-Time (&lt;=30 min)", "Delayed (&gt;30 min)")</f>
        <v>Delayed (&gt;30 min)</v>
      </c>
      <c r="M2462">
        <v>4.3</v>
      </c>
    </row>
    <row r="2463" spans="1:13">
      <c r="A2463">
        <v>2462</v>
      </c>
      <c r="B2463" t="s">
        <v>6979</v>
      </c>
      <c r="C2463" s="1" t="s">
        <v>6980</v>
      </c>
      <c r="D2463" s="1" t="s">
        <v>6981</v>
      </c>
      <c r="E2463" t="s">
        <v>142</v>
      </c>
      <c r="F2463" t="s">
        <v>17</v>
      </c>
      <c r="G2463">
        <v>348.13</v>
      </c>
      <c r="H2463" t="s">
        <v>45</v>
      </c>
      <c r="I2463" s="3">
        <v>46043.72624311343</v>
      </c>
      <c r="J2463" s="3">
        <f>HOUR(DeliveryData[[#This Row],[timestamp]])</f>
        <v>17</v>
      </c>
      <c r="K2463">
        <v>33</v>
      </c>
      <c r="L2463" t="str">
        <f>IF(K2463&lt;=30, "On-Time (&lt;=30 min)", "Delayed (&gt;30 min)")</f>
        <v>Delayed (&gt;30 min)</v>
      </c>
      <c r="M2463">
        <v>3.8</v>
      </c>
    </row>
    <row r="2464" spans="1:13">
      <c r="A2464">
        <v>2463</v>
      </c>
      <c r="B2464" t="s">
        <v>6982</v>
      </c>
      <c r="C2464">
        <v>23.245966499670502</v>
      </c>
      <c r="D2464" s="1" t="s">
        <v>6983</v>
      </c>
      <c r="E2464" t="s">
        <v>135</v>
      </c>
      <c r="F2464" t="s">
        <v>31</v>
      </c>
      <c r="G2464">
        <v>640.66</v>
      </c>
      <c r="H2464" t="s">
        <v>54</v>
      </c>
      <c r="I2464" s="3">
        <v>46048.684576446758</v>
      </c>
      <c r="J2464" s="3">
        <f>HOUR(DeliveryData[[#This Row],[timestamp]])</f>
        <v>16</v>
      </c>
      <c r="K2464">
        <v>29</v>
      </c>
      <c r="L2464" t="str">
        <f>IF(K2464&lt;=30, "On-Time (&lt;=30 min)", "Delayed (&gt;30 min)")</f>
        <v>On-Time (&lt;=30 min)</v>
      </c>
      <c r="M2464">
        <v>3.9</v>
      </c>
    </row>
    <row r="2465" spans="1:13">
      <c r="A2465">
        <v>2464</v>
      </c>
      <c r="B2465" t="s">
        <v>6984</v>
      </c>
      <c r="C2465" s="1" t="s">
        <v>6985</v>
      </c>
      <c r="D2465" s="1" t="s">
        <v>6986</v>
      </c>
      <c r="E2465" t="s">
        <v>21</v>
      </c>
      <c r="F2465" t="s">
        <v>31</v>
      </c>
      <c r="G2465">
        <v>251.99</v>
      </c>
      <c r="H2465" t="s">
        <v>54</v>
      </c>
      <c r="I2465" s="3">
        <v>46041.97624311343</v>
      </c>
      <c r="J2465" s="3">
        <f>HOUR(DeliveryData[[#This Row],[timestamp]])</f>
        <v>23</v>
      </c>
      <c r="K2465">
        <v>42</v>
      </c>
      <c r="L2465" t="str">
        <f>IF(K2465&lt;=30, "On-Time (&lt;=30 min)", "Delayed (&gt;30 min)")</f>
        <v>Delayed (&gt;30 min)</v>
      </c>
      <c r="M2465">
        <v>4.0999999999999996</v>
      </c>
    </row>
    <row r="2466" spans="1:13">
      <c r="A2466">
        <v>2465</v>
      </c>
      <c r="B2466" t="s">
        <v>6987</v>
      </c>
      <c r="C2466" s="1" t="s">
        <v>6988</v>
      </c>
      <c r="D2466" s="1" t="s">
        <v>6989</v>
      </c>
      <c r="E2466" t="s">
        <v>73</v>
      </c>
      <c r="F2466" t="s">
        <v>17</v>
      </c>
      <c r="G2466">
        <v>152.04</v>
      </c>
      <c r="H2466" t="s">
        <v>35</v>
      </c>
      <c r="I2466" s="3">
        <v>46052.559576446758</v>
      </c>
      <c r="J2466" s="3">
        <f>HOUR(DeliveryData[[#This Row],[timestamp]])</f>
        <v>13</v>
      </c>
      <c r="K2466">
        <v>35</v>
      </c>
      <c r="L2466" t="str">
        <f>IF(K2466&lt;=30, "On-Time (&lt;=30 min)", "Delayed (&gt;30 min)")</f>
        <v>Delayed (&gt;30 min)</v>
      </c>
      <c r="M2466">
        <v>4.0999999999999996</v>
      </c>
    </row>
    <row r="2467" spans="1:13">
      <c r="A2467">
        <v>2466</v>
      </c>
      <c r="B2467" t="s">
        <v>6990</v>
      </c>
      <c r="C2467" s="1" t="s">
        <v>6991</v>
      </c>
      <c r="D2467" s="1" t="s">
        <v>6992</v>
      </c>
      <c r="E2467" t="s">
        <v>53</v>
      </c>
      <c r="F2467" t="s">
        <v>17</v>
      </c>
      <c r="G2467">
        <v>50.18</v>
      </c>
      <c r="H2467" t="s">
        <v>219</v>
      </c>
      <c r="I2467" s="3">
        <v>46041.767909780094</v>
      </c>
      <c r="J2467" s="3">
        <f>HOUR(DeliveryData[[#This Row],[timestamp]])</f>
        <v>18</v>
      </c>
      <c r="K2467">
        <v>43</v>
      </c>
      <c r="L2467" t="str">
        <f>IF(K2467&lt;=30, "On-Time (&lt;=30 min)", "Delayed (&gt;30 min)")</f>
        <v>Delayed (&gt;30 min)</v>
      </c>
      <c r="M2467">
        <v>4.0999999999999996</v>
      </c>
    </row>
    <row r="2468" spans="1:13">
      <c r="A2468">
        <v>2467</v>
      </c>
      <c r="B2468" t="s">
        <v>6993</v>
      </c>
      <c r="C2468" s="1" t="s">
        <v>6994</v>
      </c>
      <c r="D2468" s="1" t="s">
        <v>6995</v>
      </c>
      <c r="E2468" t="s">
        <v>39</v>
      </c>
      <c r="F2468" t="s">
        <v>31</v>
      </c>
      <c r="G2468">
        <v>249.67</v>
      </c>
      <c r="H2468" t="s">
        <v>45</v>
      </c>
      <c r="I2468" s="3">
        <v>46047.10124311343</v>
      </c>
      <c r="J2468" s="3">
        <f>HOUR(DeliveryData[[#This Row],[timestamp]])</f>
        <v>2</v>
      </c>
      <c r="K2468">
        <v>40</v>
      </c>
      <c r="L2468" t="str">
        <f>IF(K2468&lt;=30, "On-Time (&lt;=30 min)", "Delayed (&gt;30 min)")</f>
        <v>Delayed (&gt;30 min)</v>
      </c>
      <c r="M2468">
        <v>4.7</v>
      </c>
    </row>
    <row r="2469" spans="1:13">
      <c r="A2469">
        <v>2468</v>
      </c>
      <c r="B2469" t="s">
        <v>6996</v>
      </c>
      <c r="C2469" s="1" t="s">
        <v>6997</v>
      </c>
      <c r="D2469">
        <v>77.394988640783197</v>
      </c>
      <c r="E2469" t="s">
        <v>118</v>
      </c>
      <c r="F2469" t="s">
        <v>17</v>
      </c>
      <c r="G2469">
        <v>326.91000000000003</v>
      </c>
      <c r="H2469" t="s">
        <v>35</v>
      </c>
      <c r="I2469" s="3">
        <v>46026.767909780094</v>
      </c>
      <c r="J2469" s="3">
        <f>HOUR(DeliveryData[[#This Row],[timestamp]])</f>
        <v>18</v>
      </c>
      <c r="K2469">
        <v>40</v>
      </c>
      <c r="L2469" t="str">
        <f>IF(K2469&lt;=30, "On-Time (&lt;=30 min)", "Delayed (&gt;30 min)")</f>
        <v>Delayed (&gt;30 min)</v>
      </c>
      <c r="M2469">
        <v>3.9</v>
      </c>
    </row>
    <row r="2470" spans="1:13">
      <c r="A2470">
        <v>2469</v>
      </c>
      <c r="B2470" t="s">
        <v>6998</v>
      </c>
      <c r="C2470" s="1" t="s">
        <v>6999</v>
      </c>
      <c r="D2470" s="1" t="s">
        <v>7000</v>
      </c>
      <c r="E2470" t="s">
        <v>16</v>
      </c>
      <c r="F2470" t="s">
        <v>31</v>
      </c>
      <c r="G2470">
        <v>204.54</v>
      </c>
      <c r="H2470" t="s">
        <v>18</v>
      </c>
      <c r="I2470" s="3">
        <v>46051.059576446758</v>
      </c>
      <c r="J2470" s="3">
        <f>HOUR(DeliveryData[[#This Row],[timestamp]])</f>
        <v>1</v>
      </c>
      <c r="K2470">
        <v>48</v>
      </c>
      <c r="L2470" t="str">
        <f>IF(K2470&lt;=30, "On-Time (&lt;=30 min)", "Delayed (&gt;30 min)")</f>
        <v>Delayed (&gt;30 min)</v>
      </c>
      <c r="M2470">
        <v>4.4000000000000004</v>
      </c>
    </row>
    <row r="2471" spans="1:13">
      <c r="A2471">
        <v>2470</v>
      </c>
      <c r="B2471" t="s">
        <v>7001</v>
      </c>
      <c r="C2471" s="1" t="s">
        <v>7002</v>
      </c>
      <c r="D2471" s="1" t="s">
        <v>7003</v>
      </c>
      <c r="E2471" t="s">
        <v>53</v>
      </c>
      <c r="F2471" t="s">
        <v>17</v>
      </c>
      <c r="G2471">
        <v>330.86</v>
      </c>
      <c r="H2471" t="s">
        <v>54</v>
      </c>
      <c r="I2471" s="3">
        <v>46037.47624311343</v>
      </c>
      <c r="J2471" s="3">
        <f>HOUR(DeliveryData[[#This Row],[timestamp]])</f>
        <v>11</v>
      </c>
      <c r="K2471">
        <v>52</v>
      </c>
      <c r="L2471" t="str">
        <f>IF(K2471&lt;=30, "On-Time (&lt;=30 min)", "Delayed (&gt;30 min)")</f>
        <v>Delayed (&gt;30 min)</v>
      </c>
      <c r="M2471">
        <v>4.0999999999999996</v>
      </c>
    </row>
    <row r="2472" spans="1:13">
      <c r="A2472">
        <v>2471</v>
      </c>
      <c r="B2472" t="s">
        <v>7004</v>
      </c>
      <c r="C2472" s="1" t="s">
        <v>7005</v>
      </c>
      <c r="D2472" s="1" t="s">
        <v>7006</v>
      </c>
      <c r="E2472" t="s">
        <v>73</v>
      </c>
      <c r="F2472" t="s">
        <v>17</v>
      </c>
      <c r="G2472">
        <v>100.66</v>
      </c>
      <c r="H2472" t="s">
        <v>40</v>
      </c>
      <c r="I2472" s="3">
        <v>46035.059576446758</v>
      </c>
      <c r="J2472" s="3">
        <f>HOUR(DeliveryData[[#This Row],[timestamp]])</f>
        <v>1</v>
      </c>
      <c r="K2472">
        <v>26</v>
      </c>
      <c r="L2472" t="str">
        <f>IF(K2472&lt;=30, "On-Time (&lt;=30 min)", "Delayed (&gt;30 min)")</f>
        <v>On-Time (&lt;=30 min)</v>
      </c>
      <c r="M2472">
        <v>4.3</v>
      </c>
    </row>
    <row r="2473" spans="1:13">
      <c r="A2473">
        <v>2472</v>
      </c>
      <c r="B2473" t="s">
        <v>7007</v>
      </c>
      <c r="C2473" s="1" t="s">
        <v>7008</v>
      </c>
      <c r="D2473" s="1" t="s">
        <v>7009</v>
      </c>
      <c r="E2473" t="s">
        <v>44</v>
      </c>
      <c r="F2473" t="s">
        <v>17</v>
      </c>
      <c r="G2473">
        <v>16.57</v>
      </c>
      <c r="H2473" t="s">
        <v>54</v>
      </c>
      <c r="I2473" s="3">
        <v>46043.059576446758</v>
      </c>
      <c r="J2473" s="3">
        <f>HOUR(DeliveryData[[#This Row],[timestamp]])</f>
        <v>1</v>
      </c>
      <c r="K2473">
        <v>52</v>
      </c>
      <c r="L2473" t="str">
        <f>IF(K2473&lt;=30, "On-Time (&lt;=30 min)", "Delayed (&gt;30 min)")</f>
        <v>Delayed (&gt;30 min)</v>
      </c>
      <c r="M2473">
        <v>4.5</v>
      </c>
    </row>
    <row r="2474" spans="1:13">
      <c r="A2474">
        <v>2473</v>
      </c>
      <c r="B2474" t="s">
        <v>7010</v>
      </c>
      <c r="C2474" s="1" t="s">
        <v>7011</v>
      </c>
      <c r="D2474" s="1" t="s">
        <v>7012</v>
      </c>
      <c r="E2474" t="s">
        <v>118</v>
      </c>
      <c r="F2474" t="s">
        <v>17</v>
      </c>
      <c r="G2474">
        <v>220.65</v>
      </c>
      <c r="H2474" t="s">
        <v>18</v>
      </c>
      <c r="I2474" s="3">
        <v>46048.142909780094</v>
      </c>
      <c r="J2474" s="3">
        <f>HOUR(DeliveryData[[#This Row],[timestamp]])</f>
        <v>3</v>
      </c>
      <c r="K2474">
        <v>42</v>
      </c>
      <c r="L2474" t="str">
        <f>IF(K2474&lt;=30, "On-Time (&lt;=30 min)", "Delayed (&gt;30 min)")</f>
        <v>Delayed (&gt;30 min)</v>
      </c>
      <c r="M2474">
        <v>4.5</v>
      </c>
    </row>
    <row r="2475" spans="1:13">
      <c r="A2475">
        <v>2474</v>
      </c>
      <c r="B2475" t="s">
        <v>7013</v>
      </c>
      <c r="C2475" s="1" t="s">
        <v>7014</v>
      </c>
      <c r="D2475" s="1" t="s">
        <v>7015</v>
      </c>
      <c r="E2475" t="s">
        <v>118</v>
      </c>
      <c r="F2475" t="s">
        <v>31</v>
      </c>
      <c r="G2475">
        <v>123.57</v>
      </c>
      <c r="H2475" t="s">
        <v>40</v>
      </c>
      <c r="I2475" s="3">
        <v>46037.10124311343</v>
      </c>
      <c r="J2475" s="3">
        <f>HOUR(DeliveryData[[#This Row],[timestamp]])</f>
        <v>2</v>
      </c>
      <c r="K2475">
        <v>43</v>
      </c>
      <c r="L2475" t="str">
        <f>IF(K2475&lt;=30, "On-Time (&lt;=30 min)", "Delayed (&gt;30 min)")</f>
        <v>Delayed (&gt;30 min)</v>
      </c>
      <c r="M2475">
        <v>4.3</v>
      </c>
    </row>
    <row r="2476" spans="1:13">
      <c r="A2476">
        <v>2475</v>
      </c>
      <c r="B2476" t="s">
        <v>7016</v>
      </c>
      <c r="C2476" s="1" t="s">
        <v>7017</v>
      </c>
      <c r="D2476" s="1" t="s">
        <v>7018</v>
      </c>
      <c r="E2476" t="s">
        <v>30</v>
      </c>
      <c r="F2476" t="s">
        <v>31</v>
      </c>
      <c r="G2476">
        <v>221.88</v>
      </c>
      <c r="H2476" t="s">
        <v>219</v>
      </c>
      <c r="I2476" s="3">
        <v>46049.35124311343</v>
      </c>
      <c r="J2476" s="3">
        <f>HOUR(DeliveryData[[#This Row],[timestamp]])</f>
        <v>8</v>
      </c>
      <c r="K2476">
        <v>47</v>
      </c>
      <c r="L2476" t="str">
        <f>IF(K2476&lt;=30, "On-Time (&lt;=30 min)", "Delayed (&gt;30 min)")</f>
        <v>Delayed (&gt;30 min)</v>
      </c>
      <c r="M2476">
        <v>3.9</v>
      </c>
    </row>
    <row r="2477" spans="1:13">
      <c r="A2477">
        <v>2476</v>
      </c>
      <c r="B2477" t="s">
        <v>7019</v>
      </c>
      <c r="C2477" s="1" t="s">
        <v>7020</v>
      </c>
      <c r="D2477" s="1" t="s">
        <v>7021</v>
      </c>
      <c r="E2477" t="s">
        <v>21</v>
      </c>
      <c r="F2477" t="s">
        <v>17</v>
      </c>
      <c r="G2477">
        <v>645.91999999999996</v>
      </c>
      <c r="H2477" t="s">
        <v>69</v>
      </c>
      <c r="I2477" s="3">
        <v>46042.142909780094</v>
      </c>
      <c r="J2477" s="3">
        <f>HOUR(DeliveryData[[#This Row],[timestamp]])</f>
        <v>3</v>
      </c>
      <c r="K2477">
        <v>54</v>
      </c>
      <c r="L2477" t="str">
        <f>IF(K2477&lt;=30, "On-Time (&lt;=30 min)", "Delayed (&gt;30 min)")</f>
        <v>Delayed (&gt;30 min)</v>
      </c>
      <c r="M2477">
        <v>4.3</v>
      </c>
    </row>
    <row r="2478" spans="1:13">
      <c r="A2478">
        <v>2477</v>
      </c>
      <c r="B2478" t="s">
        <v>7022</v>
      </c>
      <c r="C2478" s="1" t="s">
        <v>7023</v>
      </c>
      <c r="D2478" s="1" t="s">
        <v>7024</v>
      </c>
      <c r="E2478" t="s">
        <v>39</v>
      </c>
      <c r="F2478" t="s">
        <v>31</v>
      </c>
      <c r="G2478">
        <v>158.38</v>
      </c>
      <c r="H2478" t="s">
        <v>54</v>
      </c>
      <c r="I2478" s="3">
        <v>46053.184576446758</v>
      </c>
      <c r="J2478" s="3">
        <f>HOUR(DeliveryData[[#This Row],[timestamp]])</f>
        <v>4</v>
      </c>
      <c r="K2478">
        <v>51</v>
      </c>
      <c r="L2478" t="str">
        <f>IF(K2478&lt;=30, "On-Time (&lt;=30 min)", "Delayed (&gt;30 min)")</f>
        <v>Delayed (&gt;30 min)</v>
      </c>
      <c r="M2478">
        <v>4.5999999999999996</v>
      </c>
    </row>
    <row r="2479" spans="1:13">
      <c r="A2479">
        <v>2478</v>
      </c>
      <c r="B2479" t="s">
        <v>7025</v>
      </c>
      <c r="C2479" s="1" t="s">
        <v>7026</v>
      </c>
      <c r="D2479" s="1" t="s">
        <v>7027</v>
      </c>
      <c r="E2479" t="s">
        <v>128</v>
      </c>
      <c r="F2479" t="s">
        <v>17</v>
      </c>
      <c r="G2479">
        <v>99.21</v>
      </c>
      <c r="H2479" t="s">
        <v>18</v>
      </c>
      <c r="I2479" s="3">
        <v>46033.142909780094</v>
      </c>
      <c r="J2479" s="3">
        <f>HOUR(DeliveryData[[#This Row],[timestamp]])</f>
        <v>3</v>
      </c>
      <c r="K2479">
        <v>51</v>
      </c>
      <c r="L2479" t="str">
        <f>IF(K2479&lt;=30, "On-Time (&lt;=30 min)", "Delayed (&gt;30 min)")</f>
        <v>Delayed (&gt;30 min)</v>
      </c>
      <c r="M2479">
        <v>4.8</v>
      </c>
    </row>
    <row r="2480" spans="1:13">
      <c r="A2480">
        <v>2479</v>
      </c>
      <c r="B2480" t="s">
        <v>7028</v>
      </c>
      <c r="C2480" s="1" t="s">
        <v>7029</v>
      </c>
      <c r="D2480" s="1" t="s">
        <v>7030</v>
      </c>
      <c r="E2480" t="s">
        <v>73</v>
      </c>
      <c r="F2480" t="s">
        <v>31</v>
      </c>
      <c r="G2480">
        <v>31.55</v>
      </c>
      <c r="H2480" t="s">
        <v>18</v>
      </c>
      <c r="I2480" s="3">
        <v>46056.142909780094</v>
      </c>
      <c r="J2480" s="3">
        <f>HOUR(DeliveryData[[#This Row],[timestamp]])</f>
        <v>3</v>
      </c>
      <c r="K2480">
        <v>25</v>
      </c>
      <c r="L2480" t="str">
        <f>IF(K2480&lt;=30, "On-Time (&lt;=30 min)", "Delayed (&gt;30 min)")</f>
        <v>On-Time (&lt;=30 min)</v>
      </c>
      <c r="M2480">
        <v>4.3</v>
      </c>
    </row>
    <row r="2481" spans="1:13">
      <c r="A2481">
        <v>2480</v>
      </c>
      <c r="B2481" t="s">
        <v>7031</v>
      </c>
      <c r="C2481">
        <v>23.255674905784801</v>
      </c>
      <c r="D2481" s="1" t="s">
        <v>7032</v>
      </c>
      <c r="E2481" t="s">
        <v>128</v>
      </c>
      <c r="F2481" t="s">
        <v>31</v>
      </c>
      <c r="G2481">
        <v>220.84</v>
      </c>
      <c r="H2481" t="s">
        <v>40</v>
      </c>
      <c r="I2481" s="3">
        <v>46034.72624311343</v>
      </c>
      <c r="J2481" s="3">
        <f>HOUR(DeliveryData[[#This Row],[timestamp]])</f>
        <v>17</v>
      </c>
      <c r="K2481">
        <v>54</v>
      </c>
      <c r="L2481" t="str">
        <f>IF(K2481&lt;=30, "On-Time (&lt;=30 min)", "Delayed (&gt;30 min)")</f>
        <v>Delayed (&gt;30 min)</v>
      </c>
      <c r="M2481">
        <v>4</v>
      </c>
    </row>
    <row r="2482" spans="1:13">
      <c r="A2482">
        <v>2481</v>
      </c>
      <c r="B2482" t="s">
        <v>7033</v>
      </c>
      <c r="C2482" s="1" t="s">
        <v>7034</v>
      </c>
      <c r="D2482" s="1" t="s">
        <v>7035</v>
      </c>
      <c r="E2482" t="s">
        <v>172</v>
      </c>
      <c r="F2482" t="s">
        <v>17</v>
      </c>
      <c r="G2482">
        <v>426.71</v>
      </c>
      <c r="H2482" t="s">
        <v>18</v>
      </c>
      <c r="I2482" s="3">
        <v>46053.642909780094</v>
      </c>
      <c r="J2482" s="3">
        <f>HOUR(DeliveryData[[#This Row],[timestamp]])</f>
        <v>15</v>
      </c>
      <c r="K2482">
        <v>53</v>
      </c>
      <c r="L2482" t="str">
        <f>IF(K2482&lt;=30, "On-Time (&lt;=30 min)", "Delayed (&gt;30 min)")</f>
        <v>Delayed (&gt;30 min)</v>
      </c>
      <c r="M2482">
        <v>4.5999999999999996</v>
      </c>
    </row>
    <row r="2483" spans="1:13">
      <c r="A2483">
        <v>2482</v>
      </c>
      <c r="B2483" t="s">
        <v>7036</v>
      </c>
      <c r="C2483" s="1" t="s">
        <v>7037</v>
      </c>
      <c r="D2483">
        <v>77.447448650247296</v>
      </c>
      <c r="E2483" t="s">
        <v>73</v>
      </c>
      <c r="F2483" t="s">
        <v>17</v>
      </c>
      <c r="G2483">
        <v>514.41999999999996</v>
      </c>
      <c r="H2483" t="s">
        <v>69</v>
      </c>
      <c r="I2483" s="3">
        <v>46036.392909780094</v>
      </c>
      <c r="J2483" s="3">
        <f>HOUR(DeliveryData[[#This Row],[timestamp]])</f>
        <v>9</v>
      </c>
      <c r="K2483">
        <v>44</v>
      </c>
      <c r="L2483" t="str">
        <f>IF(K2483&lt;=30, "On-Time (&lt;=30 min)", "Delayed (&gt;30 min)")</f>
        <v>Delayed (&gt;30 min)</v>
      </c>
      <c r="M2483">
        <v>3.9</v>
      </c>
    </row>
    <row r="2484" spans="1:13">
      <c r="A2484">
        <v>2483</v>
      </c>
      <c r="B2484" t="s">
        <v>7038</v>
      </c>
      <c r="C2484" s="1" t="s">
        <v>7039</v>
      </c>
      <c r="D2484">
        <v>77.414135254044595</v>
      </c>
      <c r="E2484" t="s">
        <v>128</v>
      </c>
      <c r="F2484" t="s">
        <v>31</v>
      </c>
      <c r="G2484">
        <v>367.3</v>
      </c>
      <c r="H2484" t="s">
        <v>35</v>
      </c>
      <c r="I2484" s="3">
        <v>46047.72624311343</v>
      </c>
      <c r="J2484" s="3">
        <f>HOUR(DeliveryData[[#This Row],[timestamp]])</f>
        <v>17</v>
      </c>
      <c r="K2484">
        <v>37</v>
      </c>
      <c r="L2484" t="str">
        <f>IF(K2484&lt;=30, "On-Time (&lt;=30 min)", "Delayed (&gt;30 min)")</f>
        <v>Delayed (&gt;30 min)</v>
      </c>
      <c r="M2484">
        <v>4.7</v>
      </c>
    </row>
    <row r="2485" spans="1:13">
      <c r="A2485">
        <v>2484</v>
      </c>
      <c r="B2485" t="s">
        <v>7040</v>
      </c>
      <c r="C2485" s="1" t="s">
        <v>7041</v>
      </c>
      <c r="D2485" s="1" t="s">
        <v>7042</v>
      </c>
      <c r="E2485" t="s">
        <v>135</v>
      </c>
      <c r="F2485" t="s">
        <v>17</v>
      </c>
      <c r="G2485">
        <v>265.74</v>
      </c>
      <c r="H2485" t="s">
        <v>18</v>
      </c>
      <c r="I2485" s="3">
        <v>46041.809576446758</v>
      </c>
      <c r="J2485" s="3">
        <f>HOUR(DeliveryData[[#This Row],[timestamp]])</f>
        <v>19</v>
      </c>
      <c r="K2485">
        <v>45</v>
      </c>
      <c r="L2485" t="str">
        <f>IF(K2485&lt;=30, "On-Time (&lt;=30 min)", "Delayed (&gt;30 min)")</f>
        <v>Delayed (&gt;30 min)</v>
      </c>
      <c r="M2485">
        <v>4.2</v>
      </c>
    </row>
    <row r="2486" spans="1:13">
      <c r="A2486">
        <v>2485</v>
      </c>
      <c r="B2486" t="s">
        <v>7043</v>
      </c>
      <c r="C2486" s="1" t="s">
        <v>7044</v>
      </c>
      <c r="D2486" s="1" t="s">
        <v>7045</v>
      </c>
      <c r="E2486" t="s">
        <v>39</v>
      </c>
      <c r="F2486" t="s">
        <v>31</v>
      </c>
      <c r="G2486">
        <v>206.21</v>
      </c>
      <c r="H2486" t="s">
        <v>219</v>
      </c>
      <c r="I2486" s="3">
        <v>46044.059576446758</v>
      </c>
      <c r="J2486" s="3">
        <f>HOUR(DeliveryData[[#This Row],[timestamp]])</f>
        <v>1</v>
      </c>
      <c r="K2486">
        <v>41</v>
      </c>
      <c r="L2486" t="str">
        <f>IF(K2486&lt;=30, "On-Time (&lt;=30 min)", "Delayed (&gt;30 min)")</f>
        <v>Delayed (&gt;30 min)</v>
      </c>
      <c r="M2486">
        <v>4.8</v>
      </c>
    </row>
    <row r="2487" spans="1:13">
      <c r="A2487">
        <v>2486</v>
      </c>
      <c r="B2487" t="s">
        <v>7046</v>
      </c>
      <c r="C2487" s="1" t="s">
        <v>7047</v>
      </c>
      <c r="D2487" s="1" t="s">
        <v>7048</v>
      </c>
      <c r="E2487" t="s">
        <v>172</v>
      </c>
      <c r="F2487" t="s">
        <v>17</v>
      </c>
      <c r="G2487">
        <v>356.36</v>
      </c>
      <c r="H2487" t="s">
        <v>54</v>
      </c>
      <c r="I2487" s="3">
        <v>46051.059576446758</v>
      </c>
      <c r="J2487" s="3">
        <f>HOUR(DeliveryData[[#This Row],[timestamp]])</f>
        <v>1</v>
      </c>
      <c r="K2487">
        <v>30</v>
      </c>
      <c r="L2487" t="str">
        <f>IF(K2487&lt;=30, "On-Time (&lt;=30 min)", "Delayed (&gt;30 min)")</f>
        <v>On-Time (&lt;=30 min)</v>
      </c>
      <c r="M2487">
        <v>3.9</v>
      </c>
    </row>
    <row r="2488" spans="1:13">
      <c r="A2488">
        <v>2487</v>
      </c>
      <c r="B2488" t="s">
        <v>7049</v>
      </c>
      <c r="C2488" s="1" t="s">
        <v>7050</v>
      </c>
      <c r="D2488">
        <v>77.412415943458001</v>
      </c>
      <c r="E2488" t="s">
        <v>21</v>
      </c>
      <c r="F2488" t="s">
        <v>17</v>
      </c>
      <c r="G2488">
        <v>138.51</v>
      </c>
      <c r="H2488" t="s">
        <v>18</v>
      </c>
      <c r="I2488" s="3">
        <v>46039.85124311343</v>
      </c>
      <c r="J2488" s="3">
        <f>HOUR(DeliveryData[[#This Row],[timestamp]])</f>
        <v>20</v>
      </c>
      <c r="K2488">
        <v>38</v>
      </c>
      <c r="L2488" t="str">
        <f>IF(K2488&lt;=30, "On-Time (&lt;=30 min)", "Delayed (&gt;30 min)")</f>
        <v>Delayed (&gt;30 min)</v>
      </c>
      <c r="M2488">
        <v>4</v>
      </c>
    </row>
    <row r="2489" spans="1:13">
      <c r="A2489">
        <v>2488</v>
      </c>
      <c r="B2489" t="s">
        <v>7051</v>
      </c>
      <c r="C2489" s="1" t="s">
        <v>7052</v>
      </c>
      <c r="D2489" s="1" t="s">
        <v>7053</v>
      </c>
      <c r="E2489" t="s">
        <v>83</v>
      </c>
      <c r="F2489" t="s">
        <v>31</v>
      </c>
      <c r="G2489">
        <v>94.2</v>
      </c>
      <c r="H2489" t="s">
        <v>18</v>
      </c>
      <c r="I2489" s="3">
        <v>46040.059576446758</v>
      </c>
      <c r="J2489" s="3">
        <f>HOUR(DeliveryData[[#This Row],[timestamp]])</f>
        <v>1</v>
      </c>
      <c r="K2489">
        <v>31</v>
      </c>
      <c r="L2489" t="str">
        <f>IF(K2489&lt;=30, "On-Time (&lt;=30 min)", "Delayed (&gt;30 min)")</f>
        <v>Delayed (&gt;30 min)</v>
      </c>
      <c r="M2489">
        <v>4.5999999999999996</v>
      </c>
    </row>
    <row r="2490" spans="1:13">
      <c r="A2490">
        <v>2489</v>
      </c>
      <c r="B2490" t="s">
        <v>7054</v>
      </c>
      <c r="C2490" s="1" t="s">
        <v>7055</v>
      </c>
      <c r="D2490" s="1" t="s">
        <v>7056</v>
      </c>
      <c r="E2490" t="s">
        <v>83</v>
      </c>
      <c r="F2490" t="s">
        <v>31</v>
      </c>
      <c r="G2490">
        <v>141.07</v>
      </c>
      <c r="H2490" t="s">
        <v>54</v>
      </c>
      <c r="I2490" s="3">
        <v>46042.60124311343</v>
      </c>
      <c r="J2490" s="3">
        <f>HOUR(DeliveryData[[#This Row],[timestamp]])</f>
        <v>14</v>
      </c>
      <c r="K2490">
        <v>38</v>
      </c>
      <c r="L2490" t="str">
        <f>IF(K2490&lt;=30, "On-Time (&lt;=30 min)", "Delayed (&gt;30 min)")</f>
        <v>Delayed (&gt;30 min)</v>
      </c>
      <c r="M2490">
        <v>3.7</v>
      </c>
    </row>
    <row r="2491" spans="1:13">
      <c r="A2491">
        <v>2490</v>
      </c>
      <c r="B2491" t="s">
        <v>7057</v>
      </c>
      <c r="C2491" s="1" t="s">
        <v>7058</v>
      </c>
      <c r="D2491">
        <v>77.448888983759005</v>
      </c>
      <c r="E2491" t="s">
        <v>16</v>
      </c>
      <c r="F2491" t="s">
        <v>31</v>
      </c>
      <c r="G2491">
        <v>461.62</v>
      </c>
      <c r="H2491" t="s">
        <v>18</v>
      </c>
      <c r="I2491" s="3">
        <v>46045.017909780094</v>
      </c>
      <c r="J2491" s="3">
        <f>HOUR(DeliveryData[[#This Row],[timestamp]])</f>
        <v>0</v>
      </c>
      <c r="K2491">
        <v>32</v>
      </c>
      <c r="L2491" t="str">
        <f>IF(K2491&lt;=30, "On-Time (&lt;=30 min)", "Delayed (&gt;30 min)")</f>
        <v>Delayed (&gt;30 min)</v>
      </c>
      <c r="M2491">
        <v>4.0999999999999996</v>
      </c>
    </row>
    <row r="2492" spans="1:13">
      <c r="A2492">
        <v>2491</v>
      </c>
      <c r="B2492" t="s">
        <v>7059</v>
      </c>
      <c r="C2492" s="1" t="s">
        <v>7060</v>
      </c>
      <c r="D2492" s="1" t="s">
        <v>7061</v>
      </c>
      <c r="E2492" t="s">
        <v>83</v>
      </c>
      <c r="F2492" t="s">
        <v>17</v>
      </c>
      <c r="G2492">
        <v>208.02</v>
      </c>
      <c r="H2492" t="s">
        <v>18</v>
      </c>
      <c r="I2492" s="3">
        <v>46038.684576446758</v>
      </c>
      <c r="J2492" s="3">
        <f>HOUR(DeliveryData[[#This Row],[timestamp]])</f>
        <v>16</v>
      </c>
      <c r="K2492">
        <v>52</v>
      </c>
      <c r="L2492" t="str">
        <f>IF(K2492&lt;=30, "On-Time (&lt;=30 min)", "Delayed (&gt;30 min)")</f>
        <v>Delayed (&gt;30 min)</v>
      </c>
      <c r="M2492">
        <v>4.5999999999999996</v>
      </c>
    </row>
    <row r="2493" spans="1:13">
      <c r="A2493">
        <v>2492</v>
      </c>
      <c r="B2493" t="s">
        <v>7062</v>
      </c>
      <c r="C2493" s="1" t="s">
        <v>7063</v>
      </c>
      <c r="D2493" s="1" t="s">
        <v>7064</v>
      </c>
      <c r="E2493" t="s">
        <v>26</v>
      </c>
      <c r="F2493" t="s">
        <v>31</v>
      </c>
      <c r="G2493">
        <v>221.1</v>
      </c>
      <c r="H2493" t="s">
        <v>18</v>
      </c>
      <c r="I2493" s="3">
        <v>46040.60124311343</v>
      </c>
      <c r="J2493" s="3">
        <f>HOUR(DeliveryData[[#This Row],[timestamp]])</f>
        <v>14</v>
      </c>
      <c r="K2493">
        <v>27</v>
      </c>
      <c r="L2493" t="str">
        <f>IF(K2493&lt;=30, "On-Time (&lt;=30 min)", "Delayed (&gt;30 min)")</f>
        <v>On-Time (&lt;=30 min)</v>
      </c>
      <c r="M2493">
        <v>4.0999999999999996</v>
      </c>
    </row>
    <row r="2494" spans="1:13">
      <c r="A2494">
        <v>2493</v>
      </c>
      <c r="B2494" t="s">
        <v>7065</v>
      </c>
      <c r="C2494" s="1" t="s">
        <v>7066</v>
      </c>
      <c r="D2494" s="1" t="s">
        <v>7067</v>
      </c>
      <c r="E2494" t="s">
        <v>39</v>
      </c>
      <c r="F2494" t="s">
        <v>17</v>
      </c>
      <c r="G2494">
        <v>334.01</v>
      </c>
      <c r="H2494" t="s">
        <v>18</v>
      </c>
      <c r="I2494" s="3">
        <v>46033.934576446758</v>
      </c>
      <c r="J2494" s="3">
        <f>HOUR(DeliveryData[[#This Row],[timestamp]])</f>
        <v>22</v>
      </c>
      <c r="K2494">
        <v>35</v>
      </c>
      <c r="L2494" t="str">
        <f>IF(K2494&lt;=30, "On-Time (&lt;=30 min)", "Delayed (&gt;30 min)")</f>
        <v>Delayed (&gt;30 min)</v>
      </c>
      <c r="M2494">
        <v>4.4000000000000004</v>
      </c>
    </row>
    <row r="2495" spans="1:13">
      <c r="A2495">
        <v>2494</v>
      </c>
      <c r="B2495" t="s">
        <v>7068</v>
      </c>
      <c r="C2495" s="1" t="s">
        <v>7069</v>
      </c>
      <c r="D2495" s="1" t="s">
        <v>7070</v>
      </c>
      <c r="E2495" t="s">
        <v>172</v>
      </c>
      <c r="F2495" t="s">
        <v>17</v>
      </c>
      <c r="G2495">
        <v>182.76</v>
      </c>
      <c r="H2495" t="s">
        <v>45</v>
      </c>
      <c r="I2495" s="3">
        <v>46028.72624311343</v>
      </c>
      <c r="J2495" s="3">
        <f>HOUR(DeliveryData[[#This Row],[timestamp]])</f>
        <v>17</v>
      </c>
      <c r="K2495">
        <v>33</v>
      </c>
      <c r="L2495" t="str">
        <f>IF(K2495&lt;=30, "On-Time (&lt;=30 min)", "Delayed (&gt;30 min)")</f>
        <v>Delayed (&gt;30 min)</v>
      </c>
      <c r="M2495">
        <v>4.3</v>
      </c>
    </row>
    <row r="2496" spans="1:13">
      <c r="A2496">
        <v>2495</v>
      </c>
      <c r="B2496" t="s">
        <v>7071</v>
      </c>
      <c r="C2496" s="1" t="s">
        <v>7072</v>
      </c>
      <c r="D2496" s="1" t="s">
        <v>7073</v>
      </c>
      <c r="E2496" t="s">
        <v>118</v>
      </c>
      <c r="F2496" t="s">
        <v>31</v>
      </c>
      <c r="G2496">
        <v>295.33999999999997</v>
      </c>
      <c r="H2496" t="s">
        <v>159</v>
      </c>
      <c r="I2496" s="3">
        <v>46054.517909780094</v>
      </c>
      <c r="J2496" s="3">
        <f>HOUR(DeliveryData[[#This Row],[timestamp]])</f>
        <v>12</v>
      </c>
      <c r="K2496">
        <v>53</v>
      </c>
      <c r="L2496" t="str">
        <f>IF(K2496&lt;=30, "On-Time (&lt;=30 min)", "Delayed (&gt;30 min)")</f>
        <v>Delayed (&gt;30 min)</v>
      </c>
      <c r="M2496">
        <v>4.0999999999999996</v>
      </c>
    </row>
    <row r="2497" spans="1:13">
      <c r="A2497">
        <v>2496</v>
      </c>
      <c r="B2497" t="s">
        <v>7074</v>
      </c>
      <c r="C2497" s="1" t="s">
        <v>7075</v>
      </c>
      <c r="D2497" s="1" t="s">
        <v>7076</v>
      </c>
      <c r="E2497" t="s">
        <v>135</v>
      </c>
      <c r="F2497" t="s">
        <v>17</v>
      </c>
      <c r="G2497">
        <v>204.78</v>
      </c>
      <c r="H2497" t="s">
        <v>219</v>
      </c>
      <c r="I2497" s="3">
        <v>46028.142909780094</v>
      </c>
      <c r="J2497" s="3">
        <f>HOUR(DeliveryData[[#This Row],[timestamp]])</f>
        <v>3</v>
      </c>
      <c r="K2497">
        <v>29</v>
      </c>
      <c r="L2497" t="str">
        <f>IF(K2497&lt;=30, "On-Time (&lt;=30 min)", "Delayed (&gt;30 min)")</f>
        <v>On-Time (&lt;=30 min)</v>
      </c>
      <c r="M2497">
        <v>4.0999999999999996</v>
      </c>
    </row>
    <row r="2498" spans="1:13">
      <c r="A2498">
        <v>2497</v>
      </c>
      <c r="B2498" t="s">
        <v>7077</v>
      </c>
      <c r="C2498" s="1" t="s">
        <v>7078</v>
      </c>
      <c r="D2498" s="1" t="s">
        <v>7079</v>
      </c>
      <c r="E2498" t="s">
        <v>21</v>
      </c>
      <c r="F2498" t="s">
        <v>17</v>
      </c>
      <c r="G2498">
        <v>617.91999999999996</v>
      </c>
      <c r="H2498" t="s">
        <v>54</v>
      </c>
      <c r="I2498" s="3">
        <v>46047.809576446758</v>
      </c>
      <c r="J2498" s="3">
        <f>HOUR(DeliveryData[[#This Row],[timestamp]])</f>
        <v>19</v>
      </c>
      <c r="K2498">
        <v>53</v>
      </c>
      <c r="L2498" t="str">
        <f>IF(K2498&lt;=30, "On-Time (&lt;=30 min)", "Delayed (&gt;30 min)")</f>
        <v>Delayed (&gt;30 min)</v>
      </c>
      <c r="M2498">
        <v>3.8</v>
      </c>
    </row>
    <row r="2499" spans="1:13">
      <c r="A2499">
        <v>2498</v>
      </c>
      <c r="B2499" t="s">
        <v>7080</v>
      </c>
      <c r="C2499" s="1" t="s">
        <v>7081</v>
      </c>
      <c r="D2499">
        <v>77.424872617455605</v>
      </c>
      <c r="E2499" t="s">
        <v>21</v>
      </c>
      <c r="F2499" t="s">
        <v>17</v>
      </c>
      <c r="G2499">
        <v>175.91</v>
      </c>
      <c r="H2499" t="s">
        <v>22</v>
      </c>
      <c r="I2499" s="3">
        <v>46048.72624311343</v>
      </c>
      <c r="J2499" s="3">
        <f>HOUR(DeliveryData[[#This Row],[timestamp]])</f>
        <v>17</v>
      </c>
      <c r="K2499">
        <v>47</v>
      </c>
      <c r="L2499" t="str">
        <f>IF(K2499&lt;=30, "On-Time (&lt;=30 min)", "Delayed (&gt;30 min)")</f>
        <v>Delayed (&gt;30 min)</v>
      </c>
      <c r="M2499">
        <v>4</v>
      </c>
    </row>
    <row r="2500" spans="1:13">
      <c r="A2500">
        <v>2499</v>
      </c>
      <c r="B2500" t="s">
        <v>7082</v>
      </c>
      <c r="C2500" s="1" t="s">
        <v>7083</v>
      </c>
      <c r="D2500">
        <v>77.4278097110342</v>
      </c>
      <c r="E2500" t="s">
        <v>21</v>
      </c>
      <c r="F2500" t="s">
        <v>31</v>
      </c>
      <c r="G2500">
        <v>533.25</v>
      </c>
      <c r="H2500" t="s">
        <v>22</v>
      </c>
      <c r="I2500" s="3">
        <v>46040.017909780094</v>
      </c>
      <c r="J2500" s="3">
        <f>HOUR(DeliveryData[[#This Row],[timestamp]])</f>
        <v>0</v>
      </c>
      <c r="K2500">
        <v>54</v>
      </c>
      <c r="L2500" t="str">
        <f>IF(K2500&lt;=30, "On-Time (&lt;=30 min)", "Delayed (&gt;30 min)")</f>
        <v>Delayed (&gt;30 min)</v>
      </c>
      <c r="M2500">
        <v>3.6</v>
      </c>
    </row>
    <row r="2501" spans="1:13">
      <c r="A2501">
        <v>2500</v>
      </c>
      <c r="B2501" t="s">
        <v>7084</v>
      </c>
      <c r="C2501" s="1" t="s">
        <v>7085</v>
      </c>
      <c r="D2501" s="1" t="s">
        <v>7086</v>
      </c>
      <c r="E2501" t="s">
        <v>73</v>
      </c>
      <c r="F2501" t="s">
        <v>31</v>
      </c>
      <c r="G2501">
        <v>229.31</v>
      </c>
      <c r="H2501" t="s">
        <v>22</v>
      </c>
      <c r="I2501" s="3">
        <v>46034.809576446758</v>
      </c>
      <c r="J2501" s="3">
        <f>HOUR(DeliveryData[[#This Row],[timestamp]])</f>
        <v>19</v>
      </c>
      <c r="K2501">
        <v>52</v>
      </c>
      <c r="L2501" t="str">
        <f>IF(K2501&lt;=30, "On-Time (&lt;=30 min)", "Delayed (&gt;30 min)")</f>
        <v>Delayed (&gt;30 min)</v>
      </c>
      <c r="M2501">
        <v>3.6</v>
      </c>
    </row>
    <row r="2502" spans="1:13">
      <c r="A2502">
        <v>2501</v>
      </c>
      <c r="B2502" t="s">
        <v>7087</v>
      </c>
      <c r="C2502" s="1" t="s">
        <v>7088</v>
      </c>
      <c r="D2502">
        <v>77.396082338163296</v>
      </c>
      <c r="E2502" t="s">
        <v>30</v>
      </c>
      <c r="F2502" t="s">
        <v>17</v>
      </c>
      <c r="G2502">
        <v>143.94</v>
      </c>
      <c r="H2502" t="s">
        <v>18</v>
      </c>
      <c r="I2502" s="3">
        <v>46026.559576446758</v>
      </c>
      <c r="J2502" s="3">
        <f>HOUR(DeliveryData[[#This Row],[timestamp]])</f>
        <v>13</v>
      </c>
      <c r="K2502">
        <v>51</v>
      </c>
      <c r="L2502" t="str">
        <f>IF(K2502&lt;=30, "On-Time (&lt;=30 min)", "Delayed (&gt;30 min)")</f>
        <v>Delayed (&gt;30 min)</v>
      </c>
      <c r="M2502">
        <v>4.4000000000000004</v>
      </c>
    </row>
    <row r="2503" spans="1:13">
      <c r="A2503">
        <v>2502</v>
      </c>
      <c r="B2503" t="s">
        <v>7089</v>
      </c>
      <c r="C2503" s="1" t="s">
        <v>7090</v>
      </c>
      <c r="D2503" s="1" t="s">
        <v>7091</v>
      </c>
      <c r="E2503" t="s">
        <v>118</v>
      </c>
      <c r="F2503" t="s">
        <v>17</v>
      </c>
      <c r="G2503">
        <v>330.3</v>
      </c>
      <c r="H2503" t="s">
        <v>22</v>
      </c>
      <c r="I2503" s="3">
        <v>46040.809576446758</v>
      </c>
      <c r="J2503" s="3">
        <f>HOUR(DeliveryData[[#This Row],[timestamp]])</f>
        <v>19</v>
      </c>
      <c r="K2503">
        <v>37</v>
      </c>
      <c r="L2503" t="str">
        <f>IF(K2503&lt;=30, "On-Time (&lt;=30 min)", "Delayed (&gt;30 min)")</f>
        <v>Delayed (&gt;30 min)</v>
      </c>
      <c r="M2503">
        <v>4.7</v>
      </c>
    </row>
    <row r="2504" spans="1:13">
      <c r="A2504">
        <v>2503</v>
      </c>
      <c r="B2504" t="s">
        <v>7092</v>
      </c>
      <c r="C2504" s="1" t="s">
        <v>7093</v>
      </c>
      <c r="D2504" s="1" t="s">
        <v>7094</v>
      </c>
      <c r="E2504" t="s">
        <v>39</v>
      </c>
      <c r="F2504" t="s">
        <v>17</v>
      </c>
      <c r="G2504">
        <v>199.45</v>
      </c>
      <c r="H2504" t="s">
        <v>146</v>
      </c>
      <c r="I2504" s="3">
        <v>46039.809576446758</v>
      </c>
      <c r="J2504" s="3">
        <f>HOUR(DeliveryData[[#This Row],[timestamp]])</f>
        <v>19</v>
      </c>
      <c r="K2504">
        <v>38</v>
      </c>
      <c r="L2504" t="str">
        <f>IF(K2504&lt;=30, "On-Time (&lt;=30 min)", "Delayed (&gt;30 min)")</f>
        <v>Delayed (&gt;30 min)</v>
      </c>
      <c r="M2504">
        <v>4.2</v>
      </c>
    </row>
    <row r="2505" spans="1:13">
      <c r="A2505">
        <v>2504</v>
      </c>
      <c r="B2505" t="s">
        <v>7095</v>
      </c>
      <c r="C2505" s="1" t="s">
        <v>7096</v>
      </c>
      <c r="D2505" s="1" t="s">
        <v>7097</v>
      </c>
      <c r="E2505" t="s">
        <v>39</v>
      </c>
      <c r="F2505" t="s">
        <v>31</v>
      </c>
      <c r="G2505">
        <v>127.36</v>
      </c>
      <c r="H2505" t="s">
        <v>18</v>
      </c>
      <c r="I2505" s="3">
        <v>46039.184576446758</v>
      </c>
      <c r="J2505" s="3">
        <f>HOUR(DeliveryData[[#This Row],[timestamp]])</f>
        <v>4</v>
      </c>
      <c r="K2505">
        <v>44</v>
      </c>
      <c r="L2505" t="str">
        <f>IF(K2505&lt;=30, "On-Time (&lt;=30 min)", "Delayed (&gt;30 min)")</f>
        <v>Delayed (&gt;30 min)</v>
      </c>
      <c r="M2505">
        <v>4.0999999999999996</v>
      </c>
    </row>
    <row r="2506" spans="1:13">
      <c r="A2506">
        <v>2505</v>
      </c>
      <c r="B2506" t="s">
        <v>7098</v>
      </c>
      <c r="C2506" s="1" t="s">
        <v>7099</v>
      </c>
      <c r="D2506" s="1" t="s">
        <v>7100</v>
      </c>
      <c r="E2506" t="s">
        <v>39</v>
      </c>
      <c r="F2506" t="s">
        <v>17</v>
      </c>
      <c r="G2506">
        <v>99.47</v>
      </c>
      <c r="H2506" t="s">
        <v>40</v>
      </c>
      <c r="I2506" s="3">
        <v>46037.142909780094</v>
      </c>
      <c r="J2506" s="3">
        <f>HOUR(DeliveryData[[#This Row],[timestamp]])</f>
        <v>3</v>
      </c>
      <c r="K2506">
        <v>26</v>
      </c>
      <c r="L2506" t="str">
        <f>IF(K2506&lt;=30, "On-Time (&lt;=30 min)", "Delayed (&gt;30 min)")</f>
        <v>On-Time (&lt;=30 min)</v>
      </c>
      <c r="M2506">
        <v>4.5</v>
      </c>
    </row>
    <row r="2507" spans="1:13">
      <c r="A2507">
        <v>2506</v>
      </c>
      <c r="B2507" t="s">
        <v>7101</v>
      </c>
      <c r="C2507" s="1" t="s">
        <v>7102</v>
      </c>
      <c r="D2507" s="1" t="s">
        <v>7103</v>
      </c>
      <c r="E2507" t="s">
        <v>21</v>
      </c>
      <c r="F2507" t="s">
        <v>31</v>
      </c>
      <c r="G2507">
        <v>588.04999999999995</v>
      </c>
      <c r="H2507" t="s">
        <v>54</v>
      </c>
      <c r="I2507" s="3">
        <v>46042.059576446758</v>
      </c>
      <c r="J2507" s="3">
        <f>HOUR(DeliveryData[[#This Row],[timestamp]])</f>
        <v>1</v>
      </c>
      <c r="K2507">
        <v>47</v>
      </c>
      <c r="L2507" t="str">
        <f>IF(K2507&lt;=30, "On-Time (&lt;=30 min)", "Delayed (&gt;30 min)")</f>
        <v>Delayed (&gt;30 min)</v>
      </c>
      <c r="M2507">
        <v>3.6</v>
      </c>
    </row>
    <row r="2508" spans="1:13">
      <c r="A2508">
        <v>2507</v>
      </c>
      <c r="B2508" t="s">
        <v>7104</v>
      </c>
      <c r="C2508" s="1" t="s">
        <v>7105</v>
      </c>
      <c r="D2508" s="1" t="s">
        <v>7106</v>
      </c>
      <c r="E2508" t="s">
        <v>21</v>
      </c>
      <c r="F2508" t="s">
        <v>17</v>
      </c>
      <c r="G2508">
        <v>477.65</v>
      </c>
      <c r="H2508" t="s">
        <v>35</v>
      </c>
      <c r="I2508" s="3">
        <v>46034.767909780094</v>
      </c>
      <c r="J2508" s="3">
        <f>HOUR(DeliveryData[[#This Row],[timestamp]])</f>
        <v>18</v>
      </c>
      <c r="K2508">
        <v>49</v>
      </c>
      <c r="L2508" t="str">
        <f>IF(K2508&lt;=30, "On-Time (&lt;=30 min)", "Delayed (&gt;30 min)")</f>
        <v>Delayed (&gt;30 min)</v>
      </c>
      <c r="M2508">
        <v>4</v>
      </c>
    </row>
    <row r="2509" spans="1:13">
      <c r="A2509">
        <v>2508</v>
      </c>
      <c r="B2509" t="s">
        <v>7107</v>
      </c>
      <c r="C2509" s="1" t="s">
        <v>7108</v>
      </c>
      <c r="D2509" s="1" t="s">
        <v>7109</v>
      </c>
      <c r="E2509" t="s">
        <v>66</v>
      </c>
      <c r="F2509" t="s">
        <v>31</v>
      </c>
      <c r="G2509">
        <v>174.92</v>
      </c>
      <c r="H2509" t="s">
        <v>54</v>
      </c>
      <c r="I2509" s="3">
        <v>46048.184576446758</v>
      </c>
      <c r="J2509" s="3">
        <f>HOUR(DeliveryData[[#This Row],[timestamp]])</f>
        <v>4</v>
      </c>
      <c r="K2509">
        <v>37</v>
      </c>
      <c r="L2509" t="str">
        <f>IF(K2509&lt;=30, "On-Time (&lt;=30 min)", "Delayed (&gt;30 min)")</f>
        <v>Delayed (&gt;30 min)</v>
      </c>
      <c r="M2509">
        <v>4.4000000000000004</v>
      </c>
    </row>
    <row r="2510" spans="1:13">
      <c r="A2510">
        <v>2509</v>
      </c>
      <c r="B2510" t="s">
        <v>7110</v>
      </c>
      <c r="C2510" s="1" t="s">
        <v>7111</v>
      </c>
      <c r="D2510" s="1" t="s">
        <v>7112</v>
      </c>
      <c r="E2510" t="s">
        <v>135</v>
      </c>
      <c r="F2510" t="s">
        <v>17</v>
      </c>
      <c r="G2510">
        <v>254.06</v>
      </c>
      <c r="H2510" t="s">
        <v>54</v>
      </c>
      <c r="I2510" s="3">
        <v>46028.60124311343</v>
      </c>
      <c r="J2510" s="3">
        <f>HOUR(DeliveryData[[#This Row],[timestamp]])</f>
        <v>14</v>
      </c>
      <c r="K2510">
        <v>36</v>
      </c>
      <c r="L2510" t="str">
        <f>IF(K2510&lt;=30, "On-Time (&lt;=30 min)", "Delayed (&gt;30 min)")</f>
        <v>Delayed (&gt;30 min)</v>
      </c>
      <c r="M2510">
        <v>4.7</v>
      </c>
    </row>
    <row r="2511" spans="1:13">
      <c r="A2511">
        <v>2510</v>
      </c>
      <c r="B2511" t="s">
        <v>7113</v>
      </c>
      <c r="C2511" s="1" t="s">
        <v>7114</v>
      </c>
      <c r="D2511" s="1" t="s">
        <v>7115</v>
      </c>
      <c r="E2511" t="s">
        <v>142</v>
      </c>
      <c r="F2511" t="s">
        <v>31</v>
      </c>
      <c r="G2511">
        <v>178.79</v>
      </c>
      <c r="H2511" t="s">
        <v>18</v>
      </c>
      <c r="I2511" s="3">
        <v>46051.10124311343</v>
      </c>
      <c r="J2511" s="3">
        <f>HOUR(DeliveryData[[#This Row],[timestamp]])</f>
        <v>2</v>
      </c>
      <c r="K2511">
        <v>49</v>
      </c>
      <c r="L2511" t="str">
        <f>IF(K2511&lt;=30, "On-Time (&lt;=30 min)", "Delayed (&gt;30 min)")</f>
        <v>Delayed (&gt;30 min)</v>
      </c>
      <c r="M2511">
        <v>4.2</v>
      </c>
    </row>
    <row r="2512" spans="1:13">
      <c r="A2512">
        <v>2511</v>
      </c>
      <c r="B2512" t="s">
        <v>7116</v>
      </c>
      <c r="C2512" s="1" t="s">
        <v>7117</v>
      </c>
      <c r="D2512">
        <v>77.4291479628112</v>
      </c>
      <c r="E2512" t="s">
        <v>73</v>
      </c>
      <c r="F2512" t="s">
        <v>31</v>
      </c>
      <c r="G2512">
        <v>498.99</v>
      </c>
      <c r="H2512" t="s">
        <v>45</v>
      </c>
      <c r="I2512" s="3">
        <v>46049.892909780094</v>
      </c>
      <c r="J2512" s="3">
        <f>HOUR(DeliveryData[[#This Row],[timestamp]])</f>
        <v>21</v>
      </c>
      <c r="K2512">
        <v>27</v>
      </c>
      <c r="L2512" t="str">
        <f>IF(K2512&lt;=30, "On-Time (&lt;=30 min)", "Delayed (&gt;30 min)")</f>
        <v>On-Time (&lt;=30 min)</v>
      </c>
      <c r="M2512">
        <v>4.2</v>
      </c>
    </row>
    <row r="2513" spans="1:13">
      <c r="A2513">
        <v>2512</v>
      </c>
      <c r="B2513" t="s">
        <v>7118</v>
      </c>
      <c r="C2513" s="1" t="s">
        <v>7119</v>
      </c>
      <c r="D2513" s="1" t="s">
        <v>7120</v>
      </c>
      <c r="E2513" t="s">
        <v>16</v>
      </c>
      <c r="F2513" t="s">
        <v>17</v>
      </c>
      <c r="G2513">
        <v>310.44</v>
      </c>
      <c r="H2513" t="s">
        <v>40</v>
      </c>
      <c r="I2513" s="3">
        <v>46033.767909780094</v>
      </c>
      <c r="J2513" s="3">
        <f>HOUR(DeliveryData[[#This Row],[timestamp]])</f>
        <v>18</v>
      </c>
      <c r="K2513">
        <v>53</v>
      </c>
      <c r="L2513" t="str">
        <f>IF(K2513&lt;=30, "On-Time (&lt;=30 min)", "Delayed (&gt;30 min)")</f>
        <v>Delayed (&gt;30 min)</v>
      </c>
      <c r="M2513">
        <v>4.5</v>
      </c>
    </row>
    <row r="2514" spans="1:13">
      <c r="A2514">
        <v>2513</v>
      </c>
      <c r="B2514" t="s">
        <v>7121</v>
      </c>
      <c r="C2514" s="1" t="s">
        <v>7122</v>
      </c>
      <c r="D2514" s="1" t="s">
        <v>7123</v>
      </c>
      <c r="E2514" t="s">
        <v>128</v>
      </c>
      <c r="F2514" t="s">
        <v>17</v>
      </c>
      <c r="G2514">
        <v>281.06</v>
      </c>
      <c r="H2514" t="s">
        <v>159</v>
      </c>
      <c r="I2514" s="3">
        <v>46053.10124311343</v>
      </c>
      <c r="J2514" s="3">
        <f>HOUR(DeliveryData[[#This Row],[timestamp]])</f>
        <v>2</v>
      </c>
      <c r="K2514">
        <v>28</v>
      </c>
      <c r="L2514" t="str">
        <f>IF(K2514&lt;=30, "On-Time (&lt;=30 min)", "Delayed (&gt;30 min)")</f>
        <v>On-Time (&lt;=30 min)</v>
      </c>
      <c r="M2514">
        <v>4.2</v>
      </c>
    </row>
    <row r="2515" spans="1:13">
      <c r="A2515">
        <v>2514</v>
      </c>
      <c r="B2515" t="s">
        <v>7124</v>
      </c>
      <c r="C2515" s="1" t="s">
        <v>7125</v>
      </c>
      <c r="D2515" s="1" t="s">
        <v>7126</v>
      </c>
      <c r="E2515" t="s">
        <v>26</v>
      </c>
      <c r="F2515" t="s">
        <v>17</v>
      </c>
      <c r="G2515">
        <v>573.98</v>
      </c>
      <c r="H2515" t="s">
        <v>159</v>
      </c>
      <c r="I2515" s="3">
        <v>46036.059576446758</v>
      </c>
      <c r="J2515" s="3">
        <f>HOUR(DeliveryData[[#This Row],[timestamp]])</f>
        <v>1</v>
      </c>
      <c r="K2515">
        <v>48</v>
      </c>
      <c r="L2515" t="str">
        <f>IF(K2515&lt;=30, "On-Time (&lt;=30 min)", "Delayed (&gt;30 min)")</f>
        <v>Delayed (&gt;30 min)</v>
      </c>
      <c r="M2515">
        <v>3.6</v>
      </c>
    </row>
    <row r="2516" spans="1:13">
      <c r="A2516">
        <v>2515</v>
      </c>
      <c r="B2516" t="s">
        <v>7127</v>
      </c>
      <c r="C2516" s="1" t="s">
        <v>7128</v>
      </c>
      <c r="D2516" s="1" t="s">
        <v>7129</v>
      </c>
      <c r="E2516" t="s">
        <v>142</v>
      </c>
      <c r="F2516" t="s">
        <v>17</v>
      </c>
      <c r="G2516">
        <v>545.30999999999995</v>
      </c>
      <c r="H2516" t="s">
        <v>54</v>
      </c>
      <c r="I2516" s="3">
        <v>46043.059576446758</v>
      </c>
      <c r="J2516" s="3">
        <f>HOUR(DeliveryData[[#This Row],[timestamp]])</f>
        <v>1</v>
      </c>
      <c r="K2516">
        <v>39</v>
      </c>
      <c r="L2516" t="str">
        <f>IF(K2516&lt;=30, "On-Time (&lt;=30 min)", "Delayed (&gt;30 min)")</f>
        <v>Delayed (&gt;30 min)</v>
      </c>
      <c r="M2516">
        <v>3.7</v>
      </c>
    </row>
    <row r="2517" spans="1:13">
      <c r="A2517">
        <v>2516</v>
      </c>
      <c r="B2517" t="s">
        <v>7130</v>
      </c>
      <c r="C2517" s="1" t="s">
        <v>7131</v>
      </c>
      <c r="D2517" s="1" t="s">
        <v>7132</v>
      </c>
      <c r="E2517" t="s">
        <v>21</v>
      </c>
      <c r="F2517" t="s">
        <v>31</v>
      </c>
      <c r="G2517">
        <v>587.41</v>
      </c>
      <c r="H2517" t="s">
        <v>54</v>
      </c>
      <c r="I2517" s="3">
        <v>46036.809576446758</v>
      </c>
      <c r="J2517" s="3">
        <f>HOUR(DeliveryData[[#This Row],[timestamp]])</f>
        <v>19</v>
      </c>
      <c r="K2517">
        <v>32</v>
      </c>
      <c r="L2517" t="str">
        <f>IF(K2517&lt;=30, "On-Time (&lt;=30 min)", "Delayed (&gt;30 min)")</f>
        <v>Delayed (&gt;30 min)</v>
      </c>
      <c r="M2517">
        <v>3.5</v>
      </c>
    </row>
    <row r="2518" spans="1:13">
      <c r="A2518">
        <v>2517</v>
      </c>
      <c r="B2518" t="s">
        <v>7133</v>
      </c>
      <c r="C2518" s="1" t="s">
        <v>7134</v>
      </c>
      <c r="D2518">
        <v>77.394907904220403</v>
      </c>
      <c r="E2518" t="s">
        <v>118</v>
      </c>
      <c r="F2518" t="s">
        <v>31</v>
      </c>
      <c r="G2518">
        <v>134</v>
      </c>
      <c r="H2518" t="s">
        <v>54</v>
      </c>
      <c r="I2518" s="3">
        <v>46047.72624311343</v>
      </c>
      <c r="J2518" s="3">
        <f>HOUR(DeliveryData[[#This Row],[timestamp]])</f>
        <v>17</v>
      </c>
      <c r="K2518">
        <v>43</v>
      </c>
      <c r="L2518" t="str">
        <f>IF(K2518&lt;=30, "On-Time (&lt;=30 min)", "Delayed (&gt;30 min)")</f>
        <v>Delayed (&gt;30 min)</v>
      </c>
      <c r="M2518">
        <v>4.5</v>
      </c>
    </row>
    <row r="2519" spans="1:13">
      <c r="A2519">
        <v>2518</v>
      </c>
      <c r="B2519" t="s">
        <v>7135</v>
      </c>
      <c r="C2519" s="1" t="s">
        <v>7136</v>
      </c>
      <c r="D2519" s="1" t="s">
        <v>7137</v>
      </c>
      <c r="E2519" t="s">
        <v>58</v>
      </c>
      <c r="F2519" t="s">
        <v>17</v>
      </c>
      <c r="G2519">
        <v>892.97</v>
      </c>
      <c r="H2519" t="s">
        <v>54</v>
      </c>
      <c r="I2519" s="3">
        <v>46031.017909780094</v>
      </c>
      <c r="J2519" s="3">
        <f>HOUR(DeliveryData[[#This Row],[timestamp]])</f>
        <v>0</v>
      </c>
      <c r="K2519">
        <v>52</v>
      </c>
      <c r="L2519" t="str">
        <f>IF(K2519&lt;=30, "On-Time (&lt;=30 min)", "Delayed (&gt;30 min)")</f>
        <v>Delayed (&gt;30 min)</v>
      </c>
      <c r="M2519">
        <v>4</v>
      </c>
    </row>
    <row r="2520" spans="1:13">
      <c r="A2520">
        <v>2519</v>
      </c>
      <c r="B2520" t="s">
        <v>7138</v>
      </c>
      <c r="C2520" s="1" t="s">
        <v>7139</v>
      </c>
      <c r="D2520" s="1" t="s">
        <v>7140</v>
      </c>
      <c r="E2520" t="s">
        <v>142</v>
      </c>
      <c r="F2520" t="s">
        <v>31</v>
      </c>
      <c r="G2520">
        <v>243.74</v>
      </c>
      <c r="H2520" t="s">
        <v>22</v>
      </c>
      <c r="I2520" s="3">
        <v>46041.642909780094</v>
      </c>
      <c r="J2520" s="3">
        <f>HOUR(DeliveryData[[#This Row],[timestamp]])</f>
        <v>15</v>
      </c>
      <c r="K2520">
        <v>40</v>
      </c>
      <c r="L2520" t="str">
        <f>IF(K2520&lt;=30, "On-Time (&lt;=30 min)", "Delayed (&gt;30 min)")</f>
        <v>Delayed (&gt;30 min)</v>
      </c>
      <c r="M2520">
        <v>4.0999999999999996</v>
      </c>
    </row>
    <row r="2521" spans="1:13">
      <c r="A2521">
        <v>2520</v>
      </c>
      <c r="B2521" t="s">
        <v>7141</v>
      </c>
      <c r="C2521" s="1" t="s">
        <v>7142</v>
      </c>
      <c r="D2521" s="1" t="s">
        <v>7143</v>
      </c>
      <c r="E2521" t="s">
        <v>250</v>
      </c>
      <c r="F2521" t="s">
        <v>17</v>
      </c>
      <c r="G2521">
        <v>243.47</v>
      </c>
      <c r="H2521" t="s">
        <v>219</v>
      </c>
      <c r="I2521" s="3">
        <v>46041.47624311343</v>
      </c>
      <c r="J2521" s="3">
        <f>HOUR(DeliveryData[[#This Row],[timestamp]])</f>
        <v>11</v>
      </c>
      <c r="K2521">
        <v>42</v>
      </c>
      <c r="L2521" t="str">
        <f>IF(K2521&lt;=30, "On-Time (&lt;=30 min)", "Delayed (&gt;30 min)")</f>
        <v>Delayed (&gt;30 min)</v>
      </c>
      <c r="M2521">
        <v>4.3</v>
      </c>
    </row>
    <row r="2522" spans="1:13">
      <c r="A2522">
        <v>2521</v>
      </c>
      <c r="B2522" t="s">
        <v>7144</v>
      </c>
      <c r="C2522" s="1" t="s">
        <v>7145</v>
      </c>
      <c r="D2522" s="1" t="s">
        <v>7146</v>
      </c>
      <c r="E2522" t="s">
        <v>142</v>
      </c>
      <c r="F2522" t="s">
        <v>17</v>
      </c>
      <c r="G2522">
        <v>226.71</v>
      </c>
      <c r="H2522" t="s">
        <v>22</v>
      </c>
      <c r="I2522" s="3">
        <v>46031.017909780094</v>
      </c>
      <c r="J2522" s="3">
        <f>HOUR(DeliveryData[[#This Row],[timestamp]])</f>
        <v>0</v>
      </c>
      <c r="K2522">
        <v>31</v>
      </c>
      <c r="L2522" t="str">
        <f>IF(K2522&lt;=30, "On-Time (&lt;=30 min)", "Delayed (&gt;30 min)")</f>
        <v>Delayed (&gt;30 min)</v>
      </c>
      <c r="M2522">
        <v>3.5</v>
      </c>
    </row>
    <row r="2523" spans="1:13">
      <c r="A2523">
        <v>2522</v>
      </c>
      <c r="B2523" t="s">
        <v>7147</v>
      </c>
      <c r="C2523" s="1" t="s">
        <v>7148</v>
      </c>
      <c r="D2523" s="1" t="s">
        <v>7149</v>
      </c>
      <c r="E2523" t="s">
        <v>21</v>
      </c>
      <c r="F2523" t="s">
        <v>17</v>
      </c>
      <c r="G2523">
        <v>202.6</v>
      </c>
      <c r="H2523" t="s">
        <v>40</v>
      </c>
      <c r="I2523" s="3">
        <v>46053.142909780094</v>
      </c>
      <c r="J2523" s="3">
        <f>HOUR(DeliveryData[[#This Row],[timestamp]])</f>
        <v>3</v>
      </c>
      <c r="K2523">
        <v>30</v>
      </c>
      <c r="L2523" t="str">
        <f>IF(K2523&lt;=30, "On-Time (&lt;=30 min)", "Delayed (&gt;30 min)")</f>
        <v>On-Time (&lt;=30 min)</v>
      </c>
      <c r="M2523">
        <v>4.3</v>
      </c>
    </row>
    <row r="2524" spans="1:13">
      <c r="A2524">
        <v>2523</v>
      </c>
      <c r="B2524" t="s">
        <v>7150</v>
      </c>
      <c r="C2524" s="1" t="s">
        <v>7151</v>
      </c>
      <c r="D2524" s="1" t="s">
        <v>7152</v>
      </c>
      <c r="E2524" t="s">
        <v>21</v>
      </c>
      <c r="F2524" t="s">
        <v>31</v>
      </c>
      <c r="G2524">
        <v>464.87</v>
      </c>
      <c r="H2524" t="s">
        <v>18</v>
      </c>
      <c r="I2524" s="3">
        <v>46027.142909780094</v>
      </c>
      <c r="J2524" s="3">
        <f>HOUR(DeliveryData[[#This Row],[timestamp]])</f>
        <v>3</v>
      </c>
      <c r="K2524">
        <v>49</v>
      </c>
      <c r="L2524" t="str">
        <f>IF(K2524&lt;=30, "On-Time (&lt;=30 min)", "Delayed (&gt;30 min)")</f>
        <v>Delayed (&gt;30 min)</v>
      </c>
      <c r="M2524">
        <v>3.5</v>
      </c>
    </row>
    <row r="2525" spans="1:13">
      <c r="A2525">
        <v>2524</v>
      </c>
      <c r="B2525" t="s">
        <v>7153</v>
      </c>
      <c r="C2525" s="1" t="s">
        <v>7154</v>
      </c>
      <c r="D2525" s="1" t="s">
        <v>7155</v>
      </c>
      <c r="E2525" t="s">
        <v>118</v>
      </c>
      <c r="F2525" t="s">
        <v>31</v>
      </c>
      <c r="G2525">
        <v>600.86</v>
      </c>
      <c r="H2525" t="s">
        <v>40</v>
      </c>
      <c r="I2525" s="3">
        <v>46040.85124311343</v>
      </c>
      <c r="J2525" s="3">
        <f>HOUR(DeliveryData[[#This Row],[timestamp]])</f>
        <v>20</v>
      </c>
      <c r="K2525">
        <v>48</v>
      </c>
      <c r="L2525" t="str">
        <f>IF(K2525&lt;=30, "On-Time (&lt;=30 min)", "Delayed (&gt;30 min)")</f>
        <v>Delayed (&gt;30 min)</v>
      </c>
      <c r="M2525">
        <v>4</v>
      </c>
    </row>
    <row r="2526" spans="1:13">
      <c r="A2526">
        <v>2525</v>
      </c>
      <c r="B2526" t="s">
        <v>7156</v>
      </c>
      <c r="C2526" s="1" t="s">
        <v>7157</v>
      </c>
      <c r="D2526">
        <v>77.449089168796803</v>
      </c>
      <c r="E2526" t="s">
        <v>73</v>
      </c>
      <c r="F2526" t="s">
        <v>31</v>
      </c>
      <c r="G2526">
        <v>341.42</v>
      </c>
      <c r="H2526" t="s">
        <v>22</v>
      </c>
      <c r="I2526" s="3">
        <v>46052.767909780094</v>
      </c>
      <c r="J2526" s="3">
        <f>HOUR(DeliveryData[[#This Row],[timestamp]])</f>
        <v>18</v>
      </c>
      <c r="K2526">
        <v>46</v>
      </c>
      <c r="L2526" t="str">
        <f>IF(K2526&lt;=30, "On-Time (&lt;=30 min)", "Delayed (&gt;30 min)")</f>
        <v>Delayed (&gt;30 min)</v>
      </c>
      <c r="M2526">
        <v>4.0999999999999996</v>
      </c>
    </row>
    <row r="2527" spans="1:13">
      <c r="A2527">
        <v>2526</v>
      </c>
      <c r="B2527" t="s">
        <v>7158</v>
      </c>
      <c r="C2527" s="1" t="s">
        <v>7159</v>
      </c>
      <c r="D2527" s="1" t="s">
        <v>7160</v>
      </c>
      <c r="E2527" t="s">
        <v>118</v>
      </c>
      <c r="F2527" t="s">
        <v>17</v>
      </c>
      <c r="G2527">
        <v>274.2</v>
      </c>
      <c r="H2527" t="s">
        <v>54</v>
      </c>
      <c r="I2527" s="3">
        <v>46033.517909780094</v>
      </c>
      <c r="J2527" s="3">
        <f>HOUR(DeliveryData[[#This Row],[timestamp]])</f>
        <v>12</v>
      </c>
      <c r="K2527">
        <v>30</v>
      </c>
      <c r="L2527" t="str">
        <f>IF(K2527&lt;=30, "On-Time (&lt;=30 min)", "Delayed (&gt;30 min)")</f>
        <v>On-Time (&lt;=30 min)</v>
      </c>
      <c r="M2527">
        <v>4.7</v>
      </c>
    </row>
    <row r="2528" spans="1:13">
      <c r="A2528">
        <v>2527</v>
      </c>
      <c r="B2528" t="s">
        <v>7161</v>
      </c>
      <c r="C2528">
        <v>23.15</v>
      </c>
      <c r="D2528" s="1" t="s">
        <v>7162</v>
      </c>
      <c r="E2528" t="s">
        <v>99</v>
      </c>
      <c r="F2528" t="s">
        <v>31</v>
      </c>
      <c r="G2528">
        <v>49.58</v>
      </c>
      <c r="H2528" t="s">
        <v>18</v>
      </c>
      <c r="I2528" s="3">
        <v>46040.10124311343</v>
      </c>
      <c r="J2528" s="3">
        <f>HOUR(DeliveryData[[#This Row],[timestamp]])</f>
        <v>2</v>
      </c>
      <c r="K2528">
        <v>36</v>
      </c>
      <c r="L2528" t="str">
        <f>IF(K2528&lt;=30, "On-Time (&lt;=30 min)", "Delayed (&gt;30 min)")</f>
        <v>Delayed (&gt;30 min)</v>
      </c>
      <c r="M2528">
        <v>4</v>
      </c>
    </row>
    <row r="2529" spans="1:13">
      <c r="A2529">
        <v>2528</v>
      </c>
      <c r="B2529" t="s">
        <v>7163</v>
      </c>
      <c r="C2529" s="1" t="s">
        <v>7164</v>
      </c>
      <c r="D2529" s="1" t="s">
        <v>7165</v>
      </c>
      <c r="E2529" t="s">
        <v>21</v>
      </c>
      <c r="F2529" t="s">
        <v>17</v>
      </c>
      <c r="G2529">
        <v>430.01</v>
      </c>
      <c r="H2529" t="s">
        <v>219</v>
      </c>
      <c r="I2529" s="3">
        <v>46031.767909780094</v>
      </c>
      <c r="J2529" s="3">
        <f>HOUR(DeliveryData[[#This Row],[timestamp]])</f>
        <v>18</v>
      </c>
      <c r="K2529">
        <v>37</v>
      </c>
      <c r="L2529" t="str">
        <f>IF(K2529&lt;=30, "On-Time (&lt;=30 min)", "Delayed (&gt;30 min)")</f>
        <v>Delayed (&gt;30 min)</v>
      </c>
      <c r="M2529">
        <v>3.9</v>
      </c>
    </row>
    <row r="2530" spans="1:13">
      <c r="A2530">
        <v>2529</v>
      </c>
      <c r="B2530" t="s">
        <v>7166</v>
      </c>
      <c r="C2530" s="1" t="s">
        <v>7167</v>
      </c>
      <c r="D2530" s="1" t="s">
        <v>7168</v>
      </c>
      <c r="E2530" t="s">
        <v>21</v>
      </c>
      <c r="F2530" t="s">
        <v>31</v>
      </c>
      <c r="G2530">
        <v>96.32</v>
      </c>
      <c r="H2530" t="s">
        <v>18</v>
      </c>
      <c r="I2530" s="3">
        <v>46040.72624311343</v>
      </c>
      <c r="J2530" s="3">
        <f>HOUR(DeliveryData[[#This Row],[timestamp]])</f>
        <v>17</v>
      </c>
      <c r="K2530">
        <v>31</v>
      </c>
      <c r="L2530" t="str">
        <f>IF(K2530&lt;=30, "On-Time (&lt;=30 min)", "Delayed (&gt;30 min)")</f>
        <v>Delayed (&gt;30 min)</v>
      </c>
      <c r="M2530">
        <v>3.7</v>
      </c>
    </row>
    <row r="2531" spans="1:13">
      <c r="A2531">
        <v>2530</v>
      </c>
      <c r="B2531" t="s">
        <v>7169</v>
      </c>
      <c r="C2531" s="1" t="s">
        <v>7170</v>
      </c>
      <c r="D2531" s="1" t="s">
        <v>7171</v>
      </c>
      <c r="E2531" t="s">
        <v>118</v>
      </c>
      <c r="F2531" t="s">
        <v>17</v>
      </c>
      <c r="G2531">
        <v>217.2</v>
      </c>
      <c r="H2531" t="s">
        <v>35</v>
      </c>
      <c r="I2531" s="3">
        <v>46026.642909780094</v>
      </c>
      <c r="J2531" s="3">
        <f>HOUR(DeliveryData[[#This Row],[timestamp]])</f>
        <v>15</v>
      </c>
      <c r="K2531">
        <v>52</v>
      </c>
      <c r="L2531" t="str">
        <f>IF(K2531&lt;=30, "On-Time (&lt;=30 min)", "Delayed (&gt;30 min)")</f>
        <v>Delayed (&gt;30 min)</v>
      </c>
      <c r="M2531">
        <v>3.9</v>
      </c>
    </row>
    <row r="2532" spans="1:13">
      <c r="A2532">
        <v>2531</v>
      </c>
      <c r="B2532" t="s">
        <v>7172</v>
      </c>
      <c r="C2532" s="1" t="s">
        <v>7173</v>
      </c>
      <c r="D2532" s="1" t="s">
        <v>7174</v>
      </c>
      <c r="E2532" t="s">
        <v>30</v>
      </c>
      <c r="F2532" t="s">
        <v>31</v>
      </c>
      <c r="G2532">
        <v>70.599999999999994</v>
      </c>
      <c r="H2532" t="s">
        <v>18</v>
      </c>
      <c r="I2532" s="3">
        <v>46035.767909780094</v>
      </c>
      <c r="J2532" s="3">
        <f>HOUR(DeliveryData[[#This Row],[timestamp]])</f>
        <v>18</v>
      </c>
      <c r="K2532">
        <v>25</v>
      </c>
      <c r="L2532" t="str">
        <f>IF(K2532&lt;=30, "On-Time (&lt;=30 min)", "Delayed (&gt;30 min)")</f>
        <v>On-Time (&lt;=30 min)</v>
      </c>
      <c r="M2532">
        <v>3.5</v>
      </c>
    </row>
    <row r="2533" spans="1:13">
      <c r="A2533">
        <v>2532</v>
      </c>
      <c r="B2533" t="s">
        <v>7175</v>
      </c>
      <c r="C2533" s="1" t="s">
        <v>7176</v>
      </c>
      <c r="D2533" s="1" t="s">
        <v>7177</v>
      </c>
      <c r="E2533" t="s">
        <v>66</v>
      </c>
      <c r="F2533" t="s">
        <v>17</v>
      </c>
      <c r="G2533">
        <v>748.89</v>
      </c>
      <c r="H2533" t="s">
        <v>18</v>
      </c>
      <c r="I2533" s="3">
        <v>46029.85124311343</v>
      </c>
      <c r="J2533" s="3">
        <f>HOUR(DeliveryData[[#This Row],[timestamp]])</f>
        <v>20</v>
      </c>
      <c r="K2533">
        <v>52</v>
      </c>
      <c r="L2533" t="str">
        <f>IF(K2533&lt;=30, "On-Time (&lt;=30 min)", "Delayed (&gt;30 min)")</f>
        <v>Delayed (&gt;30 min)</v>
      </c>
      <c r="M2533">
        <v>3.9</v>
      </c>
    </row>
    <row r="2534" spans="1:13">
      <c r="A2534">
        <v>2533</v>
      </c>
      <c r="B2534" t="s">
        <v>7178</v>
      </c>
      <c r="C2534" s="1" t="s">
        <v>7179</v>
      </c>
      <c r="D2534" s="1" t="s">
        <v>7180</v>
      </c>
      <c r="E2534" t="s">
        <v>73</v>
      </c>
      <c r="F2534" t="s">
        <v>17</v>
      </c>
      <c r="G2534">
        <v>84.3</v>
      </c>
      <c r="H2534" t="s">
        <v>18</v>
      </c>
      <c r="I2534" s="3">
        <v>46037.60124311343</v>
      </c>
      <c r="J2534" s="3">
        <f>HOUR(DeliveryData[[#This Row],[timestamp]])</f>
        <v>14</v>
      </c>
      <c r="K2534">
        <v>37</v>
      </c>
      <c r="L2534" t="str">
        <f>IF(K2534&lt;=30, "On-Time (&lt;=30 min)", "Delayed (&gt;30 min)")</f>
        <v>Delayed (&gt;30 min)</v>
      </c>
      <c r="M2534">
        <v>4</v>
      </c>
    </row>
    <row r="2535" spans="1:13">
      <c r="A2535">
        <v>2534</v>
      </c>
      <c r="B2535" t="s">
        <v>7181</v>
      </c>
      <c r="C2535" s="1" t="s">
        <v>7182</v>
      </c>
      <c r="D2535" s="1" t="s">
        <v>7183</v>
      </c>
      <c r="E2535" t="s">
        <v>21</v>
      </c>
      <c r="F2535" t="s">
        <v>31</v>
      </c>
      <c r="G2535">
        <v>209.31</v>
      </c>
      <c r="H2535" t="s">
        <v>40</v>
      </c>
      <c r="I2535" s="3">
        <v>46034.059576446758</v>
      </c>
      <c r="J2535" s="3">
        <f>HOUR(DeliveryData[[#This Row],[timestamp]])</f>
        <v>1</v>
      </c>
      <c r="K2535">
        <v>27</v>
      </c>
      <c r="L2535" t="str">
        <f>IF(K2535&lt;=30, "On-Time (&lt;=30 min)", "Delayed (&gt;30 min)")</f>
        <v>On-Time (&lt;=30 min)</v>
      </c>
      <c r="M2535">
        <v>3.9</v>
      </c>
    </row>
    <row r="2536" spans="1:13">
      <c r="A2536">
        <v>2535</v>
      </c>
      <c r="B2536" t="s">
        <v>7184</v>
      </c>
      <c r="C2536" s="1" t="s">
        <v>7185</v>
      </c>
      <c r="D2536" s="1" t="s">
        <v>7186</v>
      </c>
      <c r="E2536" t="s">
        <v>142</v>
      </c>
      <c r="F2536" t="s">
        <v>31</v>
      </c>
      <c r="G2536">
        <v>358.83</v>
      </c>
      <c r="H2536" t="s">
        <v>18</v>
      </c>
      <c r="I2536" s="3">
        <v>46034.434576446758</v>
      </c>
      <c r="J2536" s="3">
        <f>HOUR(DeliveryData[[#This Row],[timestamp]])</f>
        <v>10</v>
      </c>
      <c r="K2536">
        <v>51</v>
      </c>
      <c r="L2536" t="str">
        <f>IF(K2536&lt;=30, "On-Time (&lt;=30 min)", "Delayed (&gt;30 min)")</f>
        <v>Delayed (&gt;30 min)</v>
      </c>
      <c r="M2536">
        <v>3.7</v>
      </c>
    </row>
    <row r="2537" spans="1:13">
      <c r="A2537">
        <v>2536</v>
      </c>
      <c r="B2537" t="s">
        <v>7187</v>
      </c>
      <c r="C2537" s="1" t="s">
        <v>7188</v>
      </c>
      <c r="D2537" s="1" t="s">
        <v>7189</v>
      </c>
      <c r="E2537" t="s">
        <v>21</v>
      </c>
      <c r="F2537" t="s">
        <v>17</v>
      </c>
      <c r="G2537">
        <v>308.56</v>
      </c>
      <c r="H2537" t="s">
        <v>54</v>
      </c>
      <c r="I2537" s="3">
        <v>46037.767909780094</v>
      </c>
      <c r="J2537" s="3">
        <f>HOUR(DeliveryData[[#This Row],[timestamp]])</f>
        <v>18</v>
      </c>
      <c r="K2537">
        <v>26</v>
      </c>
      <c r="L2537" t="str">
        <f>IF(K2537&lt;=30, "On-Time (&lt;=30 min)", "Delayed (&gt;30 min)")</f>
        <v>On-Time (&lt;=30 min)</v>
      </c>
      <c r="M2537">
        <v>4.8</v>
      </c>
    </row>
    <row r="2538" spans="1:13">
      <c r="A2538">
        <v>2537</v>
      </c>
      <c r="B2538" t="s">
        <v>7190</v>
      </c>
      <c r="C2538" s="1" t="s">
        <v>7191</v>
      </c>
      <c r="D2538">
        <v>77.476509012665304</v>
      </c>
      <c r="E2538" t="s">
        <v>66</v>
      </c>
      <c r="F2538" t="s">
        <v>31</v>
      </c>
      <c r="G2538">
        <v>121.39</v>
      </c>
      <c r="H2538" t="s">
        <v>18</v>
      </c>
      <c r="I2538" s="3">
        <v>46039.10124311343</v>
      </c>
      <c r="J2538" s="3">
        <f>HOUR(DeliveryData[[#This Row],[timestamp]])</f>
        <v>2</v>
      </c>
      <c r="K2538">
        <v>30</v>
      </c>
      <c r="L2538" t="str">
        <f>IF(K2538&lt;=30, "On-Time (&lt;=30 min)", "Delayed (&gt;30 min)")</f>
        <v>On-Time (&lt;=30 min)</v>
      </c>
      <c r="M2538">
        <v>4.3</v>
      </c>
    </row>
    <row r="2539" spans="1:13">
      <c r="A2539">
        <v>2538</v>
      </c>
      <c r="B2539" t="s">
        <v>7192</v>
      </c>
      <c r="C2539" s="1" t="s">
        <v>7193</v>
      </c>
      <c r="D2539" s="1" t="s">
        <v>7194</v>
      </c>
      <c r="E2539" t="s">
        <v>135</v>
      </c>
      <c r="F2539" t="s">
        <v>31</v>
      </c>
      <c r="G2539">
        <v>588.86</v>
      </c>
      <c r="H2539" t="s">
        <v>159</v>
      </c>
      <c r="I2539" s="3">
        <v>46041.017909780094</v>
      </c>
      <c r="J2539" s="3">
        <f>HOUR(DeliveryData[[#This Row],[timestamp]])</f>
        <v>0</v>
      </c>
      <c r="K2539">
        <v>35</v>
      </c>
      <c r="L2539" t="str">
        <f>IF(K2539&lt;=30, "On-Time (&lt;=30 min)", "Delayed (&gt;30 min)")</f>
        <v>Delayed (&gt;30 min)</v>
      </c>
      <c r="M2539">
        <v>4.3</v>
      </c>
    </row>
    <row r="2540" spans="1:13">
      <c r="A2540">
        <v>2539</v>
      </c>
      <c r="B2540" t="s">
        <v>7195</v>
      </c>
      <c r="C2540" s="1" t="s">
        <v>7196</v>
      </c>
      <c r="D2540" s="1" t="s">
        <v>7197</v>
      </c>
      <c r="E2540" t="s">
        <v>172</v>
      </c>
      <c r="F2540" t="s">
        <v>31</v>
      </c>
      <c r="G2540">
        <v>139.31</v>
      </c>
      <c r="H2540" t="s">
        <v>40</v>
      </c>
      <c r="I2540" s="3">
        <v>46042.934576446758</v>
      </c>
      <c r="J2540" s="3">
        <f>HOUR(DeliveryData[[#This Row],[timestamp]])</f>
        <v>22</v>
      </c>
      <c r="K2540">
        <v>50</v>
      </c>
      <c r="L2540" t="str">
        <f>IF(K2540&lt;=30, "On-Time (&lt;=30 min)", "Delayed (&gt;30 min)")</f>
        <v>Delayed (&gt;30 min)</v>
      </c>
      <c r="M2540">
        <v>3.8</v>
      </c>
    </row>
    <row r="2541" spans="1:13">
      <c r="A2541">
        <v>2540</v>
      </c>
      <c r="B2541" t="s">
        <v>7198</v>
      </c>
      <c r="C2541" s="1" t="s">
        <v>7199</v>
      </c>
      <c r="D2541" s="1" t="s">
        <v>7200</v>
      </c>
      <c r="E2541" t="s">
        <v>73</v>
      </c>
      <c r="F2541" t="s">
        <v>31</v>
      </c>
      <c r="G2541">
        <v>296.77</v>
      </c>
      <c r="H2541" t="s">
        <v>22</v>
      </c>
      <c r="I2541" s="3">
        <v>46027.10124311343</v>
      </c>
      <c r="J2541" s="3">
        <f>HOUR(DeliveryData[[#This Row],[timestamp]])</f>
        <v>2</v>
      </c>
      <c r="K2541">
        <v>27</v>
      </c>
      <c r="L2541" t="str">
        <f>IF(K2541&lt;=30, "On-Time (&lt;=30 min)", "Delayed (&gt;30 min)")</f>
        <v>On-Time (&lt;=30 min)</v>
      </c>
      <c r="M2541">
        <v>4.5999999999999996</v>
      </c>
    </row>
    <row r="2542" spans="1:13">
      <c r="A2542">
        <v>2541</v>
      </c>
      <c r="B2542" t="s">
        <v>7201</v>
      </c>
      <c r="C2542" s="1" t="s">
        <v>7202</v>
      </c>
      <c r="D2542" s="1" t="s">
        <v>7203</v>
      </c>
      <c r="E2542" t="s">
        <v>128</v>
      </c>
      <c r="F2542" t="s">
        <v>31</v>
      </c>
      <c r="G2542">
        <v>187.51</v>
      </c>
      <c r="H2542" t="s">
        <v>18</v>
      </c>
      <c r="I2542" s="3">
        <v>46027.767909780094</v>
      </c>
      <c r="J2542" s="3">
        <f>HOUR(DeliveryData[[#This Row],[timestamp]])</f>
        <v>18</v>
      </c>
      <c r="K2542">
        <v>39</v>
      </c>
      <c r="L2542" t="str">
        <f>IF(K2542&lt;=30, "On-Time (&lt;=30 min)", "Delayed (&gt;30 min)")</f>
        <v>Delayed (&gt;30 min)</v>
      </c>
      <c r="M2542">
        <v>4.5999999999999996</v>
      </c>
    </row>
    <row r="2543" spans="1:13">
      <c r="A2543">
        <v>2542</v>
      </c>
      <c r="B2543" t="s">
        <v>7204</v>
      </c>
      <c r="C2543" s="1" t="s">
        <v>7205</v>
      </c>
      <c r="D2543" s="1" t="s">
        <v>7206</v>
      </c>
      <c r="E2543" t="s">
        <v>39</v>
      </c>
      <c r="F2543" t="s">
        <v>17</v>
      </c>
      <c r="G2543">
        <v>71.87</v>
      </c>
      <c r="H2543" t="s">
        <v>54</v>
      </c>
      <c r="I2543" s="3">
        <v>46055.559576446758</v>
      </c>
      <c r="J2543" s="3">
        <f>HOUR(DeliveryData[[#This Row],[timestamp]])</f>
        <v>13</v>
      </c>
      <c r="K2543">
        <v>26</v>
      </c>
      <c r="L2543" t="str">
        <f>IF(K2543&lt;=30, "On-Time (&lt;=30 min)", "Delayed (&gt;30 min)")</f>
        <v>On-Time (&lt;=30 min)</v>
      </c>
      <c r="M2543">
        <v>4.4000000000000004</v>
      </c>
    </row>
    <row r="2544" spans="1:13">
      <c r="A2544">
        <v>2543</v>
      </c>
      <c r="B2544" t="s">
        <v>7207</v>
      </c>
      <c r="C2544" s="1" t="s">
        <v>7208</v>
      </c>
      <c r="D2544" s="1" t="s">
        <v>7209</v>
      </c>
      <c r="E2544" t="s">
        <v>16</v>
      </c>
      <c r="F2544" t="s">
        <v>17</v>
      </c>
      <c r="G2544">
        <v>134.56</v>
      </c>
      <c r="H2544" t="s">
        <v>18</v>
      </c>
      <c r="I2544" s="3">
        <v>46033.22624311343</v>
      </c>
      <c r="J2544" s="3">
        <f>HOUR(DeliveryData[[#This Row],[timestamp]])</f>
        <v>5</v>
      </c>
      <c r="K2544">
        <v>37</v>
      </c>
      <c r="L2544" t="str">
        <f>IF(K2544&lt;=30, "On-Time (&lt;=30 min)", "Delayed (&gt;30 min)")</f>
        <v>Delayed (&gt;30 min)</v>
      </c>
      <c r="M2544">
        <v>3.7</v>
      </c>
    </row>
    <row r="2545" spans="1:13">
      <c r="A2545">
        <v>2544</v>
      </c>
      <c r="B2545" t="s">
        <v>7210</v>
      </c>
      <c r="C2545" s="1" t="s">
        <v>7211</v>
      </c>
      <c r="D2545" s="1" t="s">
        <v>7212</v>
      </c>
      <c r="E2545" t="s">
        <v>66</v>
      </c>
      <c r="F2545" t="s">
        <v>31</v>
      </c>
      <c r="G2545">
        <v>14.97</v>
      </c>
      <c r="H2545" t="s">
        <v>40</v>
      </c>
      <c r="I2545" s="3">
        <v>46032.017909780094</v>
      </c>
      <c r="J2545" s="3">
        <f>HOUR(DeliveryData[[#This Row],[timestamp]])</f>
        <v>0</v>
      </c>
      <c r="K2545">
        <v>51</v>
      </c>
      <c r="L2545" t="str">
        <f>IF(K2545&lt;=30, "On-Time (&lt;=30 min)", "Delayed (&gt;30 min)")</f>
        <v>Delayed (&gt;30 min)</v>
      </c>
      <c r="M2545">
        <v>4.2</v>
      </c>
    </row>
    <row r="2546" spans="1:13">
      <c r="A2546">
        <v>2545</v>
      </c>
      <c r="B2546" t="s">
        <v>7213</v>
      </c>
      <c r="C2546" s="1" t="s">
        <v>7214</v>
      </c>
      <c r="D2546">
        <v>77.418498260563396</v>
      </c>
      <c r="E2546" t="s">
        <v>118</v>
      </c>
      <c r="F2546" t="s">
        <v>17</v>
      </c>
      <c r="G2546">
        <v>221.96</v>
      </c>
      <c r="H2546" t="s">
        <v>54</v>
      </c>
      <c r="I2546" s="3">
        <v>46033.517909780094</v>
      </c>
      <c r="J2546" s="3">
        <f>HOUR(DeliveryData[[#This Row],[timestamp]])</f>
        <v>12</v>
      </c>
      <c r="K2546">
        <v>29</v>
      </c>
      <c r="L2546" t="str">
        <f>IF(K2546&lt;=30, "On-Time (&lt;=30 min)", "Delayed (&gt;30 min)")</f>
        <v>On-Time (&lt;=30 min)</v>
      </c>
      <c r="M2546">
        <v>4.5999999999999996</v>
      </c>
    </row>
    <row r="2547" spans="1:13">
      <c r="A2547">
        <v>2546</v>
      </c>
      <c r="B2547" t="s">
        <v>7215</v>
      </c>
      <c r="C2547">
        <v>23.253036221158599</v>
      </c>
      <c r="D2547" s="1" t="s">
        <v>7216</v>
      </c>
      <c r="E2547" t="s">
        <v>135</v>
      </c>
      <c r="F2547" t="s">
        <v>17</v>
      </c>
      <c r="G2547">
        <v>202.06</v>
      </c>
      <c r="H2547" t="s">
        <v>146</v>
      </c>
      <c r="I2547" s="3">
        <v>46028.60124311343</v>
      </c>
      <c r="J2547" s="3">
        <f>HOUR(DeliveryData[[#This Row],[timestamp]])</f>
        <v>14</v>
      </c>
      <c r="K2547">
        <v>46</v>
      </c>
      <c r="L2547" t="str">
        <f>IF(K2547&lt;=30, "On-Time (&lt;=30 min)", "Delayed (&gt;30 min)")</f>
        <v>Delayed (&gt;30 min)</v>
      </c>
      <c r="M2547">
        <v>3.7</v>
      </c>
    </row>
    <row r="2548" spans="1:13">
      <c r="A2548">
        <v>2547</v>
      </c>
      <c r="B2548" t="s">
        <v>7217</v>
      </c>
      <c r="C2548" s="1" t="s">
        <v>7218</v>
      </c>
      <c r="D2548" s="1" t="s">
        <v>7219</v>
      </c>
      <c r="E2548" t="s">
        <v>73</v>
      </c>
      <c r="F2548" t="s">
        <v>31</v>
      </c>
      <c r="G2548">
        <v>190.16</v>
      </c>
      <c r="H2548" t="s">
        <v>45</v>
      </c>
      <c r="I2548" s="3">
        <v>46030.72624311343</v>
      </c>
      <c r="J2548" s="3">
        <f>HOUR(DeliveryData[[#This Row],[timestamp]])</f>
        <v>17</v>
      </c>
      <c r="K2548">
        <v>26</v>
      </c>
      <c r="L2548" t="str">
        <f>IF(K2548&lt;=30, "On-Time (&lt;=30 min)", "Delayed (&gt;30 min)")</f>
        <v>On-Time (&lt;=30 min)</v>
      </c>
      <c r="M2548">
        <v>3.9</v>
      </c>
    </row>
    <row r="2549" spans="1:13">
      <c r="A2549">
        <v>2548</v>
      </c>
      <c r="B2549" t="s">
        <v>7220</v>
      </c>
      <c r="C2549" s="1" t="s">
        <v>7221</v>
      </c>
      <c r="D2549" s="1" t="s">
        <v>7222</v>
      </c>
      <c r="E2549" t="s">
        <v>128</v>
      </c>
      <c r="F2549" t="s">
        <v>17</v>
      </c>
      <c r="G2549">
        <v>515.74</v>
      </c>
      <c r="H2549" t="s">
        <v>219</v>
      </c>
      <c r="I2549" s="3">
        <v>46027.642909780094</v>
      </c>
      <c r="J2549" s="3">
        <f>HOUR(DeliveryData[[#This Row],[timestamp]])</f>
        <v>15</v>
      </c>
      <c r="K2549">
        <v>30</v>
      </c>
      <c r="L2549" t="str">
        <f>IF(K2549&lt;=30, "On-Time (&lt;=30 min)", "Delayed (&gt;30 min)")</f>
        <v>On-Time (&lt;=30 min)</v>
      </c>
      <c r="M2549">
        <v>3.9</v>
      </c>
    </row>
    <row r="2550" spans="1:13">
      <c r="A2550">
        <v>2549</v>
      </c>
      <c r="B2550" t="s">
        <v>7223</v>
      </c>
      <c r="C2550" s="1" t="s">
        <v>7224</v>
      </c>
      <c r="D2550">
        <v>77.410582888407106</v>
      </c>
      <c r="E2550" t="s">
        <v>128</v>
      </c>
      <c r="F2550" t="s">
        <v>17</v>
      </c>
      <c r="G2550">
        <v>51.22</v>
      </c>
      <c r="H2550" t="s">
        <v>18</v>
      </c>
      <c r="I2550" s="3">
        <v>46051.60124311343</v>
      </c>
      <c r="J2550" s="3">
        <f>HOUR(DeliveryData[[#This Row],[timestamp]])</f>
        <v>14</v>
      </c>
      <c r="K2550">
        <v>30</v>
      </c>
      <c r="L2550" t="str">
        <f>IF(K2550&lt;=30, "On-Time (&lt;=30 min)", "Delayed (&gt;30 min)")</f>
        <v>On-Time (&lt;=30 min)</v>
      </c>
      <c r="M2550">
        <v>4.4000000000000004</v>
      </c>
    </row>
    <row r="2551" spans="1:13">
      <c r="A2551">
        <v>2550</v>
      </c>
      <c r="B2551" t="s">
        <v>7225</v>
      </c>
      <c r="C2551" s="1" t="s">
        <v>7226</v>
      </c>
      <c r="D2551" s="1" t="s">
        <v>7227</v>
      </c>
      <c r="E2551" t="s">
        <v>21</v>
      </c>
      <c r="F2551" t="s">
        <v>17</v>
      </c>
      <c r="G2551">
        <v>164.2</v>
      </c>
      <c r="H2551" t="s">
        <v>54</v>
      </c>
      <c r="I2551" s="3">
        <v>46048.184576446758</v>
      </c>
      <c r="J2551" s="3">
        <f>HOUR(DeliveryData[[#This Row],[timestamp]])</f>
        <v>4</v>
      </c>
      <c r="K2551">
        <v>38</v>
      </c>
      <c r="L2551" t="str">
        <f>IF(K2551&lt;=30, "On-Time (&lt;=30 min)", "Delayed (&gt;30 min)")</f>
        <v>Delayed (&gt;30 min)</v>
      </c>
      <c r="M2551">
        <v>4.0999999999999996</v>
      </c>
    </row>
    <row r="2552" spans="1:13">
      <c r="A2552">
        <v>2551</v>
      </c>
      <c r="B2552" t="s">
        <v>7228</v>
      </c>
      <c r="C2552" s="1" t="s">
        <v>7229</v>
      </c>
      <c r="D2552" s="1" t="s">
        <v>7230</v>
      </c>
      <c r="E2552" t="s">
        <v>53</v>
      </c>
      <c r="F2552" t="s">
        <v>31</v>
      </c>
      <c r="G2552">
        <v>244.55</v>
      </c>
      <c r="H2552" t="s">
        <v>18</v>
      </c>
      <c r="I2552" s="3">
        <v>46049.809576446758</v>
      </c>
      <c r="J2552" s="3">
        <f>HOUR(DeliveryData[[#This Row],[timestamp]])</f>
        <v>19</v>
      </c>
      <c r="K2552">
        <v>29</v>
      </c>
      <c r="L2552" t="str">
        <f>IF(K2552&lt;=30, "On-Time (&lt;=30 min)", "Delayed (&gt;30 min)")</f>
        <v>On-Time (&lt;=30 min)</v>
      </c>
      <c r="M2552">
        <v>4.5</v>
      </c>
    </row>
    <row r="2553" spans="1:13">
      <c r="A2553">
        <v>2552</v>
      </c>
      <c r="B2553" t="s">
        <v>7231</v>
      </c>
      <c r="C2553" s="1" t="s">
        <v>7232</v>
      </c>
      <c r="D2553" s="1" t="s">
        <v>7233</v>
      </c>
      <c r="E2553" t="s">
        <v>135</v>
      </c>
      <c r="F2553" t="s">
        <v>17</v>
      </c>
      <c r="G2553">
        <v>157.41</v>
      </c>
      <c r="H2553" t="s">
        <v>18</v>
      </c>
      <c r="I2553" s="3">
        <v>46027.142909780094</v>
      </c>
      <c r="J2553" s="3">
        <f>HOUR(DeliveryData[[#This Row],[timestamp]])</f>
        <v>3</v>
      </c>
      <c r="K2553">
        <v>28</v>
      </c>
      <c r="L2553" t="str">
        <f>IF(K2553&lt;=30, "On-Time (&lt;=30 min)", "Delayed (&gt;30 min)")</f>
        <v>On-Time (&lt;=30 min)</v>
      </c>
      <c r="M2553">
        <v>4.8</v>
      </c>
    </row>
    <row r="2554" spans="1:13">
      <c r="A2554">
        <v>2553</v>
      </c>
      <c r="B2554" t="s">
        <v>7234</v>
      </c>
      <c r="C2554" s="1" t="s">
        <v>7235</v>
      </c>
      <c r="D2554" s="1" t="s">
        <v>7236</v>
      </c>
      <c r="E2554" t="s">
        <v>66</v>
      </c>
      <c r="F2554" t="s">
        <v>31</v>
      </c>
      <c r="G2554">
        <v>254.36</v>
      </c>
      <c r="H2554" t="s">
        <v>40</v>
      </c>
      <c r="I2554" s="3">
        <v>46043.684576446758</v>
      </c>
      <c r="J2554" s="3">
        <f>HOUR(DeliveryData[[#This Row],[timestamp]])</f>
        <v>16</v>
      </c>
      <c r="K2554">
        <v>31</v>
      </c>
      <c r="L2554" t="str">
        <f>IF(K2554&lt;=30, "On-Time (&lt;=30 min)", "Delayed (&gt;30 min)")</f>
        <v>Delayed (&gt;30 min)</v>
      </c>
      <c r="M2554">
        <v>4.7</v>
      </c>
    </row>
    <row r="2555" spans="1:13">
      <c r="A2555">
        <v>2554</v>
      </c>
      <c r="B2555" t="s">
        <v>7237</v>
      </c>
      <c r="C2555" s="1" t="s">
        <v>7238</v>
      </c>
      <c r="D2555" s="1" t="s">
        <v>7239</v>
      </c>
      <c r="E2555" t="s">
        <v>21</v>
      </c>
      <c r="F2555" t="s">
        <v>31</v>
      </c>
      <c r="G2555">
        <v>81.349999999999994</v>
      </c>
      <c r="H2555" t="s">
        <v>40</v>
      </c>
      <c r="I2555" s="3">
        <v>46048.85124311343</v>
      </c>
      <c r="J2555" s="3">
        <f>HOUR(DeliveryData[[#This Row],[timestamp]])</f>
        <v>20</v>
      </c>
      <c r="K2555">
        <v>38</v>
      </c>
      <c r="L2555" t="str">
        <f>IF(K2555&lt;=30, "On-Time (&lt;=30 min)", "Delayed (&gt;30 min)")</f>
        <v>Delayed (&gt;30 min)</v>
      </c>
      <c r="M2555">
        <v>4.3</v>
      </c>
    </row>
    <row r="2556" spans="1:13">
      <c r="A2556">
        <v>2555</v>
      </c>
      <c r="B2556" t="s">
        <v>7240</v>
      </c>
      <c r="C2556" s="1" t="s">
        <v>7241</v>
      </c>
      <c r="D2556" s="1" t="s">
        <v>7242</v>
      </c>
      <c r="E2556" t="s">
        <v>99</v>
      </c>
      <c r="F2556" t="s">
        <v>31</v>
      </c>
      <c r="G2556">
        <v>151.99</v>
      </c>
      <c r="H2556" t="s">
        <v>18</v>
      </c>
      <c r="I2556" s="3">
        <v>46052.059576446758</v>
      </c>
      <c r="J2556" s="3">
        <f>HOUR(DeliveryData[[#This Row],[timestamp]])</f>
        <v>1</v>
      </c>
      <c r="K2556">
        <v>38</v>
      </c>
      <c r="L2556" t="str">
        <f>IF(K2556&lt;=30, "On-Time (&lt;=30 min)", "Delayed (&gt;30 min)")</f>
        <v>Delayed (&gt;30 min)</v>
      </c>
      <c r="M2556">
        <v>3.9</v>
      </c>
    </row>
    <row r="2557" spans="1:13">
      <c r="A2557">
        <v>2556</v>
      </c>
      <c r="B2557" t="s">
        <v>7243</v>
      </c>
      <c r="C2557" s="1" t="s">
        <v>7244</v>
      </c>
      <c r="D2557">
        <v>77.450424101516006</v>
      </c>
      <c r="E2557" t="s">
        <v>83</v>
      </c>
      <c r="F2557" t="s">
        <v>17</v>
      </c>
      <c r="G2557">
        <v>771.9</v>
      </c>
      <c r="H2557" t="s">
        <v>18</v>
      </c>
      <c r="I2557" s="3">
        <v>46042.059576446758</v>
      </c>
      <c r="J2557" s="3">
        <f>HOUR(DeliveryData[[#This Row],[timestamp]])</f>
        <v>1</v>
      </c>
      <c r="K2557">
        <v>44</v>
      </c>
      <c r="L2557" t="str">
        <f>IF(K2557&lt;=30, "On-Time (&lt;=30 min)", "Delayed (&gt;30 min)")</f>
        <v>Delayed (&gt;30 min)</v>
      </c>
      <c r="M2557">
        <v>3.8</v>
      </c>
    </row>
    <row r="2558" spans="1:13">
      <c r="A2558">
        <v>2557</v>
      </c>
      <c r="B2558" t="s">
        <v>7245</v>
      </c>
      <c r="C2558" s="1" t="s">
        <v>7246</v>
      </c>
      <c r="D2558" s="1" t="s">
        <v>7247</v>
      </c>
      <c r="E2558" t="s">
        <v>53</v>
      </c>
      <c r="F2558" t="s">
        <v>17</v>
      </c>
      <c r="G2558">
        <v>428.54</v>
      </c>
      <c r="H2558" t="s">
        <v>219</v>
      </c>
      <c r="I2558" s="3">
        <v>46053.059576446758</v>
      </c>
      <c r="J2558" s="3">
        <f>HOUR(DeliveryData[[#This Row],[timestamp]])</f>
        <v>1</v>
      </c>
      <c r="K2558">
        <v>44</v>
      </c>
      <c r="L2558" t="str">
        <f>IF(K2558&lt;=30, "On-Time (&lt;=30 min)", "Delayed (&gt;30 min)")</f>
        <v>Delayed (&gt;30 min)</v>
      </c>
      <c r="M2558">
        <v>3.9</v>
      </c>
    </row>
    <row r="2559" spans="1:13">
      <c r="A2559">
        <v>2558</v>
      </c>
      <c r="B2559" t="s">
        <v>7248</v>
      </c>
      <c r="C2559" s="1" t="s">
        <v>7249</v>
      </c>
      <c r="D2559">
        <v>77.397993002623494</v>
      </c>
      <c r="E2559" t="s">
        <v>232</v>
      </c>
      <c r="F2559" t="s">
        <v>31</v>
      </c>
      <c r="G2559">
        <v>295.68</v>
      </c>
      <c r="H2559" t="s">
        <v>22</v>
      </c>
      <c r="I2559" s="3">
        <v>46054.934576446758</v>
      </c>
      <c r="J2559" s="3">
        <f>HOUR(DeliveryData[[#This Row],[timestamp]])</f>
        <v>22</v>
      </c>
      <c r="K2559">
        <v>54</v>
      </c>
      <c r="L2559" t="str">
        <f>IF(K2559&lt;=30, "On-Time (&lt;=30 min)", "Delayed (&gt;30 min)")</f>
        <v>Delayed (&gt;30 min)</v>
      </c>
      <c r="M2559">
        <v>4.4000000000000004</v>
      </c>
    </row>
    <row r="2560" spans="1:13">
      <c r="A2560">
        <v>2559</v>
      </c>
      <c r="B2560" t="s">
        <v>7250</v>
      </c>
      <c r="C2560" s="1" t="s">
        <v>7251</v>
      </c>
      <c r="D2560" s="1" t="s">
        <v>7252</v>
      </c>
      <c r="E2560" t="s">
        <v>16</v>
      </c>
      <c r="F2560" t="s">
        <v>17</v>
      </c>
      <c r="G2560">
        <v>426.87</v>
      </c>
      <c r="H2560" t="s">
        <v>18</v>
      </c>
      <c r="I2560" s="3">
        <v>46034.10124311343</v>
      </c>
      <c r="J2560" s="3">
        <f>HOUR(DeliveryData[[#This Row],[timestamp]])</f>
        <v>2</v>
      </c>
      <c r="K2560">
        <v>52</v>
      </c>
      <c r="L2560" t="str">
        <f>IF(K2560&lt;=30, "On-Time (&lt;=30 min)", "Delayed (&gt;30 min)")</f>
        <v>Delayed (&gt;30 min)</v>
      </c>
      <c r="M2560">
        <v>3.8</v>
      </c>
    </row>
    <row r="2561" spans="1:13">
      <c r="A2561">
        <v>2560</v>
      </c>
      <c r="B2561" t="s">
        <v>7253</v>
      </c>
      <c r="C2561" s="1" t="s">
        <v>7254</v>
      </c>
      <c r="D2561" s="1" t="s">
        <v>7255</v>
      </c>
      <c r="E2561" t="s">
        <v>49</v>
      </c>
      <c r="F2561" t="s">
        <v>17</v>
      </c>
      <c r="G2561">
        <v>85.13</v>
      </c>
      <c r="H2561" t="s">
        <v>18</v>
      </c>
      <c r="I2561" s="3">
        <v>46052.809576446758</v>
      </c>
      <c r="J2561" s="3">
        <f>HOUR(DeliveryData[[#This Row],[timestamp]])</f>
        <v>19</v>
      </c>
      <c r="K2561">
        <v>38</v>
      </c>
      <c r="L2561" t="str">
        <f>IF(K2561&lt;=30, "On-Time (&lt;=30 min)", "Delayed (&gt;30 min)")</f>
        <v>Delayed (&gt;30 min)</v>
      </c>
      <c r="M2561">
        <v>4.5999999999999996</v>
      </c>
    </row>
    <row r="2562" spans="1:13">
      <c r="A2562">
        <v>2561</v>
      </c>
      <c r="B2562" t="s">
        <v>7256</v>
      </c>
      <c r="C2562" s="1" t="s">
        <v>7257</v>
      </c>
      <c r="D2562">
        <v>77.489522630672397</v>
      </c>
      <c r="E2562" t="s">
        <v>83</v>
      </c>
      <c r="F2562" t="s">
        <v>17</v>
      </c>
      <c r="G2562">
        <v>89.86</v>
      </c>
      <c r="H2562" t="s">
        <v>35</v>
      </c>
      <c r="I2562" s="3">
        <v>46041.184576446758</v>
      </c>
      <c r="J2562" s="3">
        <f>HOUR(DeliveryData[[#This Row],[timestamp]])</f>
        <v>4</v>
      </c>
      <c r="K2562">
        <v>30</v>
      </c>
      <c r="L2562" t="str">
        <f>IF(K2562&lt;=30, "On-Time (&lt;=30 min)", "Delayed (&gt;30 min)")</f>
        <v>On-Time (&lt;=30 min)</v>
      </c>
      <c r="M2562">
        <v>4.4000000000000004</v>
      </c>
    </row>
    <row r="2563" spans="1:13">
      <c r="A2563">
        <v>2562</v>
      </c>
      <c r="B2563" t="s">
        <v>7258</v>
      </c>
      <c r="C2563" s="1" t="s">
        <v>7259</v>
      </c>
      <c r="D2563" s="1" t="s">
        <v>7260</v>
      </c>
      <c r="E2563" t="s">
        <v>39</v>
      </c>
      <c r="F2563" t="s">
        <v>31</v>
      </c>
      <c r="G2563">
        <v>60.4</v>
      </c>
      <c r="H2563" t="s">
        <v>40</v>
      </c>
      <c r="I2563" s="3">
        <v>46054.767909780094</v>
      </c>
      <c r="J2563" s="3">
        <f>HOUR(DeliveryData[[#This Row],[timestamp]])</f>
        <v>18</v>
      </c>
      <c r="K2563">
        <v>34</v>
      </c>
      <c r="L2563" t="str">
        <f>IF(K2563&lt;=30, "On-Time (&lt;=30 min)", "Delayed (&gt;30 min)")</f>
        <v>Delayed (&gt;30 min)</v>
      </c>
      <c r="M2563">
        <v>4</v>
      </c>
    </row>
    <row r="2564" spans="1:13">
      <c r="A2564">
        <v>2563</v>
      </c>
      <c r="B2564" t="s">
        <v>7261</v>
      </c>
      <c r="C2564" s="1" t="s">
        <v>7262</v>
      </c>
      <c r="D2564" s="1" t="s">
        <v>7263</v>
      </c>
      <c r="E2564" t="s">
        <v>135</v>
      </c>
      <c r="F2564" t="s">
        <v>17</v>
      </c>
      <c r="G2564">
        <v>106.82</v>
      </c>
      <c r="H2564" t="s">
        <v>18</v>
      </c>
      <c r="I2564" s="3">
        <v>46028.10124311343</v>
      </c>
      <c r="J2564" s="3">
        <f>HOUR(DeliveryData[[#This Row],[timestamp]])</f>
        <v>2</v>
      </c>
      <c r="K2564">
        <v>46</v>
      </c>
      <c r="L2564" t="str">
        <f>IF(K2564&lt;=30, "On-Time (&lt;=30 min)", "Delayed (&gt;30 min)")</f>
        <v>Delayed (&gt;30 min)</v>
      </c>
      <c r="M2564">
        <v>4.5999999999999996</v>
      </c>
    </row>
    <row r="2565" spans="1:13">
      <c r="A2565">
        <v>2564</v>
      </c>
      <c r="B2565" t="s">
        <v>7264</v>
      </c>
      <c r="C2565" s="1" t="s">
        <v>7265</v>
      </c>
      <c r="D2565">
        <v>77.431010736749101</v>
      </c>
      <c r="E2565" t="s">
        <v>21</v>
      </c>
      <c r="F2565" t="s">
        <v>17</v>
      </c>
      <c r="G2565">
        <v>230.1</v>
      </c>
      <c r="H2565" t="s">
        <v>18</v>
      </c>
      <c r="I2565" s="3">
        <v>46033.10124311343</v>
      </c>
      <c r="J2565" s="3">
        <f>HOUR(DeliveryData[[#This Row],[timestamp]])</f>
        <v>2</v>
      </c>
      <c r="K2565">
        <v>39</v>
      </c>
      <c r="L2565" t="str">
        <f>IF(K2565&lt;=30, "On-Time (&lt;=30 min)", "Delayed (&gt;30 min)")</f>
        <v>Delayed (&gt;30 min)</v>
      </c>
      <c r="M2565">
        <v>4.0999999999999996</v>
      </c>
    </row>
    <row r="2566" spans="1:13">
      <c r="A2566">
        <v>2565</v>
      </c>
      <c r="B2566" t="s">
        <v>7266</v>
      </c>
      <c r="C2566" s="1" t="s">
        <v>7267</v>
      </c>
      <c r="D2566" s="1" t="s">
        <v>7268</v>
      </c>
      <c r="E2566" t="s">
        <v>172</v>
      </c>
      <c r="F2566" t="s">
        <v>31</v>
      </c>
      <c r="G2566">
        <v>301.58</v>
      </c>
      <c r="H2566" t="s">
        <v>219</v>
      </c>
      <c r="I2566" s="3">
        <v>46048.684576446758</v>
      </c>
      <c r="J2566" s="3">
        <f>HOUR(DeliveryData[[#This Row],[timestamp]])</f>
        <v>16</v>
      </c>
      <c r="K2566">
        <v>39</v>
      </c>
      <c r="L2566" t="str">
        <f>IF(K2566&lt;=30, "On-Time (&lt;=30 min)", "Delayed (&gt;30 min)")</f>
        <v>Delayed (&gt;30 min)</v>
      </c>
      <c r="M2566">
        <v>4.3</v>
      </c>
    </row>
    <row r="2567" spans="1:13">
      <c r="A2567">
        <v>2566</v>
      </c>
      <c r="B2567" t="s">
        <v>7269</v>
      </c>
      <c r="C2567" s="1" t="s">
        <v>7270</v>
      </c>
      <c r="D2567" s="1" t="s">
        <v>7271</v>
      </c>
      <c r="E2567" t="s">
        <v>21</v>
      </c>
      <c r="F2567" t="s">
        <v>17</v>
      </c>
      <c r="G2567">
        <v>215.37</v>
      </c>
      <c r="H2567" t="s">
        <v>219</v>
      </c>
      <c r="I2567" s="3">
        <v>46045.767909780094</v>
      </c>
      <c r="J2567" s="3">
        <f>HOUR(DeliveryData[[#This Row],[timestamp]])</f>
        <v>18</v>
      </c>
      <c r="K2567">
        <v>54</v>
      </c>
      <c r="L2567" t="str">
        <f>IF(K2567&lt;=30, "On-Time (&lt;=30 min)", "Delayed (&gt;30 min)")</f>
        <v>Delayed (&gt;30 min)</v>
      </c>
      <c r="M2567">
        <v>3.5</v>
      </c>
    </row>
    <row r="2568" spans="1:13">
      <c r="A2568">
        <v>2567</v>
      </c>
      <c r="B2568" t="s">
        <v>7272</v>
      </c>
      <c r="C2568" s="1" t="s">
        <v>7273</v>
      </c>
      <c r="D2568" s="1" t="s">
        <v>7274</v>
      </c>
      <c r="E2568" t="s">
        <v>53</v>
      </c>
      <c r="F2568" t="s">
        <v>31</v>
      </c>
      <c r="G2568">
        <v>595.24</v>
      </c>
      <c r="H2568" t="s">
        <v>18</v>
      </c>
      <c r="I2568" s="3">
        <v>46033.22624311343</v>
      </c>
      <c r="J2568" s="3">
        <f>HOUR(DeliveryData[[#This Row],[timestamp]])</f>
        <v>5</v>
      </c>
      <c r="K2568">
        <v>51</v>
      </c>
      <c r="L2568" t="str">
        <f>IF(K2568&lt;=30, "On-Time (&lt;=30 min)", "Delayed (&gt;30 min)")</f>
        <v>Delayed (&gt;30 min)</v>
      </c>
      <c r="M2568">
        <v>3.8</v>
      </c>
    </row>
    <row r="2569" spans="1:13">
      <c r="A2569">
        <v>2568</v>
      </c>
      <c r="B2569" t="s">
        <v>7275</v>
      </c>
      <c r="C2569">
        <v>23.156609141180599</v>
      </c>
      <c r="D2569" s="1" t="s">
        <v>7276</v>
      </c>
      <c r="E2569" t="s">
        <v>99</v>
      </c>
      <c r="F2569" t="s">
        <v>17</v>
      </c>
      <c r="G2569">
        <v>107.54</v>
      </c>
      <c r="H2569" t="s">
        <v>54</v>
      </c>
      <c r="I2569" s="3">
        <v>46051.184576446758</v>
      </c>
      <c r="J2569" s="3">
        <f>HOUR(DeliveryData[[#This Row],[timestamp]])</f>
        <v>4</v>
      </c>
      <c r="K2569">
        <v>39</v>
      </c>
      <c r="L2569" t="str">
        <f>IF(K2569&lt;=30, "On-Time (&lt;=30 min)", "Delayed (&gt;30 min)")</f>
        <v>Delayed (&gt;30 min)</v>
      </c>
      <c r="M2569">
        <v>4.0999999999999996</v>
      </c>
    </row>
    <row r="2570" spans="1:13">
      <c r="A2570">
        <v>2569</v>
      </c>
      <c r="B2570" t="s">
        <v>7277</v>
      </c>
      <c r="C2570" s="1" t="s">
        <v>7278</v>
      </c>
      <c r="D2570" s="1" t="s">
        <v>7279</v>
      </c>
      <c r="E2570" t="s">
        <v>83</v>
      </c>
      <c r="F2570" t="s">
        <v>17</v>
      </c>
      <c r="G2570">
        <v>189.69</v>
      </c>
      <c r="H2570" t="s">
        <v>54</v>
      </c>
      <c r="I2570" s="3">
        <v>46053.72624311343</v>
      </c>
      <c r="J2570" s="3">
        <f>HOUR(DeliveryData[[#This Row],[timestamp]])</f>
        <v>17</v>
      </c>
      <c r="K2570">
        <v>31</v>
      </c>
      <c r="L2570" t="str">
        <f>IF(K2570&lt;=30, "On-Time (&lt;=30 min)", "Delayed (&gt;30 min)")</f>
        <v>Delayed (&gt;30 min)</v>
      </c>
      <c r="M2570">
        <v>3.5</v>
      </c>
    </row>
    <row r="2571" spans="1:13">
      <c r="A2571">
        <v>2570</v>
      </c>
      <c r="B2571" t="s">
        <v>7280</v>
      </c>
      <c r="C2571" s="1" t="s">
        <v>7281</v>
      </c>
      <c r="D2571" s="1" t="s">
        <v>7282</v>
      </c>
      <c r="E2571" t="s">
        <v>21</v>
      </c>
      <c r="F2571" t="s">
        <v>17</v>
      </c>
      <c r="G2571">
        <v>294.81</v>
      </c>
      <c r="H2571" t="s">
        <v>45</v>
      </c>
      <c r="I2571" s="3">
        <v>46043.059576446758</v>
      </c>
      <c r="J2571" s="3">
        <f>HOUR(DeliveryData[[#This Row],[timestamp]])</f>
        <v>1</v>
      </c>
      <c r="K2571">
        <v>43</v>
      </c>
      <c r="L2571" t="str">
        <f>IF(K2571&lt;=30, "On-Time (&lt;=30 min)", "Delayed (&gt;30 min)")</f>
        <v>Delayed (&gt;30 min)</v>
      </c>
      <c r="M2571">
        <v>4.2</v>
      </c>
    </row>
    <row r="2572" spans="1:13">
      <c r="A2572">
        <v>2571</v>
      </c>
      <c r="B2572" t="s">
        <v>7283</v>
      </c>
      <c r="C2572">
        <v>23.300582866090402</v>
      </c>
      <c r="D2572" s="1" t="s">
        <v>7284</v>
      </c>
      <c r="E2572" t="s">
        <v>250</v>
      </c>
      <c r="F2572" t="s">
        <v>31</v>
      </c>
      <c r="G2572">
        <v>103.64</v>
      </c>
      <c r="H2572" t="s">
        <v>22</v>
      </c>
      <c r="I2572" s="3">
        <v>46048.72624311343</v>
      </c>
      <c r="J2572" s="3">
        <f>HOUR(DeliveryData[[#This Row],[timestamp]])</f>
        <v>17</v>
      </c>
      <c r="K2572">
        <v>45</v>
      </c>
      <c r="L2572" t="str">
        <f>IF(K2572&lt;=30, "On-Time (&lt;=30 min)", "Delayed (&gt;30 min)")</f>
        <v>Delayed (&gt;30 min)</v>
      </c>
      <c r="M2572">
        <v>4.5999999999999996</v>
      </c>
    </row>
    <row r="2573" spans="1:13">
      <c r="A2573">
        <v>2572</v>
      </c>
      <c r="B2573" t="s">
        <v>7285</v>
      </c>
      <c r="C2573" s="1" t="s">
        <v>7286</v>
      </c>
      <c r="D2573" s="1" t="s">
        <v>7287</v>
      </c>
      <c r="E2573" t="s">
        <v>53</v>
      </c>
      <c r="F2573" t="s">
        <v>17</v>
      </c>
      <c r="G2573">
        <v>53.4</v>
      </c>
      <c r="H2573" t="s">
        <v>18</v>
      </c>
      <c r="I2573" s="3">
        <v>46056.22624311343</v>
      </c>
      <c r="J2573" s="3">
        <f>HOUR(DeliveryData[[#This Row],[timestamp]])</f>
        <v>5</v>
      </c>
      <c r="K2573">
        <v>36</v>
      </c>
      <c r="L2573" t="str">
        <f>IF(K2573&lt;=30, "On-Time (&lt;=30 min)", "Delayed (&gt;30 min)")</f>
        <v>Delayed (&gt;30 min)</v>
      </c>
      <c r="M2573">
        <v>3.6</v>
      </c>
    </row>
    <row r="2574" spans="1:13">
      <c r="A2574">
        <v>2573</v>
      </c>
      <c r="B2574" t="s">
        <v>7288</v>
      </c>
      <c r="C2574" s="1" t="s">
        <v>7289</v>
      </c>
      <c r="D2574" s="1" t="s">
        <v>7290</v>
      </c>
      <c r="E2574" t="s">
        <v>83</v>
      </c>
      <c r="F2574" t="s">
        <v>17</v>
      </c>
      <c r="G2574">
        <v>207.56</v>
      </c>
      <c r="H2574" t="s">
        <v>22</v>
      </c>
      <c r="I2574" s="3">
        <v>46035.10124311343</v>
      </c>
      <c r="J2574" s="3">
        <f>HOUR(DeliveryData[[#This Row],[timestamp]])</f>
        <v>2</v>
      </c>
      <c r="K2574">
        <v>46</v>
      </c>
      <c r="L2574" t="str">
        <f>IF(K2574&lt;=30, "On-Time (&lt;=30 min)", "Delayed (&gt;30 min)")</f>
        <v>Delayed (&gt;30 min)</v>
      </c>
      <c r="M2574">
        <v>3.5</v>
      </c>
    </row>
    <row r="2575" spans="1:13">
      <c r="A2575">
        <v>2574</v>
      </c>
      <c r="B2575" t="s">
        <v>7291</v>
      </c>
      <c r="C2575" s="1" t="s">
        <v>7292</v>
      </c>
      <c r="D2575" s="1" t="s">
        <v>7293</v>
      </c>
      <c r="E2575" t="s">
        <v>39</v>
      </c>
      <c r="F2575" t="s">
        <v>17</v>
      </c>
      <c r="G2575">
        <v>154.87</v>
      </c>
      <c r="H2575" t="s">
        <v>22</v>
      </c>
      <c r="I2575" s="3">
        <v>46028.85124311343</v>
      </c>
      <c r="J2575" s="3">
        <f>HOUR(DeliveryData[[#This Row],[timestamp]])</f>
        <v>20</v>
      </c>
      <c r="K2575">
        <v>50</v>
      </c>
      <c r="L2575" t="str">
        <f>IF(K2575&lt;=30, "On-Time (&lt;=30 min)", "Delayed (&gt;30 min)")</f>
        <v>Delayed (&gt;30 min)</v>
      </c>
      <c r="M2575">
        <v>3.9</v>
      </c>
    </row>
    <row r="2576" spans="1:13">
      <c r="A2576">
        <v>2575</v>
      </c>
      <c r="B2576" t="s">
        <v>7294</v>
      </c>
      <c r="C2576" s="1" t="s">
        <v>7295</v>
      </c>
      <c r="D2576" s="1" t="s">
        <v>7296</v>
      </c>
      <c r="E2576" t="s">
        <v>118</v>
      </c>
      <c r="F2576" t="s">
        <v>31</v>
      </c>
      <c r="G2576">
        <v>116.97</v>
      </c>
      <c r="H2576" t="s">
        <v>40</v>
      </c>
      <c r="I2576" s="3">
        <v>46047.017909780094</v>
      </c>
      <c r="J2576" s="3">
        <f>HOUR(DeliveryData[[#This Row],[timestamp]])</f>
        <v>0</v>
      </c>
      <c r="K2576">
        <v>29</v>
      </c>
      <c r="L2576" t="str">
        <f>IF(K2576&lt;=30, "On-Time (&lt;=30 min)", "Delayed (&gt;30 min)")</f>
        <v>On-Time (&lt;=30 min)</v>
      </c>
      <c r="M2576">
        <v>4.2</v>
      </c>
    </row>
    <row r="2577" spans="1:13">
      <c r="A2577">
        <v>2576</v>
      </c>
      <c r="B2577" t="s">
        <v>7297</v>
      </c>
      <c r="C2577" s="1" t="s">
        <v>7298</v>
      </c>
      <c r="D2577" s="1" t="s">
        <v>7299</v>
      </c>
      <c r="E2577" t="s">
        <v>118</v>
      </c>
      <c r="F2577" t="s">
        <v>31</v>
      </c>
      <c r="G2577">
        <v>217.55</v>
      </c>
      <c r="H2577" t="s">
        <v>18</v>
      </c>
      <c r="I2577" s="3">
        <v>46055.72624311343</v>
      </c>
      <c r="J2577" s="3">
        <f>HOUR(DeliveryData[[#This Row],[timestamp]])</f>
        <v>17</v>
      </c>
      <c r="K2577">
        <v>39</v>
      </c>
      <c r="L2577" t="str">
        <f>IF(K2577&lt;=30, "On-Time (&lt;=30 min)", "Delayed (&gt;30 min)")</f>
        <v>Delayed (&gt;30 min)</v>
      </c>
      <c r="M2577">
        <v>3.7</v>
      </c>
    </row>
    <row r="2578" spans="1:13">
      <c r="A2578">
        <v>2577</v>
      </c>
      <c r="B2578" t="s">
        <v>7300</v>
      </c>
      <c r="C2578">
        <v>23.224270101584299</v>
      </c>
      <c r="D2578" s="1" t="s">
        <v>7301</v>
      </c>
      <c r="E2578" t="s">
        <v>118</v>
      </c>
      <c r="F2578" t="s">
        <v>17</v>
      </c>
      <c r="G2578">
        <v>273.77999999999997</v>
      </c>
      <c r="H2578" t="s">
        <v>18</v>
      </c>
      <c r="I2578" s="3">
        <v>46045.97624311343</v>
      </c>
      <c r="J2578" s="3">
        <f>HOUR(DeliveryData[[#This Row],[timestamp]])</f>
        <v>23</v>
      </c>
      <c r="K2578">
        <v>44</v>
      </c>
      <c r="L2578" t="str">
        <f>IF(K2578&lt;=30, "On-Time (&lt;=30 min)", "Delayed (&gt;30 min)")</f>
        <v>Delayed (&gt;30 min)</v>
      </c>
      <c r="M2578">
        <v>4.3</v>
      </c>
    </row>
    <row r="2579" spans="1:13">
      <c r="A2579">
        <v>2578</v>
      </c>
      <c r="B2579" t="s">
        <v>7302</v>
      </c>
      <c r="C2579" s="1" t="s">
        <v>7303</v>
      </c>
      <c r="D2579" s="1" t="s">
        <v>7304</v>
      </c>
      <c r="E2579" t="s">
        <v>232</v>
      </c>
      <c r="F2579" t="s">
        <v>31</v>
      </c>
      <c r="G2579">
        <v>140.35</v>
      </c>
      <c r="H2579" t="s">
        <v>40</v>
      </c>
      <c r="I2579" s="3">
        <v>46036.60124311343</v>
      </c>
      <c r="J2579" s="3">
        <f>HOUR(DeliveryData[[#This Row],[timestamp]])</f>
        <v>14</v>
      </c>
      <c r="K2579">
        <v>50</v>
      </c>
      <c r="L2579" t="str">
        <f>IF(K2579&lt;=30, "On-Time (&lt;=30 min)", "Delayed (&gt;30 min)")</f>
        <v>Delayed (&gt;30 min)</v>
      </c>
      <c r="M2579">
        <v>4.5</v>
      </c>
    </row>
    <row r="2580" spans="1:13">
      <c r="A2580">
        <v>2579</v>
      </c>
      <c r="B2580" t="s">
        <v>7305</v>
      </c>
      <c r="C2580" s="1" t="s">
        <v>7306</v>
      </c>
      <c r="D2580" s="1" t="s">
        <v>7307</v>
      </c>
      <c r="E2580" t="s">
        <v>21</v>
      </c>
      <c r="F2580" t="s">
        <v>31</v>
      </c>
      <c r="G2580">
        <v>444.77</v>
      </c>
      <c r="H2580" t="s">
        <v>18</v>
      </c>
      <c r="I2580" s="3">
        <v>46048.60124311343</v>
      </c>
      <c r="J2580" s="3">
        <f>HOUR(DeliveryData[[#This Row],[timestamp]])</f>
        <v>14</v>
      </c>
      <c r="K2580">
        <v>38</v>
      </c>
      <c r="L2580" t="str">
        <f>IF(K2580&lt;=30, "On-Time (&lt;=30 min)", "Delayed (&gt;30 min)")</f>
        <v>Delayed (&gt;30 min)</v>
      </c>
      <c r="M2580">
        <v>4</v>
      </c>
    </row>
    <row r="2581" spans="1:13">
      <c r="A2581">
        <v>2580</v>
      </c>
      <c r="B2581" t="s">
        <v>7308</v>
      </c>
      <c r="C2581" s="1" t="s">
        <v>7309</v>
      </c>
      <c r="D2581" s="1" t="s">
        <v>7310</v>
      </c>
      <c r="E2581" t="s">
        <v>128</v>
      </c>
      <c r="F2581" t="s">
        <v>31</v>
      </c>
      <c r="G2581">
        <v>219.93</v>
      </c>
      <c r="H2581" t="s">
        <v>146</v>
      </c>
      <c r="I2581" s="3">
        <v>46053.642909780094</v>
      </c>
      <c r="J2581" s="3">
        <f>HOUR(DeliveryData[[#This Row],[timestamp]])</f>
        <v>15</v>
      </c>
      <c r="K2581">
        <v>41</v>
      </c>
      <c r="L2581" t="str">
        <f>IF(K2581&lt;=30, "On-Time (&lt;=30 min)", "Delayed (&gt;30 min)")</f>
        <v>Delayed (&gt;30 min)</v>
      </c>
      <c r="M2581">
        <v>3.8</v>
      </c>
    </row>
    <row r="2582" spans="1:13">
      <c r="A2582">
        <v>2581</v>
      </c>
      <c r="B2582" t="s">
        <v>7311</v>
      </c>
      <c r="C2582" s="1" t="s">
        <v>7312</v>
      </c>
      <c r="D2582" s="1" t="s">
        <v>7313</v>
      </c>
      <c r="E2582" t="s">
        <v>53</v>
      </c>
      <c r="F2582" t="s">
        <v>17</v>
      </c>
      <c r="G2582">
        <v>311.23</v>
      </c>
      <c r="H2582" t="s">
        <v>54</v>
      </c>
      <c r="I2582" s="3">
        <v>46037.767909780094</v>
      </c>
      <c r="J2582" s="3">
        <f>HOUR(DeliveryData[[#This Row],[timestamp]])</f>
        <v>18</v>
      </c>
      <c r="K2582">
        <v>30</v>
      </c>
      <c r="L2582" t="str">
        <f>IF(K2582&lt;=30, "On-Time (&lt;=30 min)", "Delayed (&gt;30 min)")</f>
        <v>On-Time (&lt;=30 min)</v>
      </c>
      <c r="M2582">
        <v>3.7</v>
      </c>
    </row>
    <row r="2583" spans="1:13">
      <c r="A2583">
        <v>2582</v>
      </c>
      <c r="B2583" t="s">
        <v>7314</v>
      </c>
      <c r="C2583" s="1" t="s">
        <v>7315</v>
      </c>
      <c r="D2583" s="1" t="s">
        <v>7316</v>
      </c>
      <c r="E2583" t="s">
        <v>21</v>
      </c>
      <c r="F2583" t="s">
        <v>17</v>
      </c>
      <c r="G2583">
        <v>65.19</v>
      </c>
      <c r="H2583" t="s">
        <v>35</v>
      </c>
      <c r="I2583" s="3">
        <v>46037.22624311343</v>
      </c>
      <c r="J2583" s="3">
        <f>HOUR(DeliveryData[[#This Row],[timestamp]])</f>
        <v>5</v>
      </c>
      <c r="K2583">
        <v>27</v>
      </c>
      <c r="L2583" t="str">
        <f>IF(K2583&lt;=30, "On-Time (&lt;=30 min)", "Delayed (&gt;30 min)")</f>
        <v>On-Time (&lt;=30 min)</v>
      </c>
      <c r="M2583">
        <v>4.2</v>
      </c>
    </row>
    <row r="2584" spans="1:13">
      <c r="A2584">
        <v>2583</v>
      </c>
      <c r="B2584" t="s">
        <v>7317</v>
      </c>
      <c r="C2584" s="1" t="s">
        <v>7318</v>
      </c>
      <c r="D2584" s="1" t="s">
        <v>7319</v>
      </c>
      <c r="E2584" t="s">
        <v>73</v>
      </c>
      <c r="F2584" t="s">
        <v>31</v>
      </c>
      <c r="G2584">
        <v>613.55999999999995</v>
      </c>
      <c r="H2584" t="s">
        <v>54</v>
      </c>
      <c r="I2584" s="3">
        <v>46026.767909780094</v>
      </c>
      <c r="J2584" s="3">
        <f>HOUR(DeliveryData[[#This Row],[timestamp]])</f>
        <v>18</v>
      </c>
      <c r="K2584">
        <v>28</v>
      </c>
      <c r="L2584" t="str">
        <f>IF(K2584&lt;=30, "On-Time (&lt;=30 min)", "Delayed (&gt;30 min)")</f>
        <v>On-Time (&lt;=30 min)</v>
      </c>
      <c r="M2584">
        <v>4.5</v>
      </c>
    </row>
    <row r="2585" spans="1:13">
      <c r="A2585">
        <v>2584</v>
      </c>
      <c r="B2585" t="s">
        <v>7320</v>
      </c>
      <c r="C2585" s="1" t="s">
        <v>7321</v>
      </c>
      <c r="D2585">
        <v>77.436681238863599</v>
      </c>
      <c r="E2585" t="s">
        <v>73</v>
      </c>
      <c r="F2585" t="s">
        <v>31</v>
      </c>
      <c r="G2585">
        <v>495.34</v>
      </c>
      <c r="H2585" t="s">
        <v>45</v>
      </c>
      <c r="I2585" s="3">
        <v>46031.809576446758</v>
      </c>
      <c r="J2585" s="3">
        <f>HOUR(DeliveryData[[#This Row],[timestamp]])</f>
        <v>19</v>
      </c>
      <c r="K2585">
        <v>39</v>
      </c>
      <c r="L2585" t="str">
        <f>IF(K2585&lt;=30, "On-Time (&lt;=30 min)", "Delayed (&gt;30 min)")</f>
        <v>Delayed (&gt;30 min)</v>
      </c>
      <c r="M2585">
        <v>3.5</v>
      </c>
    </row>
    <row r="2586" spans="1:13">
      <c r="A2586">
        <v>2585</v>
      </c>
      <c r="B2586" t="s">
        <v>7322</v>
      </c>
      <c r="C2586" s="1" t="s">
        <v>7323</v>
      </c>
      <c r="D2586" s="1" t="s">
        <v>7324</v>
      </c>
      <c r="E2586" t="s">
        <v>58</v>
      </c>
      <c r="F2586" t="s">
        <v>31</v>
      </c>
      <c r="G2586">
        <v>48.7</v>
      </c>
      <c r="H2586" t="s">
        <v>45</v>
      </c>
      <c r="I2586" s="3">
        <v>46031.97624311343</v>
      </c>
      <c r="J2586" s="3">
        <f>HOUR(DeliveryData[[#This Row],[timestamp]])</f>
        <v>23</v>
      </c>
      <c r="K2586">
        <v>36</v>
      </c>
      <c r="L2586" t="str">
        <f>IF(K2586&lt;=30, "On-Time (&lt;=30 min)", "Delayed (&gt;30 min)")</f>
        <v>Delayed (&gt;30 min)</v>
      </c>
      <c r="M2586">
        <v>3.9</v>
      </c>
    </row>
    <row r="2587" spans="1:13">
      <c r="A2587">
        <v>2586</v>
      </c>
      <c r="B2587" t="s">
        <v>7325</v>
      </c>
      <c r="C2587" s="1" t="s">
        <v>7326</v>
      </c>
      <c r="D2587" s="1" t="s">
        <v>7327</v>
      </c>
      <c r="E2587" t="s">
        <v>21</v>
      </c>
      <c r="F2587" t="s">
        <v>17</v>
      </c>
      <c r="G2587">
        <v>123.44</v>
      </c>
      <c r="H2587" t="s">
        <v>40</v>
      </c>
      <c r="I2587" s="3">
        <v>46045.60124311343</v>
      </c>
      <c r="J2587" s="3">
        <f>HOUR(DeliveryData[[#This Row],[timestamp]])</f>
        <v>14</v>
      </c>
      <c r="K2587">
        <v>30</v>
      </c>
      <c r="L2587" t="str">
        <f>IF(K2587&lt;=30, "On-Time (&lt;=30 min)", "Delayed (&gt;30 min)")</f>
        <v>On-Time (&lt;=30 min)</v>
      </c>
      <c r="M2587">
        <v>4.5</v>
      </c>
    </row>
    <row r="2588" spans="1:13">
      <c r="A2588">
        <v>2587</v>
      </c>
      <c r="B2588" t="s">
        <v>7328</v>
      </c>
      <c r="C2588" s="1" t="s">
        <v>7329</v>
      </c>
      <c r="D2588" s="1" t="s">
        <v>7330</v>
      </c>
      <c r="E2588" t="s">
        <v>128</v>
      </c>
      <c r="F2588" t="s">
        <v>17</v>
      </c>
      <c r="G2588">
        <v>593.73</v>
      </c>
      <c r="H2588" t="s">
        <v>219</v>
      </c>
      <c r="I2588" s="3">
        <v>46028.85124311343</v>
      </c>
      <c r="J2588" s="3">
        <f>HOUR(DeliveryData[[#This Row],[timestamp]])</f>
        <v>20</v>
      </c>
      <c r="K2588">
        <v>52</v>
      </c>
      <c r="L2588" t="str">
        <f>IF(K2588&lt;=30, "On-Time (&lt;=30 min)", "Delayed (&gt;30 min)")</f>
        <v>Delayed (&gt;30 min)</v>
      </c>
      <c r="M2588">
        <v>4.8</v>
      </c>
    </row>
    <row r="2589" spans="1:13">
      <c r="A2589">
        <v>2588</v>
      </c>
      <c r="B2589" t="s">
        <v>7331</v>
      </c>
      <c r="C2589" s="1" t="s">
        <v>7332</v>
      </c>
      <c r="D2589" s="1" t="s">
        <v>7333</v>
      </c>
      <c r="E2589" t="s">
        <v>21</v>
      </c>
      <c r="F2589" t="s">
        <v>31</v>
      </c>
      <c r="G2589">
        <v>100.77</v>
      </c>
      <c r="H2589" t="s">
        <v>159</v>
      </c>
      <c r="I2589" s="3">
        <v>46053.72624311343</v>
      </c>
      <c r="J2589" s="3">
        <f>HOUR(DeliveryData[[#This Row],[timestamp]])</f>
        <v>17</v>
      </c>
      <c r="K2589">
        <v>53</v>
      </c>
      <c r="L2589" t="str">
        <f>IF(K2589&lt;=30, "On-Time (&lt;=30 min)", "Delayed (&gt;30 min)")</f>
        <v>Delayed (&gt;30 min)</v>
      </c>
      <c r="M2589">
        <v>4.2</v>
      </c>
    </row>
    <row r="2590" spans="1:13">
      <c r="A2590">
        <v>2589</v>
      </c>
      <c r="B2590" t="s">
        <v>7334</v>
      </c>
      <c r="C2590" s="1" t="s">
        <v>7335</v>
      </c>
      <c r="D2590">
        <v>77.428622480063098</v>
      </c>
      <c r="E2590" t="s">
        <v>142</v>
      </c>
      <c r="F2590" t="s">
        <v>17</v>
      </c>
      <c r="G2590">
        <v>182.35</v>
      </c>
      <c r="H2590" t="s">
        <v>219</v>
      </c>
      <c r="I2590" s="3">
        <v>46033.85124311343</v>
      </c>
      <c r="J2590" s="3">
        <f>HOUR(DeliveryData[[#This Row],[timestamp]])</f>
        <v>20</v>
      </c>
      <c r="K2590">
        <v>34</v>
      </c>
      <c r="L2590" t="str">
        <f>IF(K2590&lt;=30, "On-Time (&lt;=30 min)", "Delayed (&gt;30 min)")</f>
        <v>Delayed (&gt;30 min)</v>
      </c>
      <c r="M2590">
        <v>4</v>
      </c>
    </row>
    <row r="2591" spans="1:13">
      <c r="A2591">
        <v>2590</v>
      </c>
      <c r="B2591" t="s">
        <v>7336</v>
      </c>
      <c r="C2591">
        <v>23.287079164027801</v>
      </c>
      <c r="D2591">
        <v>77.400208800907194</v>
      </c>
      <c r="E2591" t="s">
        <v>232</v>
      </c>
      <c r="F2591" t="s">
        <v>31</v>
      </c>
      <c r="G2591">
        <v>126.09</v>
      </c>
      <c r="H2591" t="s">
        <v>54</v>
      </c>
      <c r="I2591" s="3">
        <v>46026.934576446758</v>
      </c>
      <c r="J2591" s="3">
        <f>HOUR(DeliveryData[[#This Row],[timestamp]])</f>
        <v>22</v>
      </c>
      <c r="K2591">
        <v>47</v>
      </c>
      <c r="L2591" t="str">
        <f>IF(K2591&lt;=30, "On-Time (&lt;=30 min)", "Delayed (&gt;30 min)")</f>
        <v>Delayed (&gt;30 min)</v>
      </c>
      <c r="M2591">
        <v>4.3</v>
      </c>
    </row>
    <row r="2592" spans="1:13">
      <c r="A2592">
        <v>2591</v>
      </c>
      <c r="B2592" t="s">
        <v>7337</v>
      </c>
      <c r="C2592">
        <v>23.230988034168099</v>
      </c>
      <c r="D2592" s="1" t="s">
        <v>7338</v>
      </c>
      <c r="E2592" t="s">
        <v>58</v>
      </c>
      <c r="F2592" t="s">
        <v>31</v>
      </c>
      <c r="G2592">
        <v>102.94</v>
      </c>
      <c r="H2592" t="s">
        <v>54</v>
      </c>
      <c r="I2592" s="3">
        <v>46043.434576446758</v>
      </c>
      <c r="J2592" s="3">
        <f>HOUR(DeliveryData[[#This Row],[timestamp]])</f>
        <v>10</v>
      </c>
      <c r="K2592">
        <v>41</v>
      </c>
      <c r="L2592" t="str">
        <f>IF(K2592&lt;=30, "On-Time (&lt;=30 min)", "Delayed (&gt;30 min)")</f>
        <v>Delayed (&gt;30 min)</v>
      </c>
      <c r="M2592">
        <v>4.7</v>
      </c>
    </row>
    <row r="2593" spans="1:13">
      <c r="A2593">
        <v>2592</v>
      </c>
      <c r="B2593" t="s">
        <v>7339</v>
      </c>
      <c r="C2593" s="1" t="s">
        <v>7340</v>
      </c>
      <c r="D2593" s="1" t="s">
        <v>7341</v>
      </c>
      <c r="E2593" t="s">
        <v>53</v>
      </c>
      <c r="F2593" t="s">
        <v>31</v>
      </c>
      <c r="G2593">
        <v>211.28</v>
      </c>
      <c r="H2593" t="s">
        <v>54</v>
      </c>
      <c r="I2593" s="3">
        <v>46047.85124311343</v>
      </c>
      <c r="J2593" s="3">
        <f>HOUR(DeliveryData[[#This Row],[timestamp]])</f>
        <v>20</v>
      </c>
      <c r="K2593">
        <v>33</v>
      </c>
      <c r="L2593" t="str">
        <f>IF(K2593&lt;=30, "On-Time (&lt;=30 min)", "Delayed (&gt;30 min)")</f>
        <v>Delayed (&gt;30 min)</v>
      </c>
      <c r="M2593">
        <v>4.3</v>
      </c>
    </row>
    <row r="2594" spans="1:13">
      <c r="A2594">
        <v>2593</v>
      </c>
      <c r="B2594" t="s">
        <v>7342</v>
      </c>
      <c r="C2594" s="1" t="s">
        <v>7343</v>
      </c>
      <c r="D2594" s="1" t="s">
        <v>7344</v>
      </c>
      <c r="E2594" t="s">
        <v>53</v>
      </c>
      <c r="F2594" t="s">
        <v>31</v>
      </c>
      <c r="G2594">
        <v>313.81</v>
      </c>
      <c r="H2594" t="s">
        <v>40</v>
      </c>
      <c r="I2594" s="3">
        <v>46039.72624311343</v>
      </c>
      <c r="J2594" s="3">
        <f>HOUR(DeliveryData[[#This Row],[timestamp]])</f>
        <v>17</v>
      </c>
      <c r="K2594">
        <v>39</v>
      </c>
      <c r="L2594" t="str">
        <f>IF(K2594&lt;=30, "On-Time (&lt;=30 min)", "Delayed (&gt;30 min)")</f>
        <v>Delayed (&gt;30 min)</v>
      </c>
      <c r="M2594">
        <v>4</v>
      </c>
    </row>
    <row r="2595" spans="1:13">
      <c r="A2595">
        <v>2594</v>
      </c>
      <c r="B2595" t="s">
        <v>7345</v>
      </c>
      <c r="C2595" s="1" t="s">
        <v>7346</v>
      </c>
      <c r="D2595" s="1" t="s">
        <v>7347</v>
      </c>
      <c r="E2595" t="s">
        <v>49</v>
      </c>
      <c r="F2595" t="s">
        <v>17</v>
      </c>
      <c r="G2595">
        <v>154.49</v>
      </c>
      <c r="H2595" t="s">
        <v>22</v>
      </c>
      <c r="I2595" s="3">
        <v>46043.934576446758</v>
      </c>
      <c r="J2595" s="3">
        <f>HOUR(DeliveryData[[#This Row],[timestamp]])</f>
        <v>22</v>
      </c>
      <c r="K2595">
        <v>36</v>
      </c>
      <c r="L2595" t="str">
        <f>IF(K2595&lt;=30, "On-Time (&lt;=30 min)", "Delayed (&gt;30 min)")</f>
        <v>Delayed (&gt;30 min)</v>
      </c>
      <c r="M2595">
        <v>4.5</v>
      </c>
    </row>
    <row r="2596" spans="1:13">
      <c r="A2596">
        <v>2595</v>
      </c>
      <c r="B2596" t="s">
        <v>7348</v>
      </c>
      <c r="C2596" s="1" t="s">
        <v>7349</v>
      </c>
      <c r="D2596" s="1" t="s">
        <v>7350</v>
      </c>
      <c r="E2596" t="s">
        <v>66</v>
      </c>
      <c r="F2596" t="s">
        <v>31</v>
      </c>
      <c r="G2596">
        <v>52.34</v>
      </c>
      <c r="H2596" t="s">
        <v>40</v>
      </c>
      <c r="I2596" s="3">
        <v>46055.97624311343</v>
      </c>
      <c r="J2596" s="3">
        <f>HOUR(DeliveryData[[#This Row],[timestamp]])</f>
        <v>23</v>
      </c>
      <c r="K2596">
        <v>25</v>
      </c>
      <c r="L2596" t="str">
        <f>IF(K2596&lt;=30, "On-Time (&lt;=30 min)", "Delayed (&gt;30 min)")</f>
        <v>On-Time (&lt;=30 min)</v>
      </c>
      <c r="M2596">
        <v>4</v>
      </c>
    </row>
    <row r="2597" spans="1:13">
      <c r="A2597">
        <v>2596</v>
      </c>
      <c r="B2597" t="s">
        <v>7351</v>
      </c>
      <c r="C2597" s="1" t="s">
        <v>7352</v>
      </c>
      <c r="D2597" s="1" t="s">
        <v>7353</v>
      </c>
      <c r="E2597" t="s">
        <v>53</v>
      </c>
      <c r="F2597" t="s">
        <v>31</v>
      </c>
      <c r="G2597">
        <v>684.36</v>
      </c>
      <c r="H2597" t="s">
        <v>40</v>
      </c>
      <c r="I2597" s="3">
        <v>46034.60124311343</v>
      </c>
      <c r="J2597" s="3">
        <f>HOUR(DeliveryData[[#This Row],[timestamp]])</f>
        <v>14</v>
      </c>
      <c r="K2597">
        <v>37</v>
      </c>
      <c r="L2597" t="str">
        <f>IF(K2597&lt;=30, "On-Time (&lt;=30 min)", "Delayed (&gt;30 min)")</f>
        <v>Delayed (&gt;30 min)</v>
      </c>
      <c r="M2597">
        <v>4.5</v>
      </c>
    </row>
    <row r="2598" spans="1:13">
      <c r="A2598">
        <v>2597</v>
      </c>
      <c r="B2598" t="s">
        <v>7354</v>
      </c>
      <c r="C2598" s="1" t="s">
        <v>7355</v>
      </c>
      <c r="D2598" s="1" t="s">
        <v>7356</v>
      </c>
      <c r="E2598" t="s">
        <v>73</v>
      </c>
      <c r="F2598" t="s">
        <v>17</v>
      </c>
      <c r="G2598">
        <v>152.02000000000001</v>
      </c>
      <c r="H2598" t="s">
        <v>18</v>
      </c>
      <c r="I2598" s="3">
        <v>46039.767909780094</v>
      </c>
      <c r="J2598" s="3">
        <f>HOUR(DeliveryData[[#This Row],[timestamp]])</f>
        <v>18</v>
      </c>
      <c r="K2598">
        <v>39</v>
      </c>
      <c r="L2598" t="str">
        <f>IF(K2598&lt;=30, "On-Time (&lt;=30 min)", "Delayed (&gt;30 min)")</f>
        <v>Delayed (&gt;30 min)</v>
      </c>
      <c r="M2598">
        <v>4.3</v>
      </c>
    </row>
    <row r="2599" spans="1:13">
      <c r="A2599">
        <v>2598</v>
      </c>
      <c r="B2599" t="s">
        <v>7357</v>
      </c>
      <c r="C2599" s="1" t="s">
        <v>7358</v>
      </c>
      <c r="D2599" s="1" t="s">
        <v>7359</v>
      </c>
      <c r="E2599" t="s">
        <v>66</v>
      </c>
      <c r="F2599" t="s">
        <v>17</v>
      </c>
      <c r="G2599">
        <v>129.16</v>
      </c>
      <c r="H2599" t="s">
        <v>146</v>
      </c>
      <c r="I2599" s="3">
        <v>46030.10124311343</v>
      </c>
      <c r="J2599" s="3">
        <f>HOUR(DeliveryData[[#This Row],[timestamp]])</f>
        <v>2</v>
      </c>
      <c r="K2599">
        <v>28</v>
      </c>
      <c r="L2599" t="str">
        <f>IF(K2599&lt;=30, "On-Time (&lt;=30 min)", "Delayed (&gt;30 min)")</f>
        <v>On-Time (&lt;=30 min)</v>
      </c>
      <c r="M2599">
        <v>3.5</v>
      </c>
    </row>
    <row r="2600" spans="1:13">
      <c r="A2600">
        <v>2599</v>
      </c>
      <c r="B2600" t="s">
        <v>7360</v>
      </c>
      <c r="C2600" s="1" t="s">
        <v>7361</v>
      </c>
      <c r="D2600" s="1" t="s">
        <v>7362</v>
      </c>
      <c r="E2600" t="s">
        <v>118</v>
      </c>
      <c r="F2600" t="s">
        <v>17</v>
      </c>
      <c r="G2600">
        <v>325.31</v>
      </c>
      <c r="H2600" t="s">
        <v>40</v>
      </c>
      <c r="I2600" s="3">
        <v>46048.809576446758</v>
      </c>
      <c r="J2600" s="3">
        <f>HOUR(DeliveryData[[#This Row],[timestamp]])</f>
        <v>19</v>
      </c>
      <c r="K2600">
        <v>33</v>
      </c>
      <c r="L2600" t="str">
        <f>IF(K2600&lt;=30, "On-Time (&lt;=30 min)", "Delayed (&gt;30 min)")</f>
        <v>Delayed (&gt;30 min)</v>
      </c>
      <c r="M2600">
        <v>3.7</v>
      </c>
    </row>
    <row r="2601" spans="1:13">
      <c r="A2601">
        <v>2600</v>
      </c>
      <c r="B2601" t="s">
        <v>7363</v>
      </c>
      <c r="C2601" s="1" t="s">
        <v>7364</v>
      </c>
      <c r="D2601" s="1" t="s">
        <v>7365</v>
      </c>
      <c r="E2601" t="s">
        <v>172</v>
      </c>
      <c r="F2601" t="s">
        <v>31</v>
      </c>
      <c r="G2601">
        <v>347.13</v>
      </c>
      <c r="H2601" t="s">
        <v>18</v>
      </c>
      <c r="I2601" s="3">
        <v>46036.892909780094</v>
      </c>
      <c r="J2601" s="3">
        <f>HOUR(DeliveryData[[#This Row],[timestamp]])</f>
        <v>21</v>
      </c>
      <c r="K2601">
        <v>46</v>
      </c>
      <c r="L2601" t="str">
        <f>IF(K2601&lt;=30, "On-Time (&lt;=30 min)", "Delayed (&gt;30 min)")</f>
        <v>Delayed (&gt;30 min)</v>
      </c>
      <c r="M2601">
        <v>3.5</v>
      </c>
    </row>
    <row r="2602" spans="1:13">
      <c r="A2602">
        <v>2601</v>
      </c>
      <c r="B2602" t="s">
        <v>7366</v>
      </c>
      <c r="C2602" s="1" t="s">
        <v>7367</v>
      </c>
      <c r="D2602" s="1" t="s">
        <v>7368</v>
      </c>
      <c r="E2602" t="s">
        <v>128</v>
      </c>
      <c r="F2602" t="s">
        <v>31</v>
      </c>
      <c r="G2602">
        <v>212.8</v>
      </c>
      <c r="H2602" t="s">
        <v>18</v>
      </c>
      <c r="I2602" s="3">
        <v>46041.267909780094</v>
      </c>
      <c r="J2602" s="3">
        <f>HOUR(DeliveryData[[#This Row],[timestamp]])</f>
        <v>6</v>
      </c>
      <c r="K2602">
        <v>25</v>
      </c>
      <c r="L2602" t="str">
        <f>IF(K2602&lt;=30, "On-Time (&lt;=30 min)", "Delayed (&gt;30 min)")</f>
        <v>On-Time (&lt;=30 min)</v>
      </c>
      <c r="M2602">
        <v>4.7</v>
      </c>
    </row>
    <row r="2603" spans="1:13">
      <c r="A2603">
        <v>2602</v>
      </c>
      <c r="B2603" t="s">
        <v>7369</v>
      </c>
      <c r="C2603" s="1" t="s">
        <v>7370</v>
      </c>
      <c r="D2603" s="1" t="s">
        <v>7371</v>
      </c>
      <c r="E2603" t="s">
        <v>49</v>
      </c>
      <c r="F2603" t="s">
        <v>31</v>
      </c>
      <c r="G2603">
        <v>87.51</v>
      </c>
      <c r="H2603" t="s">
        <v>40</v>
      </c>
      <c r="I2603" s="3">
        <v>46044.809576446758</v>
      </c>
      <c r="J2603" s="3">
        <f>HOUR(DeliveryData[[#This Row],[timestamp]])</f>
        <v>19</v>
      </c>
      <c r="K2603">
        <v>40</v>
      </c>
      <c r="L2603" t="str">
        <f>IF(K2603&lt;=30, "On-Time (&lt;=30 min)", "Delayed (&gt;30 min)")</f>
        <v>Delayed (&gt;30 min)</v>
      </c>
      <c r="M2603">
        <v>4.2</v>
      </c>
    </row>
    <row r="2604" spans="1:13">
      <c r="A2604">
        <v>2603</v>
      </c>
      <c r="B2604" t="s">
        <v>7372</v>
      </c>
      <c r="C2604" s="1" t="s">
        <v>7373</v>
      </c>
      <c r="D2604" s="1" t="s">
        <v>7374</v>
      </c>
      <c r="E2604" t="s">
        <v>21</v>
      </c>
      <c r="F2604" t="s">
        <v>31</v>
      </c>
      <c r="G2604">
        <v>369.01</v>
      </c>
      <c r="H2604" t="s">
        <v>40</v>
      </c>
      <c r="I2604" s="3">
        <v>46032.60124311343</v>
      </c>
      <c r="J2604" s="3">
        <f>HOUR(DeliveryData[[#This Row],[timestamp]])</f>
        <v>14</v>
      </c>
      <c r="K2604">
        <v>36</v>
      </c>
      <c r="L2604" t="str">
        <f>IF(K2604&lt;=30, "On-Time (&lt;=30 min)", "Delayed (&gt;30 min)")</f>
        <v>Delayed (&gt;30 min)</v>
      </c>
      <c r="M2604">
        <v>3.6</v>
      </c>
    </row>
    <row r="2605" spans="1:13">
      <c r="A2605">
        <v>2604</v>
      </c>
      <c r="B2605" t="s">
        <v>7375</v>
      </c>
      <c r="C2605" s="1" t="s">
        <v>7376</v>
      </c>
      <c r="D2605" s="1" t="s">
        <v>7377</v>
      </c>
      <c r="E2605" t="s">
        <v>172</v>
      </c>
      <c r="F2605" t="s">
        <v>17</v>
      </c>
      <c r="G2605">
        <v>160.94999999999999</v>
      </c>
      <c r="H2605" t="s">
        <v>35</v>
      </c>
      <c r="I2605" s="3">
        <v>46030.10124311343</v>
      </c>
      <c r="J2605" s="3">
        <f>HOUR(DeliveryData[[#This Row],[timestamp]])</f>
        <v>2</v>
      </c>
      <c r="K2605">
        <v>49</v>
      </c>
      <c r="L2605" t="str">
        <f>IF(K2605&lt;=30, "On-Time (&lt;=30 min)", "Delayed (&gt;30 min)")</f>
        <v>Delayed (&gt;30 min)</v>
      </c>
      <c r="M2605">
        <v>3.6</v>
      </c>
    </row>
    <row r="2606" spans="1:13">
      <c r="A2606">
        <v>2605</v>
      </c>
      <c r="B2606" t="s">
        <v>7378</v>
      </c>
      <c r="C2606" s="1" t="s">
        <v>7379</v>
      </c>
      <c r="D2606">
        <v>77.399097930409098</v>
      </c>
      <c r="E2606" t="s">
        <v>128</v>
      </c>
      <c r="F2606" t="s">
        <v>17</v>
      </c>
      <c r="G2606">
        <v>238.25</v>
      </c>
      <c r="H2606" t="s">
        <v>54</v>
      </c>
      <c r="I2606" s="3">
        <v>46030.72624311343</v>
      </c>
      <c r="J2606" s="3">
        <f>HOUR(DeliveryData[[#This Row],[timestamp]])</f>
        <v>17</v>
      </c>
      <c r="K2606">
        <v>32</v>
      </c>
      <c r="L2606" t="str">
        <f>IF(K2606&lt;=30, "On-Time (&lt;=30 min)", "Delayed (&gt;30 min)")</f>
        <v>Delayed (&gt;30 min)</v>
      </c>
      <c r="M2606">
        <v>4.4000000000000004</v>
      </c>
    </row>
    <row r="2607" spans="1:13">
      <c r="A2607">
        <v>2606</v>
      </c>
      <c r="B2607" t="s">
        <v>7380</v>
      </c>
      <c r="C2607" s="1" t="s">
        <v>7381</v>
      </c>
      <c r="D2607" s="1" t="s">
        <v>7382</v>
      </c>
      <c r="E2607" t="s">
        <v>73</v>
      </c>
      <c r="F2607" t="s">
        <v>31</v>
      </c>
      <c r="G2607">
        <v>572.82000000000005</v>
      </c>
      <c r="H2607" t="s">
        <v>40</v>
      </c>
      <c r="I2607" s="3">
        <v>46043.10124311343</v>
      </c>
      <c r="J2607" s="3">
        <f>HOUR(DeliveryData[[#This Row],[timestamp]])</f>
        <v>2</v>
      </c>
      <c r="K2607">
        <v>28</v>
      </c>
      <c r="L2607" t="str">
        <f>IF(K2607&lt;=30, "On-Time (&lt;=30 min)", "Delayed (&gt;30 min)")</f>
        <v>On-Time (&lt;=30 min)</v>
      </c>
      <c r="M2607">
        <v>4</v>
      </c>
    </row>
    <row r="2608" spans="1:13">
      <c r="A2608">
        <v>2607</v>
      </c>
      <c r="B2608" t="s">
        <v>7383</v>
      </c>
      <c r="C2608" s="1" t="s">
        <v>7384</v>
      </c>
      <c r="D2608" s="1" t="s">
        <v>7385</v>
      </c>
      <c r="E2608" t="s">
        <v>250</v>
      </c>
      <c r="F2608" t="s">
        <v>31</v>
      </c>
      <c r="G2608">
        <v>510.77</v>
      </c>
      <c r="H2608" t="s">
        <v>22</v>
      </c>
      <c r="I2608" s="3">
        <v>46029.642909780094</v>
      </c>
      <c r="J2608" s="3">
        <f>HOUR(DeliveryData[[#This Row],[timestamp]])</f>
        <v>15</v>
      </c>
      <c r="K2608">
        <v>49</v>
      </c>
      <c r="L2608" t="str">
        <f>IF(K2608&lt;=30, "On-Time (&lt;=30 min)", "Delayed (&gt;30 min)")</f>
        <v>Delayed (&gt;30 min)</v>
      </c>
      <c r="M2608">
        <v>3.8</v>
      </c>
    </row>
    <row r="2609" spans="1:13">
      <c r="A2609">
        <v>2608</v>
      </c>
      <c r="B2609" t="s">
        <v>7386</v>
      </c>
      <c r="C2609" s="1" t="s">
        <v>7387</v>
      </c>
      <c r="D2609" s="1" t="s">
        <v>7388</v>
      </c>
      <c r="E2609" t="s">
        <v>118</v>
      </c>
      <c r="F2609" t="s">
        <v>17</v>
      </c>
      <c r="G2609">
        <v>206.7</v>
      </c>
      <c r="H2609" t="s">
        <v>69</v>
      </c>
      <c r="I2609" s="3">
        <v>46029.809576446758</v>
      </c>
      <c r="J2609" s="3">
        <f>HOUR(DeliveryData[[#This Row],[timestamp]])</f>
        <v>19</v>
      </c>
      <c r="K2609">
        <v>27</v>
      </c>
      <c r="L2609" t="str">
        <f>IF(K2609&lt;=30, "On-Time (&lt;=30 min)", "Delayed (&gt;30 min)")</f>
        <v>On-Time (&lt;=30 min)</v>
      </c>
      <c r="M2609">
        <v>4</v>
      </c>
    </row>
    <row r="2610" spans="1:13">
      <c r="A2610">
        <v>2609</v>
      </c>
      <c r="B2610" t="s">
        <v>7389</v>
      </c>
      <c r="C2610" s="1" t="s">
        <v>7390</v>
      </c>
      <c r="D2610" s="1" t="s">
        <v>7391</v>
      </c>
      <c r="E2610" t="s">
        <v>21</v>
      </c>
      <c r="F2610" t="s">
        <v>17</v>
      </c>
      <c r="G2610">
        <v>367.17</v>
      </c>
      <c r="H2610" t="s">
        <v>54</v>
      </c>
      <c r="I2610" s="3">
        <v>46040.642909780094</v>
      </c>
      <c r="J2610" s="3">
        <f>HOUR(DeliveryData[[#This Row],[timestamp]])</f>
        <v>15</v>
      </c>
      <c r="K2610">
        <v>25</v>
      </c>
      <c r="L2610" t="str">
        <f>IF(K2610&lt;=30, "On-Time (&lt;=30 min)", "Delayed (&gt;30 min)")</f>
        <v>On-Time (&lt;=30 min)</v>
      </c>
      <c r="M2610">
        <v>4.5999999999999996</v>
      </c>
    </row>
    <row r="2611" spans="1:13">
      <c r="A2611">
        <v>2610</v>
      </c>
      <c r="B2611" t="s">
        <v>7392</v>
      </c>
      <c r="C2611" s="1" t="s">
        <v>7393</v>
      </c>
      <c r="D2611" s="1" t="s">
        <v>7394</v>
      </c>
      <c r="E2611" t="s">
        <v>21</v>
      </c>
      <c r="F2611" t="s">
        <v>17</v>
      </c>
      <c r="G2611">
        <v>224.14</v>
      </c>
      <c r="H2611" t="s">
        <v>18</v>
      </c>
      <c r="I2611" s="3">
        <v>46036.892909780094</v>
      </c>
      <c r="J2611" s="3">
        <f>HOUR(DeliveryData[[#This Row],[timestamp]])</f>
        <v>21</v>
      </c>
      <c r="K2611">
        <v>48</v>
      </c>
      <c r="L2611" t="str">
        <f>IF(K2611&lt;=30, "On-Time (&lt;=30 min)", "Delayed (&gt;30 min)")</f>
        <v>Delayed (&gt;30 min)</v>
      </c>
      <c r="M2611">
        <v>4.5999999999999996</v>
      </c>
    </row>
    <row r="2612" spans="1:13">
      <c r="A2612">
        <v>2611</v>
      </c>
      <c r="B2612" t="s">
        <v>7395</v>
      </c>
      <c r="C2612" s="1" t="s">
        <v>7396</v>
      </c>
      <c r="D2612" s="1" t="s">
        <v>7397</v>
      </c>
      <c r="E2612" t="s">
        <v>53</v>
      </c>
      <c r="F2612" t="s">
        <v>17</v>
      </c>
      <c r="G2612">
        <v>129.91</v>
      </c>
      <c r="H2612" t="s">
        <v>18</v>
      </c>
      <c r="I2612" s="3">
        <v>46038.017909780094</v>
      </c>
      <c r="J2612" s="3">
        <f>HOUR(DeliveryData[[#This Row],[timestamp]])</f>
        <v>0</v>
      </c>
      <c r="K2612">
        <v>44</v>
      </c>
      <c r="L2612" t="str">
        <f>IF(K2612&lt;=30, "On-Time (&lt;=30 min)", "Delayed (&gt;30 min)")</f>
        <v>Delayed (&gt;30 min)</v>
      </c>
      <c r="M2612">
        <v>3.9</v>
      </c>
    </row>
    <row r="2613" spans="1:13">
      <c r="A2613">
        <v>2612</v>
      </c>
      <c r="B2613" t="s">
        <v>7398</v>
      </c>
      <c r="C2613" s="1" t="s">
        <v>7399</v>
      </c>
      <c r="D2613" s="1" t="s">
        <v>7400</v>
      </c>
      <c r="E2613" t="s">
        <v>30</v>
      </c>
      <c r="F2613" t="s">
        <v>31</v>
      </c>
      <c r="G2613">
        <v>556.15</v>
      </c>
      <c r="H2613" t="s">
        <v>40</v>
      </c>
      <c r="I2613" s="3">
        <v>46032.72624311343</v>
      </c>
      <c r="J2613" s="3">
        <f>HOUR(DeliveryData[[#This Row],[timestamp]])</f>
        <v>17</v>
      </c>
      <c r="K2613">
        <v>48</v>
      </c>
      <c r="L2613" t="str">
        <f>IF(K2613&lt;=30, "On-Time (&lt;=30 min)", "Delayed (&gt;30 min)")</f>
        <v>Delayed (&gt;30 min)</v>
      </c>
      <c r="M2613">
        <v>4.0999999999999996</v>
      </c>
    </row>
    <row r="2614" spans="1:13">
      <c r="A2614">
        <v>2613</v>
      </c>
      <c r="B2614" t="s">
        <v>7401</v>
      </c>
      <c r="C2614" s="1" t="s">
        <v>7402</v>
      </c>
      <c r="D2614">
        <v>77.446941817114407</v>
      </c>
      <c r="E2614" t="s">
        <v>73</v>
      </c>
      <c r="F2614" t="s">
        <v>31</v>
      </c>
      <c r="G2614">
        <v>303.75</v>
      </c>
      <c r="H2614" t="s">
        <v>159</v>
      </c>
      <c r="I2614" s="3">
        <v>46050.22624311343</v>
      </c>
      <c r="J2614" s="3">
        <f>HOUR(DeliveryData[[#This Row],[timestamp]])</f>
        <v>5</v>
      </c>
      <c r="K2614">
        <v>54</v>
      </c>
      <c r="L2614" t="str">
        <f>IF(K2614&lt;=30, "On-Time (&lt;=30 min)", "Delayed (&gt;30 min)")</f>
        <v>Delayed (&gt;30 min)</v>
      </c>
      <c r="M2614">
        <v>3.8</v>
      </c>
    </row>
    <row r="2615" spans="1:13">
      <c r="A2615">
        <v>2614</v>
      </c>
      <c r="B2615" t="s">
        <v>7403</v>
      </c>
      <c r="C2615" s="1" t="s">
        <v>7404</v>
      </c>
      <c r="D2615" s="1" t="s">
        <v>7405</v>
      </c>
      <c r="E2615" t="s">
        <v>128</v>
      </c>
      <c r="F2615" t="s">
        <v>31</v>
      </c>
      <c r="G2615">
        <v>17.309999999999999</v>
      </c>
      <c r="H2615" t="s">
        <v>18</v>
      </c>
      <c r="I2615" s="3">
        <v>46028.809576446758</v>
      </c>
      <c r="J2615" s="3">
        <f>HOUR(DeliveryData[[#This Row],[timestamp]])</f>
        <v>19</v>
      </c>
      <c r="K2615">
        <v>46</v>
      </c>
      <c r="L2615" t="str">
        <f>IF(K2615&lt;=30, "On-Time (&lt;=30 min)", "Delayed (&gt;30 min)")</f>
        <v>Delayed (&gt;30 min)</v>
      </c>
      <c r="M2615">
        <v>4.4000000000000004</v>
      </c>
    </row>
    <row r="2616" spans="1:13">
      <c r="A2616">
        <v>2615</v>
      </c>
      <c r="B2616" t="s">
        <v>7406</v>
      </c>
      <c r="C2616" s="1" t="s">
        <v>7407</v>
      </c>
      <c r="D2616" s="1" t="s">
        <v>7408</v>
      </c>
      <c r="E2616" t="s">
        <v>58</v>
      </c>
      <c r="F2616" t="s">
        <v>31</v>
      </c>
      <c r="G2616">
        <v>165.47</v>
      </c>
      <c r="H2616" t="s">
        <v>18</v>
      </c>
      <c r="I2616" s="3">
        <v>46047.684576446758</v>
      </c>
      <c r="J2616" s="3">
        <f>HOUR(DeliveryData[[#This Row],[timestamp]])</f>
        <v>16</v>
      </c>
      <c r="K2616">
        <v>40</v>
      </c>
      <c r="L2616" t="str">
        <f>IF(K2616&lt;=30, "On-Time (&lt;=30 min)", "Delayed (&gt;30 min)")</f>
        <v>Delayed (&gt;30 min)</v>
      </c>
      <c r="M2616">
        <v>4.5999999999999996</v>
      </c>
    </row>
    <row r="2617" spans="1:13">
      <c r="A2617">
        <v>2616</v>
      </c>
      <c r="B2617" t="s">
        <v>7409</v>
      </c>
      <c r="C2617" s="1" t="s">
        <v>7410</v>
      </c>
      <c r="D2617">
        <v>77.343497975432996</v>
      </c>
      <c r="E2617" t="s">
        <v>44</v>
      </c>
      <c r="F2617" t="s">
        <v>31</v>
      </c>
      <c r="G2617">
        <v>249.23</v>
      </c>
      <c r="H2617" t="s">
        <v>35</v>
      </c>
      <c r="I2617" s="3">
        <v>46030.809576446758</v>
      </c>
      <c r="J2617" s="3">
        <f>HOUR(DeliveryData[[#This Row],[timestamp]])</f>
        <v>19</v>
      </c>
      <c r="K2617">
        <v>44</v>
      </c>
      <c r="L2617" t="str">
        <f>IF(K2617&lt;=30, "On-Time (&lt;=30 min)", "Delayed (&gt;30 min)")</f>
        <v>Delayed (&gt;30 min)</v>
      </c>
      <c r="M2617">
        <v>3.5</v>
      </c>
    </row>
    <row r="2618" spans="1:13">
      <c r="A2618">
        <v>2617</v>
      </c>
      <c r="B2618" t="s">
        <v>7411</v>
      </c>
      <c r="C2618" s="1" t="s">
        <v>7412</v>
      </c>
      <c r="D2618" s="1" t="s">
        <v>7413</v>
      </c>
      <c r="E2618" t="s">
        <v>128</v>
      </c>
      <c r="F2618" t="s">
        <v>31</v>
      </c>
      <c r="G2618">
        <v>394.36</v>
      </c>
      <c r="H2618" t="s">
        <v>18</v>
      </c>
      <c r="I2618" s="3">
        <v>46055.10124311343</v>
      </c>
      <c r="J2618" s="3">
        <f>HOUR(DeliveryData[[#This Row],[timestamp]])</f>
        <v>2</v>
      </c>
      <c r="K2618">
        <v>40</v>
      </c>
      <c r="L2618" t="str">
        <f>IF(K2618&lt;=30, "On-Time (&lt;=30 min)", "Delayed (&gt;30 min)")</f>
        <v>Delayed (&gt;30 min)</v>
      </c>
      <c r="M2618">
        <v>4.3</v>
      </c>
    </row>
    <row r="2619" spans="1:13">
      <c r="A2619">
        <v>2618</v>
      </c>
      <c r="B2619" t="s">
        <v>7414</v>
      </c>
      <c r="C2619" s="1" t="s">
        <v>7415</v>
      </c>
      <c r="D2619" s="1" t="s">
        <v>7416</v>
      </c>
      <c r="E2619" t="s">
        <v>21</v>
      </c>
      <c r="F2619" t="s">
        <v>17</v>
      </c>
      <c r="G2619">
        <v>211.48</v>
      </c>
      <c r="H2619" t="s">
        <v>18</v>
      </c>
      <c r="I2619" s="3">
        <v>46051.767909780094</v>
      </c>
      <c r="J2619" s="3">
        <f>HOUR(DeliveryData[[#This Row],[timestamp]])</f>
        <v>18</v>
      </c>
      <c r="K2619">
        <v>31</v>
      </c>
      <c r="L2619" t="str">
        <f>IF(K2619&lt;=30, "On-Time (&lt;=30 min)", "Delayed (&gt;30 min)")</f>
        <v>Delayed (&gt;30 min)</v>
      </c>
      <c r="M2619">
        <v>4</v>
      </c>
    </row>
    <row r="2620" spans="1:13">
      <c r="A2620">
        <v>2619</v>
      </c>
      <c r="B2620" t="s">
        <v>7417</v>
      </c>
      <c r="C2620">
        <v>23.246054562552001</v>
      </c>
      <c r="D2620" s="1" t="s">
        <v>7418</v>
      </c>
      <c r="E2620" t="s">
        <v>128</v>
      </c>
      <c r="F2620" t="s">
        <v>31</v>
      </c>
      <c r="G2620">
        <v>203.49</v>
      </c>
      <c r="H2620" t="s">
        <v>18</v>
      </c>
      <c r="I2620" s="3">
        <v>46035.22624311343</v>
      </c>
      <c r="J2620" s="3">
        <f>HOUR(DeliveryData[[#This Row],[timestamp]])</f>
        <v>5</v>
      </c>
      <c r="K2620">
        <v>51</v>
      </c>
      <c r="L2620" t="str">
        <f>IF(K2620&lt;=30, "On-Time (&lt;=30 min)", "Delayed (&gt;30 min)")</f>
        <v>Delayed (&gt;30 min)</v>
      </c>
      <c r="M2620">
        <v>4.3</v>
      </c>
    </row>
    <row r="2621" spans="1:13">
      <c r="A2621">
        <v>2620</v>
      </c>
      <c r="B2621" t="s">
        <v>7419</v>
      </c>
      <c r="C2621" s="1" t="s">
        <v>7420</v>
      </c>
      <c r="D2621" s="1" t="s">
        <v>7421</v>
      </c>
      <c r="E2621" t="s">
        <v>73</v>
      </c>
      <c r="F2621" t="s">
        <v>31</v>
      </c>
      <c r="G2621">
        <v>442.44</v>
      </c>
      <c r="H2621" t="s">
        <v>146</v>
      </c>
      <c r="I2621" s="3">
        <v>46054.642909780094</v>
      </c>
      <c r="J2621" s="3">
        <f>HOUR(DeliveryData[[#This Row],[timestamp]])</f>
        <v>15</v>
      </c>
      <c r="K2621">
        <v>49</v>
      </c>
      <c r="L2621" t="str">
        <f>IF(K2621&lt;=30, "On-Time (&lt;=30 min)", "Delayed (&gt;30 min)")</f>
        <v>Delayed (&gt;30 min)</v>
      </c>
      <c r="M2621">
        <v>4.5</v>
      </c>
    </row>
    <row r="2622" spans="1:13">
      <c r="A2622">
        <v>2621</v>
      </c>
      <c r="B2622" t="s">
        <v>7422</v>
      </c>
      <c r="C2622" s="1" t="s">
        <v>7423</v>
      </c>
      <c r="D2622" s="1" t="s">
        <v>7424</v>
      </c>
      <c r="E2622" t="s">
        <v>135</v>
      </c>
      <c r="F2622" t="s">
        <v>31</v>
      </c>
      <c r="G2622">
        <v>153.91</v>
      </c>
      <c r="H2622" t="s">
        <v>22</v>
      </c>
      <c r="I2622" s="3">
        <v>46054.642909780094</v>
      </c>
      <c r="J2622" s="3">
        <f>HOUR(DeliveryData[[#This Row],[timestamp]])</f>
        <v>15</v>
      </c>
      <c r="K2622">
        <v>46</v>
      </c>
      <c r="L2622" t="str">
        <f>IF(K2622&lt;=30, "On-Time (&lt;=30 min)", "Delayed (&gt;30 min)")</f>
        <v>Delayed (&gt;30 min)</v>
      </c>
      <c r="M2622">
        <v>4.2</v>
      </c>
    </row>
    <row r="2623" spans="1:13">
      <c r="A2623">
        <v>2622</v>
      </c>
      <c r="B2623" t="s">
        <v>7425</v>
      </c>
      <c r="C2623" s="1" t="s">
        <v>7426</v>
      </c>
      <c r="D2623" s="1" t="s">
        <v>7427</v>
      </c>
      <c r="E2623" t="s">
        <v>49</v>
      </c>
      <c r="F2623" t="s">
        <v>17</v>
      </c>
      <c r="G2623">
        <v>113.17</v>
      </c>
      <c r="H2623" t="s">
        <v>219</v>
      </c>
      <c r="I2623" s="3">
        <v>46049.392909780094</v>
      </c>
      <c r="J2623" s="3">
        <f>HOUR(DeliveryData[[#This Row],[timestamp]])</f>
        <v>9</v>
      </c>
      <c r="K2623">
        <v>48</v>
      </c>
      <c r="L2623" t="str">
        <f>IF(K2623&lt;=30, "On-Time (&lt;=30 min)", "Delayed (&gt;30 min)")</f>
        <v>Delayed (&gt;30 min)</v>
      </c>
      <c r="M2623">
        <v>4.0999999999999996</v>
      </c>
    </row>
    <row r="2624" spans="1:13">
      <c r="A2624">
        <v>2623</v>
      </c>
      <c r="B2624" t="s">
        <v>7428</v>
      </c>
      <c r="C2624" s="1" t="s">
        <v>7429</v>
      </c>
      <c r="D2624" s="1" t="s">
        <v>7430</v>
      </c>
      <c r="E2624" t="s">
        <v>49</v>
      </c>
      <c r="F2624" t="s">
        <v>31</v>
      </c>
      <c r="G2624">
        <v>169.76</v>
      </c>
      <c r="H2624" t="s">
        <v>35</v>
      </c>
      <c r="I2624" s="3">
        <v>46040.559576446758</v>
      </c>
      <c r="J2624" s="3">
        <f>HOUR(DeliveryData[[#This Row],[timestamp]])</f>
        <v>13</v>
      </c>
      <c r="K2624">
        <v>52</v>
      </c>
      <c r="L2624" t="str">
        <f>IF(K2624&lt;=30, "On-Time (&lt;=30 min)", "Delayed (&gt;30 min)")</f>
        <v>Delayed (&gt;30 min)</v>
      </c>
      <c r="M2624">
        <v>4.3</v>
      </c>
    </row>
    <row r="2625" spans="1:13">
      <c r="A2625">
        <v>2624</v>
      </c>
      <c r="B2625" t="s">
        <v>7431</v>
      </c>
      <c r="C2625" s="1" t="s">
        <v>7432</v>
      </c>
      <c r="D2625" s="1" t="s">
        <v>7433</v>
      </c>
      <c r="E2625" t="s">
        <v>172</v>
      </c>
      <c r="F2625" t="s">
        <v>31</v>
      </c>
      <c r="G2625">
        <v>378.4</v>
      </c>
      <c r="H2625" t="s">
        <v>45</v>
      </c>
      <c r="I2625" s="3">
        <v>46027.017909780094</v>
      </c>
      <c r="J2625" s="3">
        <f>HOUR(DeliveryData[[#This Row],[timestamp]])</f>
        <v>0</v>
      </c>
      <c r="K2625">
        <v>41</v>
      </c>
      <c r="L2625" t="str">
        <f>IF(K2625&lt;=30, "On-Time (&lt;=30 min)", "Delayed (&gt;30 min)")</f>
        <v>Delayed (&gt;30 min)</v>
      </c>
      <c r="M2625">
        <v>4.5999999999999996</v>
      </c>
    </row>
    <row r="2626" spans="1:13">
      <c r="A2626">
        <v>2625</v>
      </c>
      <c r="B2626" t="s">
        <v>7434</v>
      </c>
      <c r="C2626" s="1" t="s">
        <v>7435</v>
      </c>
      <c r="D2626" s="1" t="s">
        <v>7436</v>
      </c>
      <c r="E2626" t="s">
        <v>66</v>
      </c>
      <c r="F2626" t="s">
        <v>31</v>
      </c>
      <c r="G2626">
        <v>133.01</v>
      </c>
      <c r="H2626" t="s">
        <v>40</v>
      </c>
      <c r="I2626" s="3">
        <v>46041.72624311343</v>
      </c>
      <c r="J2626" s="3">
        <f>HOUR(DeliveryData[[#This Row],[timestamp]])</f>
        <v>17</v>
      </c>
      <c r="K2626">
        <v>25</v>
      </c>
      <c r="L2626" t="str">
        <f>IF(K2626&lt;=30, "On-Time (&lt;=30 min)", "Delayed (&gt;30 min)")</f>
        <v>On-Time (&lt;=30 min)</v>
      </c>
      <c r="M2626">
        <v>4.3</v>
      </c>
    </row>
    <row r="2627" spans="1:13">
      <c r="A2627">
        <v>2626</v>
      </c>
      <c r="B2627" t="s">
        <v>7437</v>
      </c>
      <c r="C2627" s="1" t="s">
        <v>7438</v>
      </c>
      <c r="D2627" s="1" t="s">
        <v>7439</v>
      </c>
      <c r="E2627" t="s">
        <v>83</v>
      </c>
      <c r="F2627" t="s">
        <v>31</v>
      </c>
      <c r="G2627">
        <v>337.34</v>
      </c>
      <c r="H2627" t="s">
        <v>22</v>
      </c>
      <c r="I2627" s="3">
        <v>46051.309576446758</v>
      </c>
      <c r="J2627" s="3">
        <f>HOUR(DeliveryData[[#This Row],[timestamp]])</f>
        <v>7</v>
      </c>
      <c r="K2627">
        <v>43</v>
      </c>
      <c r="L2627" t="str">
        <f>IF(K2627&lt;=30, "On-Time (&lt;=30 min)", "Delayed (&gt;30 min)")</f>
        <v>Delayed (&gt;30 min)</v>
      </c>
      <c r="M2627">
        <v>3.6</v>
      </c>
    </row>
    <row r="2628" spans="1:13">
      <c r="A2628">
        <v>2627</v>
      </c>
      <c r="B2628" t="s">
        <v>7440</v>
      </c>
      <c r="C2628" s="1" t="s">
        <v>7441</v>
      </c>
      <c r="D2628" s="1" t="s">
        <v>7442</v>
      </c>
      <c r="E2628" t="s">
        <v>66</v>
      </c>
      <c r="F2628" t="s">
        <v>31</v>
      </c>
      <c r="G2628">
        <v>628.47</v>
      </c>
      <c r="H2628" t="s">
        <v>35</v>
      </c>
      <c r="I2628" s="3">
        <v>46041.767909780094</v>
      </c>
      <c r="J2628" s="3">
        <f>HOUR(DeliveryData[[#This Row],[timestamp]])</f>
        <v>18</v>
      </c>
      <c r="K2628">
        <v>46</v>
      </c>
      <c r="L2628" t="str">
        <f>IF(K2628&lt;=30, "On-Time (&lt;=30 min)", "Delayed (&gt;30 min)")</f>
        <v>Delayed (&gt;30 min)</v>
      </c>
      <c r="M2628">
        <v>3.6</v>
      </c>
    </row>
    <row r="2629" spans="1:13">
      <c r="A2629">
        <v>2628</v>
      </c>
      <c r="B2629" t="s">
        <v>7443</v>
      </c>
      <c r="C2629" s="1" t="s">
        <v>7444</v>
      </c>
      <c r="D2629">
        <v>77.432379505305306</v>
      </c>
      <c r="E2629" t="s">
        <v>21</v>
      </c>
      <c r="F2629" t="s">
        <v>31</v>
      </c>
      <c r="G2629">
        <v>552.80999999999995</v>
      </c>
      <c r="H2629" t="s">
        <v>54</v>
      </c>
      <c r="I2629" s="3">
        <v>46054.767909780094</v>
      </c>
      <c r="J2629" s="3">
        <f>HOUR(DeliveryData[[#This Row],[timestamp]])</f>
        <v>18</v>
      </c>
      <c r="K2629">
        <v>48</v>
      </c>
      <c r="L2629" t="str">
        <f>IF(K2629&lt;=30, "On-Time (&lt;=30 min)", "Delayed (&gt;30 min)")</f>
        <v>Delayed (&gt;30 min)</v>
      </c>
      <c r="M2629">
        <v>4</v>
      </c>
    </row>
    <row r="2630" spans="1:13">
      <c r="A2630">
        <v>2629</v>
      </c>
      <c r="B2630" t="s">
        <v>7445</v>
      </c>
      <c r="C2630" s="1" t="s">
        <v>7446</v>
      </c>
      <c r="D2630" s="1" t="s">
        <v>7447</v>
      </c>
      <c r="E2630" t="s">
        <v>172</v>
      </c>
      <c r="F2630" t="s">
        <v>17</v>
      </c>
      <c r="G2630">
        <v>525.54</v>
      </c>
      <c r="H2630" t="s">
        <v>54</v>
      </c>
      <c r="I2630" s="3">
        <v>46034.767909780094</v>
      </c>
      <c r="J2630" s="3">
        <f>HOUR(DeliveryData[[#This Row],[timestamp]])</f>
        <v>18</v>
      </c>
      <c r="K2630">
        <v>33</v>
      </c>
      <c r="L2630" t="str">
        <f>IF(K2630&lt;=30, "On-Time (&lt;=30 min)", "Delayed (&gt;30 min)")</f>
        <v>Delayed (&gt;30 min)</v>
      </c>
      <c r="M2630">
        <v>3.9</v>
      </c>
    </row>
    <row r="2631" spans="1:13">
      <c r="A2631">
        <v>2630</v>
      </c>
      <c r="B2631" t="s">
        <v>7448</v>
      </c>
      <c r="C2631" s="1" t="s">
        <v>7449</v>
      </c>
      <c r="D2631" s="1" t="s">
        <v>7450</v>
      </c>
      <c r="E2631" t="s">
        <v>21</v>
      </c>
      <c r="F2631" t="s">
        <v>17</v>
      </c>
      <c r="G2631">
        <v>207.02</v>
      </c>
      <c r="H2631" t="s">
        <v>45</v>
      </c>
      <c r="I2631" s="3">
        <v>46051.892909780094</v>
      </c>
      <c r="J2631" s="3">
        <f>HOUR(DeliveryData[[#This Row],[timestamp]])</f>
        <v>21</v>
      </c>
      <c r="K2631">
        <v>39</v>
      </c>
      <c r="L2631" t="str">
        <f>IF(K2631&lt;=30, "On-Time (&lt;=30 min)", "Delayed (&gt;30 min)")</f>
        <v>Delayed (&gt;30 min)</v>
      </c>
      <c r="M2631">
        <v>3.5</v>
      </c>
    </row>
    <row r="2632" spans="1:13">
      <c r="A2632">
        <v>2631</v>
      </c>
      <c r="B2632" t="s">
        <v>7451</v>
      </c>
      <c r="C2632" s="1" t="s">
        <v>7452</v>
      </c>
      <c r="D2632" s="1" t="s">
        <v>7453</v>
      </c>
      <c r="E2632" t="s">
        <v>66</v>
      </c>
      <c r="F2632" t="s">
        <v>31</v>
      </c>
      <c r="G2632">
        <v>279.67</v>
      </c>
      <c r="H2632" t="s">
        <v>40</v>
      </c>
      <c r="I2632" s="3">
        <v>46038.809576446758</v>
      </c>
      <c r="J2632" s="3">
        <f>HOUR(DeliveryData[[#This Row],[timestamp]])</f>
        <v>19</v>
      </c>
      <c r="K2632">
        <v>45</v>
      </c>
      <c r="L2632" t="str">
        <f>IF(K2632&lt;=30, "On-Time (&lt;=30 min)", "Delayed (&gt;30 min)")</f>
        <v>Delayed (&gt;30 min)</v>
      </c>
      <c r="M2632">
        <v>4.4000000000000004</v>
      </c>
    </row>
    <row r="2633" spans="1:13">
      <c r="A2633">
        <v>2632</v>
      </c>
      <c r="B2633" t="s">
        <v>7454</v>
      </c>
      <c r="C2633" s="1" t="s">
        <v>7455</v>
      </c>
      <c r="D2633">
        <v>77.461721996869002</v>
      </c>
      <c r="E2633" t="s">
        <v>16</v>
      </c>
      <c r="F2633" t="s">
        <v>31</v>
      </c>
      <c r="G2633">
        <v>377.2</v>
      </c>
      <c r="H2633" t="s">
        <v>40</v>
      </c>
      <c r="I2633" s="3">
        <v>46051.017909780094</v>
      </c>
      <c r="J2633" s="3">
        <f>HOUR(DeliveryData[[#This Row],[timestamp]])</f>
        <v>0</v>
      </c>
      <c r="K2633">
        <v>33</v>
      </c>
      <c r="L2633" t="str">
        <f>IF(K2633&lt;=30, "On-Time (&lt;=30 min)", "Delayed (&gt;30 min)")</f>
        <v>Delayed (&gt;30 min)</v>
      </c>
      <c r="M2633">
        <v>4</v>
      </c>
    </row>
    <row r="2634" spans="1:13">
      <c r="A2634">
        <v>2633</v>
      </c>
      <c r="B2634" t="s">
        <v>7456</v>
      </c>
      <c r="C2634" s="1" t="s">
        <v>7457</v>
      </c>
      <c r="D2634" s="1" t="s">
        <v>7458</v>
      </c>
      <c r="E2634" t="s">
        <v>16</v>
      </c>
      <c r="F2634" t="s">
        <v>31</v>
      </c>
      <c r="G2634">
        <v>369.41</v>
      </c>
      <c r="H2634" t="s">
        <v>18</v>
      </c>
      <c r="I2634" s="3">
        <v>46044.85124311343</v>
      </c>
      <c r="J2634" s="3">
        <f>HOUR(DeliveryData[[#This Row],[timestamp]])</f>
        <v>20</v>
      </c>
      <c r="K2634">
        <v>50</v>
      </c>
      <c r="L2634" t="str">
        <f>IF(K2634&lt;=30, "On-Time (&lt;=30 min)", "Delayed (&gt;30 min)")</f>
        <v>Delayed (&gt;30 min)</v>
      </c>
      <c r="M2634">
        <v>4.4000000000000004</v>
      </c>
    </row>
    <row r="2635" spans="1:13">
      <c r="A2635">
        <v>2634</v>
      </c>
      <c r="B2635" t="s">
        <v>7459</v>
      </c>
      <c r="C2635" s="1" t="s">
        <v>7460</v>
      </c>
      <c r="D2635" s="1" t="s">
        <v>7461</v>
      </c>
      <c r="E2635" t="s">
        <v>66</v>
      </c>
      <c r="F2635" t="s">
        <v>17</v>
      </c>
      <c r="G2635">
        <v>187.89</v>
      </c>
      <c r="H2635" t="s">
        <v>22</v>
      </c>
      <c r="I2635" s="3">
        <v>46048.85124311343</v>
      </c>
      <c r="J2635" s="3">
        <f>HOUR(DeliveryData[[#This Row],[timestamp]])</f>
        <v>20</v>
      </c>
      <c r="K2635">
        <v>52</v>
      </c>
      <c r="L2635" t="str">
        <f>IF(K2635&lt;=30, "On-Time (&lt;=30 min)", "Delayed (&gt;30 min)")</f>
        <v>Delayed (&gt;30 min)</v>
      </c>
      <c r="M2635">
        <v>4</v>
      </c>
    </row>
    <row r="2636" spans="1:13">
      <c r="A2636">
        <v>2635</v>
      </c>
      <c r="B2636" t="s">
        <v>7462</v>
      </c>
      <c r="C2636" s="1" t="s">
        <v>7463</v>
      </c>
      <c r="D2636" s="1" t="s">
        <v>7464</v>
      </c>
      <c r="E2636" t="s">
        <v>21</v>
      </c>
      <c r="F2636" t="s">
        <v>17</v>
      </c>
      <c r="G2636">
        <v>109.52</v>
      </c>
      <c r="H2636" t="s">
        <v>40</v>
      </c>
      <c r="I2636" s="3">
        <v>46049.85124311343</v>
      </c>
      <c r="J2636" s="3">
        <f>HOUR(DeliveryData[[#This Row],[timestamp]])</f>
        <v>20</v>
      </c>
      <c r="K2636">
        <v>53</v>
      </c>
      <c r="L2636" t="str">
        <f>IF(K2636&lt;=30, "On-Time (&lt;=30 min)", "Delayed (&gt;30 min)")</f>
        <v>Delayed (&gt;30 min)</v>
      </c>
      <c r="M2636">
        <v>3.8</v>
      </c>
    </row>
    <row r="2637" spans="1:13">
      <c r="A2637">
        <v>2636</v>
      </c>
      <c r="B2637" t="s">
        <v>7465</v>
      </c>
      <c r="C2637" s="1" t="s">
        <v>7466</v>
      </c>
      <c r="D2637" s="1" t="s">
        <v>7467</v>
      </c>
      <c r="E2637" t="s">
        <v>58</v>
      </c>
      <c r="F2637" t="s">
        <v>31</v>
      </c>
      <c r="G2637">
        <v>179.95</v>
      </c>
      <c r="H2637" t="s">
        <v>18</v>
      </c>
      <c r="I2637" s="3">
        <v>46053.809576446758</v>
      </c>
      <c r="J2637" s="3">
        <f>HOUR(DeliveryData[[#This Row],[timestamp]])</f>
        <v>19</v>
      </c>
      <c r="K2637">
        <v>32</v>
      </c>
      <c r="L2637" t="str">
        <f>IF(K2637&lt;=30, "On-Time (&lt;=30 min)", "Delayed (&gt;30 min)")</f>
        <v>Delayed (&gt;30 min)</v>
      </c>
      <c r="M2637">
        <v>3.9</v>
      </c>
    </row>
    <row r="2638" spans="1:13">
      <c r="A2638">
        <v>2637</v>
      </c>
      <c r="B2638" t="s">
        <v>7468</v>
      </c>
      <c r="C2638" s="1" t="s">
        <v>7469</v>
      </c>
      <c r="D2638" s="1" t="s">
        <v>7470</v>
      </c>
      <c r="E2638" t="s">
        <v>83</v>
      </c>
      <c r="F2638" t="s">
        <v>31</v>
      </c>
      <c r="G2638">
        <v>154.63999999999999</v>
      </c>
      <c r="H2638" t="s">
        <v>35</v>
      </c>
      <c r="I2638" s="3">
        <v>46050.97624311343</v>
      </c>
      <c r="J2638" s="3">
        <f>HOUR(DeliveryData[[#This Row],[timestamp]])</f>
        <v>23</v>
      </c>
      <c r="K2638">
        <v>32</v>
      </c>
      <c r="L2638" t="str">
        <f>IF(K2638&lt;=30, "On-Time (&lt;=30 min)", "Delayed (&gt;30 min)")</f>
        <v>Delayed (&gt;30 min)</v>
      </c>
      <c r="M2638">
        <v>4.5999999999999996</v>
      </c>
    </row>
    <row r="2639" spans="1:13">
      <c r="A2639">
        <v>2638</v>
      </c>
      <c r="B2639" t="s">
        <v>7471</v>
      </c>
      <c r="C2639" s="1" t="s">
        <v>7472</v>
      </c>
      <c r="D2639" s="1" t="s">
        <v>7473</v>
      </c>
      <c r="E2639" t="s">
        <v>49</v>
      </c>
      <c r="F2639" t="s">
        <v>17</v>
      </c>
      <c r="G2639">
        <v>86.07</v>
      </c>
      <c r="H2639" t="s">
        <v>35</v>
      </c>
      <c r="I2639" s="3">
        <v>46046.809576446758</v>
      </c>
      <c r="J2639" s="3">
        <f>HOUR(DeliveryData[[#This Row],[timestamp]])</f>
        <v>19</v>
      </c>
      <c r="K2639">
        <v>44</v>
      </c>
      <c r="L2639" t="str">
        <f>IF(K2639&lt;=30, "On-Time (&lt;=30 min)", "Delayed (&gt;30 min)")</f>
        <v>Delayed (&gt;30 min)</v>
      </c>
      <c r="M2639">
        <v>4.7</v>
      </c>
    </row>
    <row r="2640" spans="1:13">
      <c r="A2640">
        <v>2639</v>
      </c>
      <c r="B2640" t="s">
        <v>7474</v>
      </c>
      <c r="C2640" s="1" t="s">
        <v>7475</v>
      </c>
      <c r="D2640" s="1" t="s">
        <v>7476</v>
      </c>
      <c r="E2640" t="s">
        <v>16</v>
      </c>
      <c r="F2640" t="s">
        <v>17</v>
      </c>
      <c r="G2640">
        <v>545.08000000000004</v>
      </c>
      <c r="H2640" t="s">
        <v>18</v>
      </c>
      <c r="I2640" s="3">
        <v>46049.767909780094</v>
      </c>
      <c r="J2640" s="3">
        <f>HOUR(DeliveryData[[#This Row],[timestamp]])</f>
        <v>18</v>
      </c>
      <c r="K2640">
        <v>33</v>
      </c>
      <c r="L2640" t="str">
        <f>IF(K2640&lt;=30, "On-Time (&lt;=30 min)", "Delayed (&gt;30 min)")</f>
        <v>Delayed (&gt;30 min)</v>
      </c>
      <c r="M2640">
        <v>3.6</v>
      </c>
    </row>
    <row r="2641" spans="1:13">
      <c r="A2641">
        <v>2640</v>
      </c>
      <c r="B2641" t="s">
        <v>7477</v>
      </c>
      <c r="C2641" s="1" t="s">
        <v>7478</v>
      </c>
      <c r="D2641" s="1" t="s">
        <v>7479</v>
      </c>
      <c r="E2641" t="s">
        <v>232</v>
      </c>
      <c r="F2641" t="s">
        <v>17</v>
      </c>
      <c r="G2641">
        <v>48.12</v>
      </c>
      <c r="H2641" t="s">
        <v>54</v>
      </c>
      <c r="I2641" s="3">
        <v>46031.642909780094</v>
      </c>
      <c r="J2641" s="3">
        <f>HOUR(DeliveryData[[#This Row],[timestamp]])</f>
        <v>15</v>
      </c>
      <c r="K2641">
        <v>31</v>
      </c>
      <c r="L2641" t="str">
        <f>IF(K2641&lt;=30, "On-Time (&lt;=30 min)", "Delayed (&gt;30 min)")</f>
        <v>Delayed (&gt;30 min)</v>
      </c>
      <c r="M2641">
        <v>4.8</v>
      </c>
    </row>
    <row r="2642" spans="1:13">
      <c r="A2642">
        <v>2641</v>
      </c>
      <c r="B2642" t="s">
        <v>7480</v>
      </c>
      <c r="C2642" s="1" t="s">
        <v>7481</v>
      </c>
      <c r="D2642" s="1" t="s">
        <v>7482</v>
      </c>
      <c r="E2642" t="s">
        <v>118</v>
      </c>
      <c r="F2642" t="s">
        <v>31</v>
      </c>
      <c r="G2642">
        <v>305.67</v>
      </c>
      <c r="H2642" t="s">
        <v>22</v>
      </c>
      <c r="I2642" s="3">
        <v>46038.72624311343</v>
      </c>
      <c r="J2642" s="3">
        <f>HOUR(DeliveryData[[#This Row],[timestamp]])</f>
        <v>17</v>
      </c>
      <c r="K2642">
        <v>35</v>
      </c>
      <c r="L2642" t="str">
        <f>IF(K2642&lt;=30, "On-Time (&lt;=30 min)", "Delayed (&gt;30 min)")</f>
        <v>Delayed (&gt;30 min)</v>
      </c>
      <c r="M2642">
        <v>4.7</v>
      </c>
    </row>
    <row r="2643" spans="1:13">
      <c r="A2643">
        <v>2642</v>
      </c>
      <c r="B2643" t="s">
        <v>7483</v>
      </c>
      <c r="C2643" s="1" t="s">
        <v>7484</v>
      </c>
      <c r="D2643" s="1" t="s">
        <v>7485</v>
      </c>
      <c r="E2643" t="s">
        <v>21</v>
      </c>
      <c r="F2643" t="s">
        <v>17</v>
      </c>
      <c r="G2643">
        <v>339.48</v>
      </c>
      <c r="H2643" t="s">
        <v>18</v>
      </c>
      <c r="I2643" s="3">
        <v>46052.642909780094</v>
      </c>
      <c r="J2643" s="3">
        <f>HOUR(DeliveryData[[#This Row],[timestamp]])</f>
        <v>15</v>
      </c>
      <c r="K2643">
        <v>27</v>
      </c>
      <c r="L2643" t="str">
        <f>IF(K2643&lt;=30, "On-Time (&lt;=30 min)", "Delayed (&gt;30 min)")</f>
        <v>On-Time (&lt;=30 min)</v>
      </c>
      <c r="M2643">
        <v>4.3</v>
      </c>
    </row>
    <row r="2644" spans="1:13">
      <c r="A2644">
        <v>2643</v>
      </c>
      <c r="B2644" t="s">
        <v>7486</v>
      </c>
      <c r="C2644" s="1" t="s">
        <v>7487</v>
      </c>
      <c r="D2644" s="1" t="s">
        <v>7488</v>
      </c>
      <c r="E2644" t="s">
        <v>128</v>
      </c>
      <c r="F2644" t="s">
        <v>31</v>
      </c>
      <c r="G2644">
        <v>152.03</v>
      </c>
      <c r="H2644" t="s">
        <v>35</v>
      </c>
      <c r="I2644" s="3">
        <v>46042.059576446758</v>
      </c>
      <c r="J2644" s="3">
        <f>HOUR(DeliveryData[[#This Row],[timestamp]])</f>
        <v>1</v>
      </c>
      <c r="K2644">
        <v>46</v>
      </c>
      <c r="L2644" t="str">
        <f>IF(K2644&lt;=30, "On-Time (&lt;=30 min)", "Delayed (&gt;30 min)")</f>
        <v>Delayed (&gt;30 min)</v>
      </c>
      <c r="M2644">
        <v>4.5999999999999996</v>
      </c>
    </row>
    <row r="2645" spans="1:13">
      <c r="A2645">
        <v>2644</v>
      </c>
      <c r="B2645" t="s">
        <v>7489</v>
      </c>
      <c r="C2645" s="1" t="s">
        <v>7490</v>
      </c>
      <c r="D2645" s="1" t="s">
        <v>7491</v>
      </c>
      <c r="E2645" t="s">
        <v>53</v>
      </c>
      <c r="F2645" t="s">
        <v>17</v>
      </c>
      <c r="G2645">
        <v>210.46</v>
      </c>
      <c r="H2645" t="s">
        <v>54</v>
      </c>
      <c r="I2645" s="3">
        <v>46040.72624311343</v>
      </c>
      <c r="J2645" s="3">
        <f>HOUR(DeliveryData[[#This Row],[timestamp]])</f>
        <v>17</v>
      </c>
      <c r="K2645">
        <v>48</v>
      </c>
      <c r="L2645" t="str">
        <f>IF(K2645&lt;=30, "On-Time (&lt;=30 min)", "Delayed (&gt;30 min)")</f>
        <v>Delayed (&gt;30 min)</v>
      </c>
      <c r="M2645">
        <v>3.9</v>
      </c>
    </row>
    <row r="2646" spans="1:13">
      <c r="A2646">
        <v>2645</v>
      </c>
      <c r="B2646" t="s">
        <v>7492</v>
      </c>
      <c r="C2646">
        <v>23.2295366963926</v>
      </c>
      <c r="D2646" s="1" t="s">
        <v>7493</v>
      </c>
      <c r="E2646" t="s">
        <v>118</v>
      </c>
      <c r="F2646" t="s">
        <v>31</v>
      </c>
      <c r="G2646">
        <v>819.39</v>
      </c>
      <c r="H2646" t="s">
        <v>40</v>
      </c>
      <c r="I2646" s="3">
        <v>46036.017909780094</v>
      </c>
      <c r="J2646" s="3">
        <f>HOUR(DeliveryData[[#This Row],[timestamp]])</f>
        <v>0</v>
      </c>
      <c r="K2646">
        <v>52</v>
      </c>
      <c r="L2646" t="str">
        <f>IF(K2646&lt;=30, "On-Time (&lt;=30 min)", "Delayed (&gt;30 min)")</f>
        <v>Delayed (&gt;30 min)</v>
      </c>
      <c r="M2646">
        <v>3.9</v>
      </c>
    </row>
    <row r="2647" spans="1:13">
      <c r="A2647">
        <v>2646</v>
      </c>
      <c r="B2647" t="s">
        <v>7494</v>
      </c>
      <c r="C2647" s="1" t="s">
        <v>7495</v>
      </c>
      <c r="D2647" s="1" t="s">
        <v>7496</v>
      </c>
      <c r="E2647" t="s">
        <v>83</v>
      </c>
      <c r="F2647" t="s">
        <v>17</v>
      </c>
      <c r="G2647">
        <v>24.19</v>
      </c>
      <c r="H2647" t="s">
        <v>40</v>
      </c>
      <c r="I2647" s="3">
        <v>46043.809576446758</v>
      </c>
      <c r="J2647" s="3">
        <f>HOUR(DeliveryData[[#This Row],[timestamp]])</f>
        <v>19</v>
      </c>
      <c r="K2647">
        <v>48</v>
      </c>
      <c r="L2647" t="str">
        <f>IF(K2647&lt;=30, "On-Time (&lt;=30 min)", "Delayed (&gt;30 min)")</f>
        <v>Delayed (&gt;30 min)</v>
      </c>
      <c r="M2647">
        <v>4.4000000000000004</v>
      </c>
    </row>
    <row r="2648" spans="1:13">
      <c r="A2648">
        <v>2647</v>
      </c>
      <c r="B2648" t="s">
        <v>7497</v>
      </c>
      <c r="C2648" s="1" t="s">
        <v>7498</v>
      </c>
      <c r="D2648" s="1" t="s">
        <v>7499</v>
      </c>
      <c r="E2648" t="s">
        <v>250</v>
      </c>
      <c r="F2648" t="s">
        <v>31</v>
      </c>
      <c r="G2648">
        <v>172.71</v>
      </c>
      <c r="H2648" t="s">
        <v>22</v>
      </c>
      <c r="I2648" s="3">
        <v>46045.934576446758</v>
      </c>
      <c r="J2648" s="3">
        <f>HOUR(DeliveryData[[#This Row],[timestamp]])</f>
        <v>22</v>
      </c>
      <c r="K2648">
        <v>33</v>
      </c>
      <c r="L2648" t="str">
        <f>IF(K2648&lt;=30, "On-Time (&lt;=30 min)", "Delayed (&gt;30 min)")</f>
        <v>Delayed (&gt;30 min)</v>
      </c>
      <c r="M2648">
        <v>4.5999999999999996</v>
      </c>
    </row>
    <row r="2649" spans="1:13">
      <c r="A2649">
        <v>2648</v>
      </c>
      <c r="B2649" t="s">
        <v>7500</v>
      </c>
      <c r="C2649" s="1" t="s">
        <v>7501</v>
      </c>
      <c r="D2649">
        <v>77.416254083308104</v>
      </c>
      <c r="E2649" t="s">
        <v>49</v>
      </c>
      <c r="F2649" t="s">
        <v>31</v>
      </c>
      <c r="G2649">
        <v>27.13</v>
      </c>
      <c r="H2649" t="s">
        <v>18</v>
      </c>
      <c r="I2649" s="3">
        <v>46053.72624311343</v>
      </c>
      <c r="J2649" s="3">
        <f>HOUR(DeliveryData[[#This Row],[timestamp]])</f>
        <v>17</v>
      </c>
      <c r="K2649">
        <v>54</v>
      </c>
      <c r="L2649" t="str">
        <f>IF(K2649&lt;=30, "On-Time (&lt;=30 min)", "Delayed (&gt;30 min)")</f>
        <v>Delayed (&gt;30 min)</v>
      </c>
      <c r="M2649">
        <v>3.9</v>
      </c>
    </row>
    <row r="2650" spans="1:13">
      <c r="A2650">
        <v>2649</v>
      </c>
      <c r="B2650" t="s">
        <v>7502</v>
      </c>
      <c r="C2650" s="1" t="s">
        <v>7503</v>
      </c>
      <c r="D2650" s="1" t="s">
        <v>7504</v>
      </c>
      <c r="E2650" t="s">
        <v>135</v>
      </c>
      <c r="F2650" t="s">
        <v>31</v>
      </c>
      <c r="G2650">
        <v>88.94</v>
      </c>
      <c r="H2650" t="s">
        <v>45</v>
      </c>
      <c r="I2650" s="3">
        <v>46055.142909780094</v>
      </c>
      <c r="J2650" s="3">
        <f>HOUR(DeliveryData[[#This Row],[timestamp]])</f>
        <v>3</v>
      </c>
      <c r="K2650">
        <v>51</v>
      </c>
      <c r="L2650" t="str">
        <f>IF(K2650&lt;=30, "On-Time (&lt;=30 min)", "Delayed (&gt;30 min)")</f>
        <v>Delayed (&gt;30 min)</v>
      </c>
      <c r="M2650">
        <v>4.3</v>
      </c>
    </row>
    <row r="2651" spans="1:13">
      <c r="A2651">
        <v>2650</v>
      </c>
      <c r="B2651" t="s">
        <v>7505</v>
      </c>
      <c r="C2651" s="1" t="s">
        <v>7506</v>
      </c>
      <c r="D2651" s="1" t="s">
        <v>7507</v>
      </c>
      <c r="E2651" t="s">
        <v>30</v>
      </c>
      <c r="F2651" t="s">
        <v>31</v>
      </c>
      <c r="G2651">
        <v>141.36000000000001</v>
      </c>
      <c r="H2651" t="s">
        <v>219</v>
      </c>
      <c r="I2651" s="3">
        <v>46053.017909780094</v>
      </c>
      <c r="J2651" s="3">
        <f>HOUR(DeliveryData[[#This Row],[timestamp]])</f>
        <v>0</v>
      </c>
      <c r="K2651">
        <v>52</v>
      </c>
      <c r="L2651" t="str">
        <f>IF(K2651&lt;=30, "On-Time (&lt;=30 min)", "Delayed (&gt;30 min)")</f>
        <v>Delayed (&gt;30 min)</v>
      </c>
      <c r="M2651">
        <v>3.9</v>
      </c>
    </row>
    <row r="2652" spans="1:13">
      <c r="A2652">
        <v>2651</v>
      </c>
      <c r="B2652" t="s">
        <v>7508</v>
      </c>
      <c r="C2652" s="1" t="s">
        <v>7509</v>
      </c>
      <c r="D2652" s="1" t="s">
        <v>7510</v>
      </c>
      <c r="E2652" t="s">
        <v>73</v>
      </c>
      <c r="F2652" t="s">
        <v>31</v>
      </c>
      <c r="G2652">
        <v>156.56</v>
      </c>
      <c r="H2652" t="s">
        <v>22</v>
      </c>
      <c r="I2652" s="3">
        <v>46043.72624311343</v>
      </c>
      <c r="J2652" s="3">
        <f>HOUR(DeliveryData[[#This Row],[timestamp]])</f>
        <v>17</v>
      </c>
      <c r="K2652">
        <v>30</v>
      </c>
      <c r="L2652" t="str">
        <f>IF(K2652&lt;=30, "On-Time (&lt;=30 min)", "Delayed (&gt;30 min)")</f>
        <v>On-Time (&lt;=30 min)</v>
      </c>
      <c r="M2652">
        <v>4.5</v>
      </c>
    </row>
    <row r="2653" spans="1:13">
      <c r="A2653">
        <v>2652</v>
      </c>
      <c r="B2653" t="s">
        <v>7511</v>
      </c>
      <c r="C2653" s="1" t="s">
        <v>7512</v>
      </c>
      <c r="D2653" s="1" t="s">
        <v>7513</v>
      </c>
      <c r="E2653" t="s">
        <v>58</v>
      </c>
      <c r="F2653" t="s">
        <v>17</v>
      </c>
      <c r="G2653">
        <v>136.02000000000001</v>
      </c>
      <c r="H2653" t="s">
        <v>22</v>
      </c>
      <c r="I2653" s="3">
        <v>46037.059576446758</v>
      </c>
      <c r="J2653" s="3">
        <f>HOUR(DeliveryData[[#This Row],[timestamp]])</f>
        <v>1</v>
      </c>
      <c r="K2653">
        <v>25</v>
      </c>
      <c r="L2653" t="str">
        <f>IF(K2653&lt;=30, "On-Time (&lt;=30 min)", "Delayed (&gt;30 min)")</f>
        <v>On-Time (&lt;=30 min)</v>
      </c>
      <c r="M2653">
        <v>4.0999999999999996</v>
      </c>
    </row>
    <row r="2654" spans="1:13">
      <c r="A2654">
        <v>2653</v>
      </c>
      <c r="B2654" t="s">
        <v>7514</v>
      </c>
      <c r="C2654" s="1" t="s">
        <v>7515</v>
      </c>
      <c r="D2654" s="1" t="s">
        <v>7516</v>
      </c>
      <c r="E2654" t="s">
        <v>172</v>
      </c>
      <c r="F2654" t="s">
        <v>17</v>
      </c>
      <c r="G2654">
        <v>245.29</v>
      </c>
      <c r="H2654" t="s">
        <v>18</v>
      </c>
      <c r="I2654" s="3">
        <v>46051.017909780094</v>
      </c>
      <c r="J2654" s="3">
        <f>HOUR(DeliveryData[[#This Row],[timestamp]])</f>
        <v>0</v>
      </c>
      <c r="K2654">
        <v>35</v>
      </c>
      <c r="L2654" t="str">
        <f>IF(K2654&lt;=30, "On-Time (&lt;=30 min)", "Delayed (&gt;30 min)")</f>
        <v>Delayed (&gt;30 min)</v>
      </c>
      <c r="M2654">
        <v>4.2</v>
      </c>
    </row>
    <row r="2655" spans="1:13">
      <c r="A2655">
        <v>2654</v>
      </c>
      <c r="B2655" t="s">
        <v>7517</v>
      </c>
      <c r="C2655" s="1" t="s">
        <v>7518</v>
      </c>
      <c r="D2655" s="1" t="s">
        <v>7519</v>
      </c>
      <c r="E2655" t="s">
        <v>83</v>
      </c>
      <c r="F2655" t="s">
        <v>31</v>
      </c>
      <c r="G2655">
        <v>122.58</v>
      </c>
      <c r="H2655" t="s">
        <v>35</v>
      </c>
      <c r="I2655" s="3">
        <v>46033.392909780094</v>
      </c>
      <c r="J2655" s="3">
        <f>HOUR(DeliveryData[[#This Row],[timestamp]])</f>
        <v>9</v>
      </c>
      <c r="K2655">
        <v>41</v>
      </c>
      <c r="L2655" t="str">
        <f>IF(K2655&lt;=30, "On-Time (&lt;=30 min)", "Delayed (&gt;30 min)")</f>
        <v>Delayed (&gt;30 min)</v>
      </c>
      <c r="M2655">
        <v>4.7</v>
      </c>
    </row>
    <row r="2656" spans="1:13">
      <c r="A2656">
        <v>2655</v>
      </c>
      <c r="B2656" t="s">
        <v>7520</v>
      </c>
      <c r="C2656" s="1" t="s">
        <v>7521</v>
      </c>
      <c r="D2656" s="1" t="s">
        <v>7522</v>
      </c>
      <c r="E2656" t="s">
        <v>73</v>
      </c>
      <c r="F2656" t="s">
        <v>31</v>
      </c>
      <c r="G2656">
        <v>537.26</v>
      </c>
      <c r="H2656" t="s">
        <v>146</v>
      </c>
      <c r="I2656" s="3">
        <v>46054.97624311343</v>
      </c>
      <c r="J2656" s="3">
        <f>HOUR(DeliveryData[[#This Row],[timestamp]])</f>
        <v>23</v>
      </c>
      <c r="K2656">
        <v>30</v>
      </c>
      <c r="L2656" t="str">
        <f>IF(K2656&lt;=30, "On-Time (&lt;=30 min)", "Delayed (&gt;30 min)")</f>
        <v>On-Time (&lt;=30 min)</v>
      </c>
      <c r="M2656">
        <v>4.8</v>
      </c>
    </row>
    <row r="2657" spans="1:13">
      <c r="A2657">
        <v>2656</v>
      </c>
      <c r="B2657" t="s">
        <v>7523</v>
      </c>
      <c r="C2657" s="1" t="s">
        <v>7524</v>
      </c>
      <c r="D2657" s="1" t="s">
        <v>7525</v>
      </c>
      <c r="E2657" t="s">
        <v>73</v>
      </c>
      <c r="F2657" t="s">
        <v>17</v>
      </c>
      <c r="G2657">
        <v>41.35</v>
      </c>
      <c r="H2657" t="s">
        <v>18</v>
      </c>
      <c r="I2657" s="3">
        <v>46055.642909780094</v>
      </c>
      <c r="J2657" s="3">
        <f>HOUR(DeliveryData[[#This Row],[timestamp]])</f>
        <v>15</v>
      </c>
      <c r="K2657">
        <v>46</v>
      </c>
      <c r="L2657" t="str">
        <f>IF(K2657&lt;=30, "On-Time (&lt;=30 min)", "Delayed (&gt;30 min)")</f>
        <v>Delayed (&gt;30 min)</v>
      </c>
      <c r="M2657">
        <v>4.5</v>
      </c>
    </row>
    <row r="2658" spans="1:13">
      <c r="A2658">
        <v>2657</v>
      </c>
      <c r="B2658" t="s">
        <v>7526</v>
      </c>
      <c r="C2658" s="1" t="s">
        <v>7527</v>
      </c>
      <c r="D2658" s="1" t="s">
        <v>7528</v>
      </c>
      <c r="E2658" t="s">
        <v>66</v>
      </c>
      <c r="F2658" t="s">
        <v>31</v>
      </c>
      <c r="G2658">
        <v>261.95999999999998</v>
      </c>
      <c r="H2658" t="s">
        <v>18</v>
      </c>
      <c r="I2658" s="3">
        <v>46047.10124311343</v>
      </c>
      <c r="J2658" s="3">
        <f>HOUR(DeliveryData[[#This Row],[timestamp]])</f>
        <v>2</v>
      </c>
      <c r="K2658">
        <v>54</v>
      </c>
      <c r="L2658" t="str">
        <f>IF(K2658&lt;=30, "On-Time (&lt;=30 min)", "Delayed (&gt;30 min)")</f>
        <v>Delayed (&gt;30 min)</v>
      </c>
      <c r="M2658">
        <v>4.5999999999999996</v>
      </c>
    </row>
    <row r="2659" spans="1:13">
      <c r="A2659">
        <v>2658</v>
      </c>
      <c r="B2659" t="s">
        <v>7529</v>
      </c>
      <c r="C2659" s="1" t="s">
        <v>7530</v>
      </c>
      <c r="D2659">
        <v>77.419166847169706</v>
      </c>
      <c r="E2659" t="s">
        <v>21</v>
      </c>
      <c r="F2659" t="s">
        <v>17</v>
      </c>
      <c r="G2659">
        <v>396.88</v>
      </c>
      <c r="H2659" t="s">
        <v>40</v>
      </c>
      <c r="I2659" s="3">
        <v>46029.184576446758</v>
      </c>
      <c r="J2659" s="3">
        <f>HOUR(DeliveryData[[#This Row],[timestamp]])</f>
        <v>4</v>
      </c>
      <c r="K2659">
        <v>38</v>
      </c>
      <c r="L2659" t="str">
        <f>IF(K2659&lt;=30, "On-Time (&lt;=30 min)", "Delayed (&gt;30 min)")</f>
        <v>Delayed (&gt;30 min)</v>
      </c>
      <c r="M2659">
        <v>4.8</v>
      </c>
    </row>
    <row r="2660" spans="1:13">
      <c r="A2660">
        <v>2659</v>
      </c>
      <c r="B2660" t="s">
        <v>7531</v>
      </c>
      <c r="C2660" s="1" t="s">
        <v>7532</v>
      </c>
      <c r="D2660" s="1" t="s">
        <v>7533</v>
      </c>
      <c r="E2660" t="s">
        <v>66</v>
      </c>
      <c r="F2660" t="s">
        <v>31</v>
      </c>
      <c r="G2660">
        <v>125.07</v>
      </c>
      <c r="H2660" t="s">
        <v>18</v>
      </c>
      <c r="I2660" s="3">
        <v>46050.10124311343</v>
      </c>
      <c r="J2660" s="3">
        <f>HOUR(DeliveryData[[#This Row],[timestamp]])</f>
        <v>2</v>
      </c>
      <c r="K2660">
        <v>34</v>
      </c>
      <c r="L2660" t="str">
        <f>IF(K2660&lt;=30, "On-Time (&lt;=30 min)", "Delayed (&gt;30 min)")</f>
        <v>Delayed (&gt;30 min)</v>
      </c>
      <c r="M2660">
        <v>3.7</v>
      </c>
    </row>
    <row r="2661" spans="1:13">
      <c r="A2661">
        <v>2660</v>
      </c>
      <c r="B2661" t="s">
        <v>7534</v>
      </c>
      <c r="C2661" s="1" t="s">
        <v>7535</v>
      </c>
      <c r="D2661" s="1" t="s">
        <v>7536</v>
      </c>
      <c r="E2661" t="s">
        <v>118</v>
      </c>
      <c r="F2661" t="s">
        <v>17</v>
      </c>
      <c r="G2661">
        <v>96.54</v>
      </c>
      <c r="H2661" t="s">
        <v>35</v>
      </c>
      <c r="I2661" s="3">
        <v>46044.517909780094</v>
      </c>
      <c r="J2661" s="3">
        <f>HOUR(DeliveryData[[#This Row],[timestamp]])</f>
        <v>12</v>
      </c>
      <c r="K2661">
        <v>52</v>
      </c>
      <c r="L2661" t="str">
        <f>IF(K2661&lt;=30, "On-Time (&lt;=30 min)", "Delayed (&gt;30 min)")</f>
        <v>Delayed (&gt;30 min)</v>
      </c>
      <c r="M2661">
        <v>4.4000000000000004</v>
      </c>
    </row>
    <row r="2662" spans="1:13">
      <c r="A2662">
        <v>2661</v>
      </c>
      <c r="B2662" t="s">
        <v>7537</v>
      </c>
      <c r="C2662" s="1" t="s">
        <v>7538</v>
      </c>
      <c r="D2662" s="1" t="s">
        <v>7539</v>
      </c>
      <c r="E2662" t="s">
        <v>21</v>
      </c>
      <c r="F2662" t="s">
        <v>17</v>
      </c>
      <c r="G2662">
        <v>188.27</v>
      </c>
      <c r="H2662" t="s">
        <v>45</v>
      </c>
      <c r="I2662" s="3">
        <v>46051.767909780094</v>
      </c>
      <c r="J2662" s="3">
        <f>HOUR(DeliveryData[[#This Row],[timestamp]])</f>
        <v>18</v>
      </c>
      <c r="K2662">
        <v>27</v>
      </c>
      <c r="L2662" t="str">
        <f>IF(K2662&lt;=30, "On-Time (&lt;=30 min)", "Delayed (&gt;30 min)")</f>
        <v>On-Time (&lt;=30 min)</v>
      </c>
      <c r="M2662">
        <v>4.2</v>
      </c>
    </row>
    <row r="2663" spans="1:13">
      <c r="A2663">
        <v>2662</v>
      </c>
      <c r="B2663" t="s">
        <v>7540</v>
      </c>
      <c r="C2663" s="1" t="s">
        <v>7541</v>
      </c>
      <c r="D2663" s="1" t="s">
        <v>7542</v>
      </c>
      <c r="E2663" t="s">
        <v>49</v>
      </c>
      <c r="F2663" t="s">
        <v>17</v>
      </c>
      <c r="G2663">
        <v>134.04</v>
      </c>
      <c r="H2663" t="s">
        <v>45</v>
      </c>
      <c r="I2663" s="3">
        <v>46041.97624311343</v>
      </c>
      <c r="J2663" s="3">
        <f>HOUR(DeliveryData[[#This Row],[timestamp]])</f>
        <v>23</v>
      </c>
      <c r="K2663">
        <v>50</v>
      </c>
      <c r="L2663" t="str">
        <f>IF(K2663&lt;=30, "On-Time (&lt;=30 min)", "Delayed (&gt;30 min)")</f>
        <v>Delayed (&gt;30 min)</v>
      </c>
      <c r="M2663">
        <v>3.6</v>
      </c>
    </row>
    <row r="2664" spans="1:13">
      <c r="A2664">
        <v>2663</v>
      </c>
      <c r="B2664" t="s">
        <v>7543</v>
      </c>
      <c r="C2664" s="1" t="s">
        <v>7544</v>
      </c>
      <c r="D2664" s="1" t="s">
        <v>7545</v>
      </c>
      <c r="E2664" t="s">
        <v>118</v>
      </c>
      <c r="F2664" t="s">
        <v>31</v>
      </c>
      <c r="G2664">
        <v>31.49</v>
      </c>
      <c r="H2664" t="s">
        <v>40</v>
      </c>
      <c r="I2664" s="3">
        <v>46047.684576446758</v>
      </c>
      <c r="J2664" s="3">
        <f>HOUR(DeliveryData[[#This Row],[timestamp]])</f>
        <v>16</v>
      </c>
      <c r="K2664">
        <v>49</v>
      </c>
      <c r="L2664" t="str">
        <f>IF(K2664&lt;=30, "On-Time (&lt;=30 min)", "Delayed (&gt;30 min)")</f>
        <v>Delayed (&gt;30 min)</v>
      </c>
      <c r="M2664">
        <v>4.5</v>
      </c>
    </row>
    <row r="2665" spans="1:13">
      <c r="A2665">
        <v>2664</v>
      </c>
      <c r="B2665" t="s">
        <v>7546</v>
      </c>
      <c r="C2665" s="1" t="s">
        <v>7547</v>
      </c>
      <c r="D2665" s="1" t="s">
        <v>7548</v>
      </c>
      <c r="E2665" t="s">
        <v>83</v>
      </c>
      <c r="F2665" t="s">
        <v>17</v>
      </c>
      <c r="G2665">
        <v>349.98</v>
      </c>
      <c r="H2665" t="s">
        <v>45</v>
      </c>
      <c r="I2665" s="3">
        <v>46051.767909780094</v>
      </c>
      <c r="J2665" s="3">
        <f>HOUR(DeliveryData[[#This Row],[timestamp]])</f>
        <v>18</v>
      </c>
      <c r="K2665">
        <v>28</v>
      </c>
      <c r="L2665" t="str">
        <f>IF(K2665&lt;=30, "On-Time (&lt;=30 min)", "Delayed (&gt;30 min)")</f>
        <v>On-Time (&lt;=30 min)</v>
      </c>
      <c r="M2665">
        <v>3.8</v>
      </c>
    </row>
    <row r="2666" spans="1:13">
      <c r="A2666">
        <v>2665</v>
      </c>
      <c r="B2666" t="s">
        <v>7549</v>
      </c>
      <c r="C2666" s="1" t="s">
        <v>7550</v>
      </c>
      <c r="D2666" s="1" t="s">
        <v>7551</v>
      </c>
      <c r="E2666" t="s">
        <v>66</v>
      </c>
      <c r="F2666" t="s">
        <v>17</v>
      </c>
      <c r="G2666">
        <v>431.75</v>
      </c>
      <c r="H2666" t="s">
        <v>35</v>
      </c>
      <c r="I2666" s="3">
        <v>46040.934576446758</v>
      </c>
      <c r="J2666" s="3">
        <f>HOUR(DeliveryData[[#This Row],[timestamp]])</f>
        <v>22</v>
      </c>
      <c r="K2666">
        <v>35</v>
      </c>
      <c r="L2666" t="str">
        <f>IF(K2666&lt;=30, "On-Time (&lt;=30 min)", "Delayed (&gt;30 min)")</f>
        <v>Delayed (&gt;30 min)</v>
      </c>
      <c r="M2666">
        <v>4</v>
      </c>
    </row>
    <row r="2667" spans="1:13">
      <c r="A2667">
        <v>2666</v>
      </c>
      <c r="B2667" t="s">
        <v>7552</v>
      </c>
      <c r="C2667" s="1" t="s">
        <v>7553</v>
      </c>
      <c r="D2667" s="1" t="s">
        <v>7554</v>
      </c>
      <c r="E2667" t="s">
        <v>83</v>
      </c>
      <c r="F2667" t="s">
        <v>31</v>
      </c>
      <c r="G2667">
        <v>469.35</v>
      </c>
      <c r="H2667" t="s">
        <v>45</v>
      </c>
      <c r="I2667" s="3">
        <v>46053.684576446758</v>
      </c>
      <c r="J2667" s="3">
        <f>HOUR(DeliveryData[[#This Row],[timestamp]])</f>
        <v>16</v>
      </c>
      <c r="K2667">
        <v>35</v>
      </c>
      <c r="L2667" t="str">
        <f>IF(K2667&lt;=30, "On-Time (&lt;=30 min)", "Delayed (&gt;30 min)")</f>
        <v>Delayed (&gt;30 min)</v>
      </c>
      <c r="M2667">
        <v>4.7</v>
      </c>
    </row>
    <row r="2668" spans="1:13">
      <c r="A2668">
        <v>2667</v>
      </c>
      <c r="B2668" t="s">
        <v>7555</v>
      </c>
      <c r="C2668" s="1" t="s">
        <v>7556</v>
      </c>
      <c r="D2668" s="1" t="s">
        <v>7557</v>
      </c>
      <c r="E2668" t="s">
        <v>172</v>
      </c>
      <c r="F2668" t="s">
        <v>31</v>
      </c>
      <c r="G2668">
        <v>239.78</v>
      </c>
      <c r="H2668" t="s">
        <v>54</v>
      </c>
      <c r="I2668" s="3">
        <v>46029.10124311343</v>
      </c>
      <c r="J2668" s="3">
        <f>HOUR(DeliveryData[[#This Row],[timestamp]])</f>
        <v>2</v>
      </c>
      <c r="K2668">
        <v>49</v>
      </c>
      <c r="L2668" t="str">
        <f>IF(K2668&lt;=30, "On-Time (&lt;=30 min)", "Delayed (&gt;30 min)")</f>
        <v>Delayed (&gt;30 min)</v>
      </c>
      <c r="M2668">
        <v>4</v>
      </c>
    </row>
    <row r="2669" spans="1:13">
      <c r="A2669">
        <v>2668</v>
      </c>
      <c r="B2669" t="s">
        <v>7558</v>
      </c>
      <c r="C2669">
        <v>23.199388105573</v>
      </c>
      <c r="D2669">
        <v>77.471597785985793</v>
      </c>
      <c r="E2669" t="s">
        <v>66</v>
      </c>
      <c r="F2669" t="s">
        <v>17</v>
      </c>
      <c r="G2669">
        <v>167.38</v>
      </c>
      <c r="H2669" t="s">
        <v>35</v>
      </c>
      <c r="I2669" s="3">
        <v>46044.97624311343</v>
      </c>
      <c r="J2669" s="3">
        <f>HOUR(DeliveryData[[#This Row],[timestamp]])</f>
        <v>23</v>
      </c>
      <c r="K2669">
        <v>26</v>
      </c>
      <c r="L2669" t="str">
        <f>IF(K2669&lt;=30, "On-Time (&lt;=30 min)", "Delayed (&gt;30 min)")</f>
        <v>On-Time (&lt;=30 min)</v>
      </c>
      <c r="M2669">
        <v>3.9</v>
      </c>
    </row>
    <row r="2670" spans="1:13">
      <c r="A2670">
        <v>2669</v>
      </c>
      <c r="B2670" t="s">
        <v>7559</v>
      </c>
      <c r="C2670" s="1" t="s">
        <v>7560</v>
      </c>
      <c r="D2670" s="1" t="s">
        <v>7561</v>
      </c>
      <c r="E2670" t="s">
        <v>142</v>
      </c>
      <c r="F2670" t="s">
        <v>31</v>
      </c>
      <c r="G2670">
        <v>398.5</v>
      </c>
      <c r="H2670" t="s">
        <v>146</v>
      </c>
      <c r="I2670" s="3">
        <v>46046.72624311343</v>
      </c>
      <c r="J2670" s="3">
        <f>HOUR(DeliveryData[[#This Row],[timestamp]])</f>
        <v>17</v>
      </c>
      <c r="K2670">
        <v>38</v>
      </c>
      <c r="L2670" t="str">
        <f>IF(K2670&lt;=30, "On-Time (&lt;=30 min)", "Delayed (&gt;30 min)")</f>
        <v>Delayed (&gt;30 min)</v>
      </c>
      <c r="M2670">
        <v>3.8</v>
      </c>
    </row>
    <row r="2671" spans="1:13">
      <c r="A2671">
        <v>2670</v>
      </c>
      <c r="B2671" t="s">
        <v>7562</v>
      </c>
      <c r="C2671" s="1" t="s">
        <v>7563</v>
      </c>
      <c r="D2671" s="1" t="s">
        <v>7564</v>
      </c>
      <c r="E2671" t="s">
        <v>21</v>
      </c>
      <c r="F2671" t="s">
        <v>17</v>
      </c>
      <c r="G2671">
        <v>542.20000000000005</v>
      </c>
      <c r="H2671" t="s">
        <v>159</v>
      </c>
      <c r="I2671" s="3">
        <v>46044.809576446758</v>
      </c>
      <c r="J2671" s="3">
        <f>HOUR(DeliveryData[[#This Row],[timestamp]])</f>
        <v>19</v>
      </c>
      <c r="K2671">
        <v>27</v>
      </c>
      <c r="L2671" t="str">
        <f>IF(K2671&lt;=30, "On-Time (&lt;=30 min)", "Delayed (&gt;30 min)")</f>
        <v>On-Time (&lt;=30 min)</v>
      </c>
      <c r="M2671">
        <v>4.4000000000000004</v>
      </c>
    </row>
    <row r="2672" spans="1:13">
      <c r="A2672">
        <v>2671</v>
      </c>
      <c r="B2672" t="s">
        <v>7565</v>
      </c>
      <c r="C2672" s="1" t="s">
        <v>7566</v>
      </c>
      <c r="D2672" s="1" t="s">
        <v>7567</v>
      </c>
      <c r="E2672" t="s">
        <v>26</v>
      </c>
      <c r="F2672" t="s">
        <v>17</v>
      </c>
      <c r="G2672">
        <v>261.12</v>
      </c>
      <c r="H2672" t="s">
        <v>18</v>
      </c>
      <c r="I2672" s="3">
        <v>46045.809576446758</v>
      </c>
      <c r="J2672" s="3">
        <f>HOUR(DeliveryData[[#This Row],[timestamp]])</f>
        <v>19</v>
      </c>
      <c r="K2672">
        <v>44</v>
      </c>
      <c r="L2672" t="str">
        <f>IF(K2672&lt;=30, "On-Time (&lt;=30 min)", "Delayed (&gt;30 min)")</f>
        <v>Delayed (&gt;30 min)</v>
      </c>
      <c r="M2672">
        <v>4</v>
      </c>
    </row>
    <row r="2673" spans="1:13">
      <c r="A2673">
        <v>2672</v>
      </c>
      <c r="B2673" t="s">
        <v>7568</v>
      </c>
      <c r="C2673" s="1" t="s">
        <v>7569</v>
      </c>
      <c r="D2673" s="1" t="s">
        <v>7570</v>
      </c>
      <c r="E2673" t="s">
        <v>16</v>
      </c>
      <c r="F2673" t="s">
        <v>31</v>
      </c>
      <c r="G2673">
        <v>375.82</v>
      </c>
      <c r="H2673" t="s">
        <v>40</v>
      </c>
      <c r="I2673" s="3">
        <v>46051.184576446758</v>
      </c>
      <c r="J2673" s="3">
        <f>HOUR(DeliveryData[[#This Row],[timestamp]])</f>
        <v>4</v>
      </c>
      <c r="K2673">
        <v>34</v>
      </c>
      <c r="L2673" t="str">
        <f>IF(K2673&lt;=30, "On-Time (&lt;=30 min)", "Delayed (&gt;30 min)")</f>
        <v>Delayed (&gt;30 min)</v>
      </c>
      <c r="M2673">
        <v>4.5</v>
      </c>
    </row>
    <row r="2674" spans="1:13">
      <c r="A2674">
        <v>2673</v>
      </c>
      <c r="B2674" t="s">
        <v>7571</v>
      </c>
      <c r="C2674" s="1" t="s">
        <v>7572</v>
      </c>
      <c r="D2674" s="1" t="s">
        <v>7573</v>
      </c>
      <c r="E2674" t="s">
        <v>53</v>
      </c>
      <c r="F2674" t="s">
        <v>31</v>
      </c>
      <c r="G2674">
        <v>116.59</v>
      </c>
      <c r="H2674" t="s">
        <v>18</v>
      </c>
      <c r="I2674" s="3">
        <v>46032.809576446758</v>
      </c>
      <c r="J2674" s="3">
        <f>HOUR(DeliveryData[[#This Row],[timestamp]])</f>
        <v>19</v>
      </c>
      <c r="K2674">
        <v>41</v>
      </c>
      <c r="L2674" t="str">
        <f>IF(K2674&lt;=30, "On-Time (&lt;=30 min)", "Delayed (&gt;30 min)")</f>
        <v>Delayed (&gt;30 min)</v>
      </c>
      <c r="M2674">
        <v>3.8</v>
      </c>
    </row>
    <row r="2675" spans="1:13">
      <c r="A2675">
        <v>2674</v>
      </c>
      <c r="B2675" t="s">
        <v>7574</v>
      </c>
      <c r="C2675" s="1" t="s">
        <v>7575</v>
      </c>
      <c r="D2675">
        <v>77.418272569582797</v>
      </c>
      <c r="E2675" t="s">
        <v>128</v>
      </c>
      <c r="F2675" t="s">
        <v>31</v>
      </c>
      <c r="G2675">
        <v>92.11</v>
      </c>
      <c r="H2675" t="s">
        <v>18</v>
      </c>
      <c r="I2675" s="3">
        <v>46039.517909780094</v>
      </c>
      <c r="J2675" s="3">
        <f>HOUR(DeliveryData[[#This Row],[timestamp]])</f>
        <v>12</v>
      </c>
      <c r="K2675">
        <v>53</v>
      </c>
      <c r="L2675" t="str">
        <f>IF(K2675&lt;=30, "On-Time (&lt;=30 min)", "Delayed (&gt;30 min)")</f>
        <v>Delayed (&gt;30 min)</v>
      </c>
      <c r="M2675">
        <v>4.2</v>
      </c>
    </row>
    <row r="2676" spans="1:13">
      <c r="A2676">
        <v>2675</v>
      </c>
      <c r="B2676" t="s">
        <v>7576</v>
      </c>
      <c r="C2676" s="1" t="s">
        <v>7577</v>
      </c>
      <c r="D2676" s="1" t="s">
        <v>7578</v>
      </c>
      <c r="E2676" t="s">
        <v>49</v>
      </c>
      <c r="F2676" t="s">
        <v>17</v>
      </c>
      <c r="G2676">
        <v>793.5</v>
      </c>
      <c r="H2676" t="s">
        <v>40</v>
      </c>
      <c r="I2676" s="3">
        <v>46050.809576446758</v>
      </c>
      <c r="J2676" s="3">
        <f>HOUR(DeliveryData[[#This Row],[timestamp]])</f>
        <v>19</v>
      </c>
      <c r="K2676">
        <v>43</v>
      </c>
      <c r="L2676" t="str">
        <f>IF(K2676&lt;=30, "On-Time (&lt;=30 min)", "Delayed (&gt;30 min)")</f>
        <v>Delayed (&gt;30 min)</v>
      </c>
      <c r="M2676">
        <v>3.7</v>
      </c>
    </row>
    <row r="2677" spans="1:13">
      <c r="A2677">
        <v>2676</v>
      </c>
      <c r="B2677" t="s">
        <v>7579</v>
      </c>
      <c r="C2677" s="1" t="s">
        <v>7580</v>
      </c>
      <c r="D2677" s="1" t="s">
        <v>7581</v>
      </c>
      <c r="E2677" t="s">
        <v>128</v>
      </c>
      <c r="F2677" t="s">
        <v>17</v>
      </c>
      <c r="G2677">
        <v>276.44</v>
      </c>
      <c r="H2677" t="s">
        <v>54</v>
      </c>
      <c r="I2677" s="3">
        <v>46049.684576446758</v>
      </c>
      <c r="J2677" s="3">
        <f>HOUR(DeliveryData[[#This Row],[timestamp]])</f>
        <v>16</v>
      </c>
      <c r="K2677">
        <v>41</v>
      </c>
      <c r="L2677" t="str">
        <f>IF(K2677&lt;=30, "On-Time (&lt;=30 min)", "Delayed (&gt;30 min)")</f>
        <v>Delayed (&gt;30 min)</v>
      </c>
      <c r="M2677">
        <v>3.9</v>
      </c>
    </row>
    <row r="2678" spans="1:13">
      <c r="A2678">
        <v>2677</v>
      </c>
      <c r="B2678" t="s">
        <v>7582</v>
      </c>
      <c r="C2678" s="1" t="s">
        <v>7583</v>
      </c>
      <c r="D2678" s="1" t="s">
        <v>7584</v>
      </c>
      <c r="E2678" t="s">
        <v>172</v>
      </c>
      <c r="F2678" t="s">
        <v>17</v>
      </c>
      <c r="G2678">
        <v>619.20000000000005</v>
      </c>
      <c r="H2678" t="s">
        <v>40</v>
      </c>
      <c r="I2678" s="3">
        <v>46052.22624311343</v>
      </c>
      <c r="J2678" s="3">
        <f>HOUR(DeliveryData[[#This Row],[timestamp]])</f>
        <v>5</v>
      </c>
      <c r="K2678">
        <v>40</v>
      </c>
      <c r="L2678" t="str">
        <f>IF(K2678&lt;=30, "On-Time (&lt;=30 min)", "Delayed (&gt;30 min)")</f>
        <v>Delayed (&gt;30 min)</v>
      </c>
      <c r="M2678">
        <v>4.0999999999999996</v>
      </c>
    </row>
    <row r="2679" spans="1:13">
      <c r="A2679">
        <v>2678</v>
      </c>
      <c r="B2679" t="s">
        <v>7585</v>
      </c>
      <c r="C2679" s="1" t="s">
        <v>7586</v>
      </c>
      <c r="D2679" s="1" t="s">
        <v>7587</v>
      </c>
      <c r="E2679" t="s">
        <v>172</v>
      </c>
      <c r="F2679" t="s">
        <v>17</v>
      </c>
      <c r="G2679">
        <v>668.73</v>
      </c>
      <c r="H2679" t="s">
        <v>35</v>
      </c>
      <c r="I2679" s="3">
        <v>46052.809576446758</v>
      </c>
      <c r="J2679" s="3">
        <f>HOUR(DeliveryData[[#This Row],[timestamp]])</f>
        <v>19</v>
      </c>
      <c r="K2679">
        <v>41</v>
      </c>
      <c r="L2679" t="str">
        <f>IF(K2679&lt;=30, "On-Time (&lt;=30 min)", "Delayed (&gt;30 min)")</f>
        <v>Delayed (&gt;30 min)</v>
      </c>
      <c r="M2679">
        <v>4</v>
      </c>
    </row>
    <row r="2680" spans="1:13">
      <c r="A2680">
        <v>2679</v>
      </c>
      <c r="B2680" t="s">
        <v>7588</v>
      </c>
      <c r="C2680" s="1" t="s">
        <v>7589</v>
      </c>
      <c r="D2680">
        <v>77.437384849475805</v>
      </c>
      <c r="E2680" t="s">
        <v>135</v>
      </c>
      <c r="F2680" t="s">
        <v>17</v>
      </c>
      <c r="G2680">
        <v>110.54</v>
      </c>
      <c r="H2680" t="s">
        <v>22</v>
      </c>
      <c r="I2680" s="3">
        <v>46039.642909780094</v>
      </c>
      <c r="J2680" s="3">
        <f>HOUR(DeliveryData[[#This Row],[timestamp]])</f>
        <v>15</v>
      </c>
      <c r="K2680">
        <v>26</v>
      </c>
      <c r="L2680" t="str">
        <f>IF(K2680&lt;=30, "On-Time (&lt;=30 min)", "Delayed (&gt;30 min)")</f>
        <v>On-Time (&lt;=30 min)</v>
      </c>
      <c r="M2680">
        <v>4.2</v>
      </c>
    </row>
    <row r="2681" spans="1:13">
      <c r="A2681">
        <v>2680</v>
      </c>
      <c r="B2681" t="s">
        <v>7590</v>
      </c>
      <c r="C2681" s="1" t="s">
        <v>7591</v>
      </c>
      <c r="D2681" s="1" t="s">
        <v>7592</v>
      </c>
      <c r="E2681" t="s">
        <v>118</v>
      </c>
      <c r="F2681" t="s">
        <v>31</v>
      </c>
      <c r="G2681">
        <v>51.95</v>
      </c>
      <c r="H2681" t="s">
        <v>54</v>
      </c>
      <c r="I2681" s="3">
        <v>46045.559576446758</v>
      </c>
      <c r="J2681" s="3">
        <f>HOUR(DeliveryData[[#This Row],[timestamp]])</f>
        <v>13</v>
      </c>
      <c r="K2681">
        <v>28</v>
      </c>
      <c r="L2681" t="str">
        <f>IF(K2681&lt;=30, "On-Time (&lt;=30 min)", "Delayed (&gt;30 min)")</f>
        <v>On-Time (&lt;=30 min)</v>
      </c>
      <c r="M2681">
        <v>4</v>
      </c>
    </row>
    <row r="2682" spans="1:13">
      <c r="A2682">
        <v>2681</v>
      </c>
      <c r="B2682" t="s">
        <v>7593</v>
      </c>
      <c r="C2682" s="1" t="s">
        <v>7594</v>
      </c>
      <c r="D2682" s="1" t="s">
        <v>7595</v>
      </c>
      <c r="E2682" t="s">
        <v>39</v>
      </c>
      <c r="F2682" t="s">
        <v>17</v>
      </c>
      <c r="G2682">
        <v>225.5</v>
      </c>
      <c r="H2682" t="s">
        <v>18</v>
      </c>
      <c r="I2682" s="3">
        <v>46045.184576446758</v>
      </c>
      <c r="J2682" s="3">
        <f>HOUR(DeliveryData[[#This Row],[timestamp]])</f>
        <v>4</v>
      </c>
      <c r="K2682">
        <v>37</v>
      </c>
      <c r="L2682" t="str">
        <f>IF(K2682&lt;=30, "On-Time (&lt;=30 min)", "Delayed (&gt;30 min)")</f>
        <v>Delayed (&gt;30 min)</v>
      </c>
      <c r="M2682">
        <v>4.2</v>
      </c>
    </row>
    <row r="2683" spans="1:13">
      <c r="A2683">
        <v>2682</v>
      </c>
      <c r="B2683" t="s">
        <v>7596</v>
      </c>
      <c r="C2683" s="1" t="s">
        <v>7597</v>
      </c>
      <c r="D2683" s="1" t="s">
        <v>7598</v>
      </c>
      <c r="E2683" t="s">
        <v>21</v>
      </c>
      <c r="F2683" t="s">
        <v>17</v>
      </c>
      <c r="G2683">
        <v>709.36</v>
      </c>
      <c r="H2683" t="s">
        <v>40</v>
      </c>
      <c r="I2683" s="3">
        <v>46047.10124311343</v>
      </c>
      <c r="J2683" s="3">
        <f>HOUR(DeliveryData[[#This Row],[timestamp]])</f>
        <v>2</v>
      </c>
      <c r="K2683">
        <v>28</v>
      </c>
      <c r="L2683" t="str">
        <f>IF(K2683&lt;=30, "On-Time (&lt;=30 min)", "Delayed (&gt;30 min)")</f>
        <v>On-Time (&lt;=30 min)</v>
      </c>
      <c r="M2683">
        <v>4.0999999999999996</v>
      </c>
    </row>
    <row r="2684" spans="1:13">
      <c r="A2684">
        <v>2683</v>
      </c>
      <c r="B2684" t="s">
        <v>7599</v>
      </c>
      <c r="C2684" s="1" t="s">
        <v>7600</v>
      </c>
      <c r="D2684">
        <v>77.468059381059604</v>
      </c>
      <c r="E2684" t="s">
        <v>172</v>
      </c>
      <c r="F2684" t="s">
        <v>31</v>
      </c>
      <c r="G2684">
        <v>398.21</v>
      </c>
      <c r="H2684" t="s">
        <v>40</v>
      </c>
      <c r="I2684" s="3">
        <v>46044.017909780094</v>
      </c>
      <c r="J2684" s="3">
        <f>HOUR(DeliveryData[[#This Row],[timestamp]])</f>
        <v>0</v>
      </c>
      <c r="K2684">
        <v>27</v>
      </c>
      <c r="L2684" t="str">
        <f>IF(K2684&lt;=30, "On-Time (&lt;=30 min)", "Delayed (&gt;30 min)")</f>
        <v>On-Time (&lt;=30 min)</v>
      </c>
      <c r="M2684">
        <v>3.6</v>
      </c>
    </row>
    <row r="2685" spans="1:13">
      <c r="A2685">
        <v>2684</v>
      </c>
      <c r="B2685" t="s">
        <v>7601</v>
      </c>
      <c r="C2685" s="1" t="s">
        <v>7602</v>
      </c>
      <c r="D2685" s="1" t="s">
        <v>7603</v>
      </c>
      <c r="E2685" t="s">
        <v>83</v>
      </c>
      <c r="F2685" t="s">
        <v>17</v>
      </c>
      <c r="G2685">
        <v>401.68</v>
      </c>
      <c r="H2685" t="s">
        <v>54</v>
      </c>
      <c r="I2685" s="3">
        <v>46048.10124311343</v>
      </c>
      <c r="J2685" s="3">
        <f>HOUR(DeliveryData[[#This Row],[timestamp]])</f>
        <v>2</v>
      </c>
      <c r="K2685">
        <v>44</v>
      </c>
      <c r="L2685" t="str">
        <f>IF(K2685&lt;=30, "On-Time (&lt;=30 min)", "Delayed (&gt;30 min)")</f>
        <v>Delayed (&gt;30 min)</v>
      </c>
      <c r="M2685">
        <v>4.5999999999999996</v>
      </c>
    </row>
    <row r="2686" spans="1:13">
      <c r="A2686">
        <v>2685</v>
      </c>
      <c r="B2686" t="s">
        <v>7604</v>
      </c>
      <c r="C2686" s="1" t="s">
        <v>7605</v>
      </c>
      <c r="D2686" s="1" t="s">
        <v>7606</v>
      </c>
      <c r="E2686" t="s">
        <v>118</v>
      </c>
      <c r="F2686" t="s">
        <v>31</v>
      </c>
      <c r="G2686">
        <v>111.5</v>
      </c>
      <c r="H2686" t="s">
        <v>40</v>
      </c>
      <c r="I2686" s="3">
        <v>46041.309576446758</v>
      </c>
      <c r="J2686" s="3">
        <f>HOUR(DeliveryData[[#This Row],[timestamp]])</f>
        <v>7</v>
      </c>
      <c r="K2686">
        <v>44</v>
      </c>
      <c r="L2686" t="str">
        <f>IF(K2686&lt;=30, "On-Time (&lt;=30 min)", "Delayed (&gt;30 min)")</f>
        <v>Delayed (&gt;30 min)</v>
      </c>
      <c r="M2686">
        <v>3.9</v>
      </c>
    </row>
    <row r="2687" spans="1:13">
      <c r="A2687">
        <v>2686</v>
      </c>
      <c r="B2687" t="s">
        <v>7607</v>
      </c>
      <c r="C2687">
        <v>23.199896839900099</v>
      </c>
      <c r="D2687" s="1" t="s">
        <v>7608</v>
      </c>
      <c r="E2687" t="s">
        <v>73</v>
      </c>
      <c r="F2687" t="s">
        <v>31</v>
      </c>
      <c r="G2687">
        <v>188.05</v>
      </c>
      <c r="H2687" t="s">
        <v>54</v>
      </c>
      <c r="I2687" s="3">
        <v>46042.72624311343</v>
      </c>
      <c r="J2687" s="3">
        <f>HOUR(DeliveryData[[#This Row],[timestamp]])</f>
        <v>17</v>
      </c>
      <c r="K2687">
        <v>46</v>
      </c>
      <c r="L2687" t="str">
        <f>IF(K2687&lt;=30, "On-Time (&lt;=30 min)", "Delayed (&gt;30 min)")</f>
        <v>Delayed (&gt;30 min)</v>
      </c>
      <c r="M2687">
        <v>4.2</v>
      </c>
    </row>
    <row r="2688" spans="1:13">
      <c r="A2688">
        <v>2687</v>
      </c>
      <c r="B2688" t="s">
        <v>7609</v>
      </c>
      <c r="C2688" s="1" t="s">
        <v>7610</v>
      </c>
      <c r="D2688" s="1" t="s">
        <v>7611</v>
      </c>
      <c r="E2688" t="s">
        <v>39</v>
      </c>
      <c r="F2688" t="s">
        <v>17</v>
      </c>
      <c r="G2688">
        <v>594.15</v>
      </c>
      <c r="H2688" t="s">
        <v>54</v>
      </c>
      <c r="I2688" s="3">
        <v>46049.85124311343</v>
      </c>
      <c r="J2688" s="3">
        <f>HOUR(DeliveryData[[#This Row],[timestamp]])</f>
        <v>20</v>
      </c>
      <c r="K2688">
        <v>42</v>
      </c>
      <c r="L2688" t="str">
        <f>IF(K2688&lt;=30, "On-Time (&lt;=30 min)", "Delayed (&gt;30 min)")</f>
        <v>Delayed (&gt;30 min)</v>
      </c>
      <c r="M2688">
        <v>3.8</v>
      </c>
    </row>
    <row r="2689" spans="1:13">
      <c r="A2689">
        <v>2688</v>
      </c>
      <c r="B2689" t="s">
        <v>7612</v>
      </c>
      <c r="C2689" s="1" t="s">
        <v>7613</v>
      </c>
      <c r="D2689">
        <v>77.422477288575706</v>
      </c>
      <c r="E2689" t="s">
        <v>135</v>
      </c>
      <c r="F2689" t="s">
        <v>31</v>
      </c>
      <c r="G2689">
        <v>223.67</v>
      </c>
      <c r="H2689" t="s">
        <v>40</v>
      </c>
      <c r="I2689" s="3">
        <v>46044.72624311343</v>
      </c>
      <c r="J2689" s="3">
        <f>HOUR(DeliveryData[[#This Row],[timestamp]])</f>
        <v>17</v>
      </c>
      <c r="K2689">
        <v>35</v>
      </c>
      <c r="L2689" t="str">
        <f>IF(K2689&lt;=30, "On-Time (&lt;=30 min)", "Delayed (&gt;30 min)")</f>
        <v>Delayed (&gt;30 min)</v>
      </c>
      <c r="M2689">
        <v>3.8</v>
      </c>
    </row>
    <row r="2690" spans="1:13">
      <c r="A2690">
        <v>2689</v>
      </c>
      <c r="B2690" t="s">
        <v>7614</v>
      </c>
      <c r="C2690" s="1" t="s">
        <v>7615</v>
      </c>
      <c r="D2690" s="1" t="s">
        <v>7616</v>
      </c>
      <c r="E2690" t="s">
        <v>58</v>
      </c>
      <c r="F2690" t="s">
        <v>31</v>
      </c>
      <c r="G2690">
        <v>110.5</v>
      </c>
      <c r="H2690" t="s">
        <v>40</v>
      </c>
      <c r="I2690" s="3">
        <v>46054.767909780094</v>
      </c>
      <c r="J2690" s="3">
        <f>HOUR(DeliveryData[[#This Row],[timestamp]])</f>
        <v>18</v>
      </c>
      <c r="K2690">
        <v>26</v>
      </c>
      <c r="L2690" t="str">
        <f>IF(K2690&lt;=30, "On-Time (&lt;=30 min)", "Delayed (&gt;30 min)")</f>
        <v>On-Time (&lt;=30 min)</v>
      </c>
      <c r="M2690">
        <v>4.8</v>
      </c>
    </row>
    <row r="2691" spans="1:13">
      <c r="A2691">
        <v>2690</v>
      </c>
      <c r="B2691" t="s">
        <v>7617</v>
      </c>
      <c r="C2691" s="1" t="s">
        <v>7618</v>
      </c>
      <c r="D2691" s="1" t="s">
        <v>7619</v>
      </c>
      <c r="E2691" t="s">
        <v>73</v>
      </c>
      <c r="F2691" t="s">
        <v>31</v>
      </c>
      <c r="G2691">
        <v>769.78</v>
      </c>
      <c r="H2691" t="s">
        <v>35</v>
      </c>
      <c r="I2691" s="3">
        <v>46030.559576446758</v>
      </c>
      <c r="J2691" s="3">
        <f>HOUR(DeliveryData[[#This Row],[timestamp]])</f>
        <v>13</v>
      </c>
      <c r="K2691">
        <v>50</v>
      </c>
      <c r="L2691" t="str">
        <f>IF(K2691&lt;=30, "On-Time (&lt;=30 min)", "Delayed (&gt;30 min)")</f>
        <v>Delayed (&gt;30 min)</v>
      </c>
      <c r="M2691">
        <v>4.2</v>
      </c>
    </row>
    <row r="2692" spans="1:13">
      <c r="A2692">
        <v>2691</v>
      </c>
      <c r="B2692" t="s">
        <v>7620</v>
      </c>
      <c r="C2692" s="1" t="s">
        <v>7621</v>
      </c>
      <c r="D2692" s="1" t="s">
        <v>7622</v>
      </c>
      <c r="E2692" t="s">
        <v>53</v>
      </c>
      <c r="F2692" t="s">
        <v>31</v>
      </c>
      <c r="G2692">
        <v>80.319999999999993</v>
      </c>
      <c r="H2692" t="s">
        <v>40</v>
      </c>
      <c r="I2692" s="3">
        <v>46041.517909780094</v>
      </c>
      <c r="J2692" s="3">
        <f>HOUR(DeliveryData[[#This Row],[timestamp]])</f>
        <v>12</v>
      </c>
      <c r="K2692">
        <v>51</v>
      </c>
      <c r="L2692" t="str">
        <f>IF(K2692&lt;=30, "On-Time (&lt;=30 min)", "Delayed (&gt;30 min)")</f>
        <v>Delayed (&gt;30 min)</v>
      </c>
      <c r="M2692">
        <v>4.0999999999999996</v>
      </c>
    </row>
    <row r="2693" spans="1:13">
      <c r="A2693">
        <v>2692</v>
      </c>
      <c r="B2693" t="s">
        <v>7623</v>
      </c>
      <c r="C2693" s="1" t="s">
        <v>7624</v>
      </c>
      <c r="D2693" s="1" t="s">
        <v>7625</v>
      </c>
      <c r="E2693" t="s">
        <v>172</v>
      </c>
      <c r="F2693" t="s">
        <v>17</v>
      </c>
      <c r="G2693">
        <v>280.54000000000002</v>
      </c>
      <c r="H2693" t="s">
        <v>40</v>
      </c>
      <c r="I2693" s="3">
        <v>46041.434576446758</v>
      </c>
      <c r="J2693" s="3">
        <f>HOUR(DeliveryData[[#This Row],[timestamp]])</f>
        <v>10</v>
      </c>
      <c r="K2693">
        <v>49</v>
      </c>
      <c r="L2693" t="str">
        <f>IF(K2693&lt;=30, "On-Time (&lt;=30 min)", "Delayed (&gt;30 min)")</f>
        <v>Delayed (&gt;30 min)</v>
      </c>
      <c r="M2693">
        <v>4.0999999999999996</v>
      </c>
    </row>
    <row r="2694" spans="1:13">
      <c r="A2694">
        <v>2693</v>
      </c>
      <c r="B2694" t="s">
        <v>7626</v>
      </c>
      <c r="C2694" s="1" t="s">
        <v>7627</v>
      </c>
      <c r="D2694" s="1" t="s">
        <v>7628</v>
      </c>
      <c r="E2694" t="s">
        <v>21</v>
      </c>
      <c r="F2694" t="s">
        <v>17</v>
      </c>
      <c r="G2694">
        <v>701.38</v>
      </c>
      <c r="H2694" t="s">
        <v>18</v>
      </c>
      <c r="I2694" s="3">
        <v>46051.059576446758</v>
      </c>
      <c r="J2694" s="3">
        <f>HOUR(DeliveryData[[#This Row],[timestamp]])</f>
        <v>1</v>
      </c>
      <c r="K2694">
        <v>50</v>
      </c>
      <c r="L2694" t="str">
        <f>IF(K2694&lt;=30, "On-Time (&lt;=30 min)", "Delayed (&gt;30 min)")</f>
        <v>Delayed (&gt;30 min)</v>
      </c>
      <c r="M2694">
        <v>4.4000000000000004</v>
      </c>
    </row>
    <row r="2695" spans="1:13">
      <c r="A2695">
        <v>2694</v>
      </c>
      <c r="B2695" t="s">
        <v>7629</v>
      </c>
      <c r="C2695" s="1" t="s">
        <v>7630</v>
      </c>
      <c r="D2695" s="1" t="s">
        <v>7631</v>
      </c>
      <c r="E2695" t="s">
        <v>118</v>
      </c>
      <c r="F2695" t="s">
        <v>17</v>
      </c>
      <c r="G2695">
        <v>317.10000000000002</v>
      </c>
      <c r="H2695" t="s">
        <v>22</v>
      </c>
      <c r="I2695" s="3">
        <v>46033.809576446758</v>
      </c>
      <c r="J2695" s="3">
        <f>HOUR(DeliveryData[[#This Row],[timestamp]])</f>
        <v>19</v>
      </c>
      <c r="K2695">
        <v>50</v>
      </c>
      <c r="L2695" t="str">
        <f>IF(K2695&lt;=30, "On-Time (&lt;=30 min)", "Delayed (&gt;30 min)")</f>
        <v>Delayed (&gt;30 min)</v>
      </c>
      <c r="M2695">
        <v>3.7</v>
      </c>
    </row>
    <row r="2696" spans="1:13">
      <c r="A2696">
        <v>2695</v>
      </c>
      <c r="B2696" t="s">
        <v>7632</v>
      </c>
      <c r="C2696" s="1" t="s">
        <v>7633</v>
      </c>
      <c r="D2696" s="1" t="s">
        <v>7634</v>
      </c>
      <c r="E2696" t="s">
        <v>16</v>
      </c>
      <c r="F2696" t="s">
        <v>17</v>
      </c>
      <c r="G2696">
        <v>178.03</v>
      </c>
      <c r="H2696" t="s">
        <v>18</v>
      </c>
      <c r="I2696" s="3">
        <v>46055.809576446758</v>
      </c>
      <c r="J2696" s="3">
        <f>HOUR(DeliveryData[[#This Row],[timestamp]])</f>
        <v>19</v>
      </c>
      <c r="K2696">
        <v>30</v>
      </c>
      <c r="L2696" t="str">
        <f>IF(K2696&lt;=30, "On-Time (&lt;=30 min)", "Delayed (&gt;30 min)")</f>
        <v>On-Time (&lt;=30 min)</v>
      </c>
      <c r="M2696">
        <v>4.4000000000000004</v>
      </c>
    </row>
    <row r="2697" spans="1:13">
      <c r="A2697">
        <v>2696</v>
      </c>
      <c r="B2697" t="s">
        <v>7635</v>
      </c>
      <c r="C2697" s="1" t="s">
        <v>7636</v>
      </c>
      <c r="D2697" s="1" t="s">
        <v>7637</v>
      </c>
      <c r="E2697" t="s">
        <v>73</v>
      </c>
      <c r="F2697" t="s">
        <v>17</v>
      </c>
      <c r="G2697">
        <v>424.87</v>
      </c>
      <c r="H2697" t="s">
        <v>22</v>
      </c>
      <c r="I2697" s="3">
        <v>46036.267909780094</v>
      </c>
      <c r="J2697" s="3">
        <f>HOUR(DeliveryData[[#This Row],[timestamp]])</f>
        <v>6</v>
      </c>
      <c r="K2697">
        <v>41</v>
      </c>
      <c r="L2697" t="str">
        <f>IF(K2697&lt;=30, "On-Time (&lt;=30 min)", "Delayed (&gt;30 min)")</f>
        <v>Delayed (&gt;30 min)</v>
      </c>
      <c r="M2697">
        <v>3.7</v>
      </c>
    </row>
    <row r="2698" spans="1:13">
      <c r="A2698">
        <v>2697</v>
      </c>
      <c r="B2698" t="s">
        <v>7638</v>
      </c>
      <c r="C2698" s="1" t="s">
        <v>7639</v>
      </c>
      <c r="D2698" s="1" t="s">
        <v>7640</v>
      </c>
      <c r="E2698" t="s">
        <v>53</v>
      </c>
      <c r="F2698" t="s">
        <v>17</v>
      </c>
      <c r="G2698">
        <v>78.599999999999994</v>
      </c>
      <c r="H2698" t="s">
        <v>18</v>
      </c>
      <c r="I2698" s="3">
        <v>46043.35124311343</v>
      </c>
      <c r="J2698" s="3">
        <f>HOUR(DeliveryData[[#This Row],[timestamp]])</f>
        <v>8</v>
      </c>
      <c r="K2698">
        <v>47</v>
      </c>
      <c r="L2698" t="str">
        <f>IF(K2698&lt;=30, "On-Time (&lt;=30 min)", "Delayed (&gt;30 min)")</f>
        <v>Delayed (&gt;30 min)</v>
      </c>
      <c r="M2698">
        <v>3.5</v>
      </c>
    </row>
    <row r="2699" spans="1:13">
      <c r="A2699">
        <v>2698</v>
      </c>
      <c r="B2699" t="s">
        <v>7641</v>
      </c>
      <c r="C2699" s="1" t="s">
        <v>7642</v>
      </c>
      <c r="D2699" s="1" t="s">
        <v>7643</v>
      </c>
      <c r="E2699" t="s">
        <v>83</v>
      </c>
      <c r="F2699" t="s">
        <v>17</v>
      </c>
      <c r="G2699">
        <v>91.8</v>
      </c>
      <c r="H2699" t="s">
        <v>54</v>
      </c>
      <c r="I2699" s="3">
        <v>46048.934576446758</v>
      </c>
      <c r="J2699" s="3">
        <f>HOUR(DeliveryData[[#This Row],[timestamp]])</f>
        <v>22</v>
      </c>
      <c r="K2699">
        <v>40</v>
      </c>
      <c r="L2699" t="str">
        <f>IF(K2699&lt;=30, "On-Time (&lt;=30 min)", "Delayed (&gt;30 min)")</f>
        <v>Delayed (&gt;30 min)</v>
      </c>
      <c r="M2699">
        <v>4.0999999999999996</v>
      </c>
    </row>
    <row r="2700" spans="1:13">
      <c r="A2700">
        <v>2699</v>
      </c>
      <c r="B2700" t="s">
        <v>7644</v>
      </c>
      <c r="C2700" s="1" t="s">
        <v>7645</v>
      </c>
      <c r="D2700" s="1" t="s">
        <v>7646</v>
      </c>
      <c r="E2700" t="s">
        <v>83</v>
      </c>
      <c r="F2700" t="s">
        <v>17</v>
      </c>
      <c r="G2700">
        <v>634.78</v>
      </c>
      <c r="H2700" t="s">
        <v>40</v>
      </c>
      <c r="I2700" s="3">
        <v>46042.309576446758</v>
      </c>
      <c r="J2700" s="3">
        <f>HOUR(DeliveryData[[#This Row],[timestamp]])</f>
        <v>7</v>
      </c>
      <c r="K2700">
        <v>25</v>
      </c>
      <c r="L2700" t="str">
        <f>IF(K2700&lt;=30, "On-Time (&lt;=30 min)", "Delayed (&gt;30 min)")</f>
        <v>On-Time (&lt;=30 min)</v>
      </c>
      <c r="M2700">
        <v>3.9</v>
      </c>
    </row>
    <row r="2701" spans="1:13">
      <c r="A2701">
        <v>2700</v>
      </c>
      <c r="B2701" t="s">
        <v>7647</v>
      </c>
      <c r="C2701" s="1" t="s">
        <v>7648</v>
      </c>
      <c r="D2701" s="1" t="s">
        <v>7649</v>
      </c>
      <c r="E2701" t="s">
        <v>172</v>
      </c>
      <c r="F2701" t="s">
        <v>17</v>
      </c>
      <c r="G2701">
        <v>70.36</v>
      </c>
      <c r="H2701" t="s">
        <v>40</v>
      </c>
      <c r="I2701" s="3">
        <v>46033.017909780094</v>
      </c>
      <c r="J2701" s="3">
        <f>HOUR(DeliveryData[[#This Row],[timestamp]])</f>
        <v>0</v>
      </c>
      <c r="K2701">
        <v>44</v>
      </c>
      <c r="L2701" t="str">
        <f>IF(K2701&lt;=30, "On-Time (&lt;=30 min)", "Delayed (&gt;30 min)")</f>
        <v>Delayed (&gt;30 min)</v>
      </c>
      <c r="M2701">
        <v>3.7</v>
      </c>
    </row>
    <row r="2702" spans="1:13">
      <c r="A2702">
        <v>2701</v>
      </c>
      <c r="B2702" t="s">
        <v>7650</v>
      </c>
      <c r="C2702" s="1" t="s">
        <v>7651</v>
      </c>
      <c r="D2702" s="1" t="s">
        <v>7652</v>
      </c>
      <c r="E2702" t="s">
        <v>66</v>
      </c>
      <c r="F2702" t="s">
        <v>17</v>
      </c>
      <c r="G2702">
        <v>44.62</v>
      </c>
      <c r="H2702" t="s">
        <v>22</v>
      </c>
      <c r="I2702" s="3">
        <v>46048.10124311343</v>
      </c>
      <c r="J2702" s="3">
        <f>HOUR(DeliveryData[[#This Row],[timestamp]])</f>
        <v>2</v>
      </c>
      <c r="K2702">
        <v>35</v>
      </c>
      <c r="L2702" t="str">
        <f>IF(K2702&lt;=30, "On-Time (&lt;=30 min)", "Delayed (&gt;30 min)")</f>
        <v>Delayed (&gt;30 min)</v>
      </c>
      <c r="M2702">
        <v>4.3</v>
      </c>
    </row>
    <row r="2703" spans="1:13">
      <c r="A2703">
        <v>2702</v>
      </c>
      <c r="B2703" t="s">
        <v>7653</v>
      </c>
      <c r="C2703" s="1" t="s">
        <v>7654</v>
      </c>
      <c r="D2703" s="1" t="s">
        <v>7655</v>
      </c>
      <c r="E2703" t="s">
        <v>66</v>
      </c>
      <c r="F2703" t="s">
        <v>17</v>
      </c>
      <c r="G2703">
        <v>820.32</v>
      </c>
      <c r="H2703" t="s">
        <v>18</v>
      </c>
      <c r="I2703" s="3">
        <v>46027.72624311343</v>
      </c>
      <c r="J2703" s="3">
        <f>HOUR(DeliveryData[[#This Row],[timestamp]])</f>
        <v>17</v>
      </c>
      <c r="K2703">
        <v>53</v>
      </c>
      <c r="L2703" t="str">
        <f>IF(K2703&lt;=30, "On-Time (&lt;=30 min)", "Delayed (&gt;30 min)")</f>
        <v>Delayed (&gt;30 min)</v>
      </c>
      <c r="M2703">
        <v>4.7</v>
      </c>
    </row>
    <row r="2704" spans="1:13">
      <c r="A2704">
        <v>2703</v>
      </c>
      <c r="B2704" t="s">
        <v>7656</v>
      </c>
      <c r="C2704" s="1" t="s">
        <v>7657</v>
      </c>
      <c r="D2704" s="1" t="s">
        <v>7658</v>
      </c>
      <c r="E2704" t="s">
        <v>21</v>
      </c>
      <c r="F2704" t="s">
        <v>31</v>
      </c>
      <c r="G2704">
        <v>269.16000000000003</v>
      </c>
      <c r="H2704" t="s">
        <v>18</v>
      </c>
      <c r="I2704" s="3">
        <v>46041.059576446758</v>
      </c>
      <c r="J2704" s="3">
        <f>HOUR(DeliveryData[[#This Row],[timestamp]])</f>
        <v>1</v>
      </c>
      <c r="K2704">
        <v>48</v>
      </c>
      <c r="L2704" t="str">
        <f>IF(K2704&lt;=30, "On-Time (&lt;=30 min)", "Delayed (&gt;30 min)")</f>
        <v>Delayed (&gt;30 min)</v>
      </c>
      <c r="M2704">
        <v>3.6</v>
      </c>
    </row>
    <row r="2705" spans="1:13">
      <c r="A2705">
        <v>2704</v>
      </c>
      <c r="B2705" t="s">
        <v>7659</v>
      </c>
      <c r="C2705" s="1" t="s">
        <v>7660</v>
      </c>
      <c r="D2705" s="1" t="s">
        <v>7661</v>
      </c>
      <c r="E2705" t="s">
        <v>232</v>
      </c>
      <c r="F2705" t="s">
        <v>17</v>
      </c>
      <c r="G2705">
        <v>568.95000000000005</v>
      </c>
      <c r="H2705" t="s">
        <v>40</v>
      </c>
      <c r="I2705" s="3">
        <v>46040.10124311343</v>
      </c>
      <c r="J2705" s="3">
        <f>HOUR(DeliveryData[[#This Row],[timestamp]])</f>
        <v>2</v>
      </c>
      <c r="K2705">
        <v>52</v>
      </c>
      <c r="L2705" t="str">
        <f>IF(K2705&lt;=30, "On-Time (&lt;=30 min)", "Delayed (&gt;30 min)")</f>
        <v>Delayed (&gt;30 min)</v>
      </c>
      <c r="M2705">
        <v>3.6</v>
      </c>
    </row>
    <row r="2706" spans="1:13">
      <c r="A2706">
        <v>2705</v>
      </c>
      <c r="B2706" t="s">
        <v>7662</v>
      </c>
      <c r="C2706" s="1" t="s">
        <v>7663</v>
      </c>
      <c r="D2706" s="1" t="s">
        <v>7664</v>
      </c>
      <c r="E2706" t="s">
        <v>128</v>
      </c>
      <c r="F2706" t="s">
        <v>31</v>
      </c>
      <c r="G2706">
        <v>81.39</v>
      </c>
      <c r="H2706" t="s">
        <v>54</v>
      </c>
      <c r="I2706" s="3">
        <v>46026.309576446758</v>
      </c>
      <c r="J2706" s="3">
        <f>HOUR(DeliveryData[[#This Row],[timestamp]])</f>
        <v>7</v>
      </c>
      <c r="K2706">
        <v>27</v>
      </c>
      <c r="L2706" t="str">
        <f>IF(K2706&lt;=30, "On-Time (&lt;=30 min)", "Delayed (&gt;30 min)")</f>
        <v>On-Time (&lt;=30 min)</v>
      </c>
      <c r="M2706">
        <v>4.7</v>
      </c>
    </row>
    <row r="2707" spans="1:13">
      <c r="A2707">
        <v>2706</v>
      </c>
      <c r="B2707" t="s">
        <v>7665</v>
      </c>
      <c r="C2707" s="1" t="s">
        <v>7666</v>
      </c>
      <c r="D2707" s="1" t="s">
        <v>7667</v>
      </c>
      <c r="E2707" t="s">
        <v>172</v>
      </c>
      <c r="F2707" t="s">
        <v>31</v>
      </c>
      <c r="G2707">
        <v>320.7</v>
      </c>
      <c r="H2707" t="s">
        <v>22</v>
      </c>
      <c r="I2707" s="3">
        <v>46030.892909780094</v>
      </c>
      <c r="J2707" s="3">
        <f>HOUR(DeliveryData[[#This Row],[timestamp]])</f>
        <v>21</v>
      </c>
      <c r="K2707">
        <v>51</v>
      </c>
      <c r="L2707" t="str">
        <f>IF(K2707&lt;=30, "On-Time (&lt;=30 min)", "Delayed (&gt;30 min)")</f>
        <v>Delayed (&gt;30 min)</v>
      </c>
      <c r="M2707">
        <v>4.5999999999999996</v>
      </c>
    </row>
    <row r="2708" spans="1:13">
      <c r="A2708">
        <v>2707</v>
      </c>
      <c r="B2708" t="s">
        <v>7668</v>
      </c>
      <c r="C2708" s="1" t="s">
        <v>7669</v>
      </c>
      <c r="D2708">
        <v>77.409989634681395</v>
      </c>
      <c r="E2708" t="s">
        <v>128</v>
      </c>
      <c r="F2708" t="s">
        <v>17</v>
      </c>
      <c r="G2708">
        <v>957.79</v>
      </c>
      <c r="H2708" t="s">
        <v>22</v>
      </c>
      <c r="I2708" s="3">
        <v>46036.767909780094</v>
      </c>
      <c r="J2708" s="3">
        <f>HOUR(DeliveryData[[#This Row],[timestamp]])</f>
        <v>18</v>
      </c>
      <c r="K2708">
        <v>40</v>
      </c>
      <c r="L2708" t="str">
        <f>IF(K2708&lt;=30, "On-Time (&lt;=30 min)", "Delayed (&gt;30 min)")</f>
        <v>Delayed (&gt;30 min)</v>
      </c>
      <c r="M2708">
        <v>4.0999999999999996</v>
      </c>
    </row>
    <row r="2709" spans="1:13">
      <c r="A2709">
        <v>2708</v>
      </c>
      <c r="B2709" t="s">
        <v>7670</v>
      </c>
      <c r="C2709" s="1" t="s">
        <v>7671</v>
      </c>
      <c r="D2709" s="1" t="s">
        <v>7672</v>
      </c>
      <c r="E2709" t="s">
        <v>66</v>
      </c>
      <c r="F2709" t="s">
        <v>17</v>
      </c>
      <c r="G2709">
        <v>194.78</v>
      </c>
      <c r="H2709" t="s">
        <v>40</v>
      </c>
      <c r="I2709" s="3">
        <v>46044.767909780094</v>
      </c>
      <c r="J2709" s="3">
        <f>HOUR(DeliveryData[[#This Row],[timestamp]])</f>
        <v>18</v>
      </c>
      <c r="K2709">
        <v>29</v>
      </c>
      <c r="L2709" t="str">
        <f>IF(K2709&lt;=30, "On-Time (&lt;=30 min)", "Delayed (&gt;30 min)")</f>
        <v>On-Time (&lt;=30 min)</v>
      </c>
      <c r="M2709">
        <v>4.7</v>
      </c>
    </row>
    <row r="2710" spans="1:13">
      <c r="A2710">
        <v>2709</v>
      </c>
      <c r="B2710" t="s">
        <v>7673</v>
      </c>
      <c r="C2710" s="1" t="s">
        <v>7674</v>
      </c>
      <c r="D2710" s="1" t="s">
        <v>7675</v>
      </c>
      <c r="E2710" t="s">
        <v>250</v>
      </c>
      <c r="F2710" t="s">
        <v>17</v>
      </c>
      <c r="G2710">
        <v>168.89</v>
      </c>
      <c r="H2710" t="s">
        <v>22</v>
      </c>
      <c r="I2710" s="3">
        <v>46032.934576446758</v>
      </c>
      <c r="J2710" s="3">
        <f>HOUR(DeliveryData[[#This Row],[timestamp]])</f>
        <v>22</v>
      </c>
      <c r="K2710">
        <v>40</v>
      </c>
      <c r="L2710" t="str">
        <f>IF(K2710&lt;=30, "On-Time (&lt;=30 min)", "Delayed (&gt;30 min)")</f>
        <v>Delayed (&gt;30 min)</v>
      </c>
      <c r="M2710">
        <v>4</v>
      </c>
    </row>
    <row r="2711" spans="1:13">
      <c r="A2711">
        <v>2710</v>
      </c>
      <c r="B2711" t="s">
        <v>7676</v>
      </c>
      <c r="C2711" s="1" t="s">
        <v>7677</v>
      </c>
      <c r="D2711" s="1" t="s">
        <v>7678</v>
      </c>
      <c r="E2711" t="s">
        <v>21</v>
      </c>
      <c r="F2711" t="s">
        <v>17</v>
      </c>
      <c r="G2711">
        <v>67.63</v>
      </c>
      <c r="H2711" t="s">
        <v>18</v>
      </c>
      <c r="I2711" s="3">
        <v>46055.017909780094</v>
      </c>
      <c r="J2711" s="3">
        <f>HOUR(DeliveryData[[#This Row],[timestamp]])</f>
        <v>0</v>
      </c>
      <c r="K2711">
        <v>27</v>
      </c>
      <c r="L2711" t="str">
        <f>IF(K2711&lt;=30, "On-Time (&lt;=30 min)", "Delayed (&gt;30 min)")</f>
        <v>On-Time (&lt;=30 min)</v>
      </c>
      <c r="M2711">
        <v>4.8</v>
      </c>
    </row>
    <row r="2712" spans="1:13">
      <c r="A2712">
        <v>2711</v>
      </c>
      <c r="B2712" t="s">
        <v>7679</v>
      </c>
      <c r="C2712" s="1" t="s">
        <v>7680</v>
      </c>
      <c r="D2712">
        <v>77.461240968926603</v>
      </c>
      <c r="E2712" t="s">
        <v>83</v>
      </c>
      <c r="F2712" t="s">
        <v>31</v>
      </c>
      <c r="G2712">
        <v>959.2</v>
      </c>
      <c r="H2712" t="s">
        <v>40</v>
      </c>
      <c r="I2712" s="3">
        <v>46041.142909780094</v>
      </c>
      <c r="J2712" s="3">
        <f>HOUR(DeliveryData[[#This Row],[timestamp]])</f>
        <v>3</v>
      </c>
      <c r="K2712">
        <v>49</v>
      </c>
      <c r="L2712" t="str">
        <f>IF(K2712&lt;=30, "On-Time (&lt;=30 min)", "Delayed (&gt;30 min)")</f>
        <v>Delayed (&gt;30 min)</v>
      </c>
      <c r="M2712">
        <v>4.8</v>
      </c>
    </row>
    <row r="2713" spans="1:13">
      <c r="A2713">
        <v>2712</v>
      </c>
      <c r="B2713" t="s">
        <v>7681</v>
      </c>
      <c r="C2713" s="1" t="s">
        <v>7682</v>
      </c>
      <c r="D2713" s="1" t="s">
        <v>7683</v>
      </c>
      <c r="E2713" t="s">
        <v>16</v>
      </c>
      <c r="F2713" t="s">
        <v>17</v>
      </c>
      <c r="G2713">
        <v>362.63</v>
      </c>
      <c r="H2713" t="s">
        <v>54</v>
      </c>
      <c r="I2713" s="3">
        <v>46031.10124311343</v>
      </c>
      <c r="J2713" s="3">
        <f>HOUR(DeliveryData[[#This Row],[timestamp]])</f>
        <v>2</v>
      </c>
      <c r="K2713">
        <v>42</v>
      </c>
      <c r="L2713" t="str">
        <f>IF(K2713&lt;=30, "On-Time (&lt;=30 min)", "Delayed (&gt;30 min)")</f>
        <v>Delayed (&gt;30 min)</v>
      </c>
      <c r="M2713">
        <v>4.5999999999999996</v>
      </c>
    </row>
    <row r="2714" spans="1:13">
      <c r="A2714">
        <v>2713</v>
      </c>
      <c r="B2714" t="s">
        <v>7684</v>
      </c>
      <c r="C2714" s="1" t="s">
        <v>7685</v>
      </c>
      <c r="D2714" s="1" t="s">
        <v>7686</v>
      </c>
      <c r="E2714" t="s">
        <v>142</v>
      </c>
      <c r="F2714" t="s">
        <v>17</v>
      </c>
      <c r="G2714">
        <v>155.94999999999999</v>
      </c>
      <c r="H2714" t="s">
        <v>40</v>
      </c>
      <c r="I2714" s="3">
        <v>46026.767909780094</v>
      </c>
      <c r="J2714" s="3">
        <f>HOUR(DeliveryData[[#This Row],[timestamp]])</f>
        <v>18</v>
      </c>
      <c r="K2714">
        <v>27</v>
      </c>
      <c r="L2714" t="str">
        <f>IF(K2714&lt;=30, "On-Time (&lt;=30 min)", "Delayed (&gt;30 min)")</f>
        <v>On-Time (&lt;=30 min)</v>
      </c>
      <c r="M2714">
        <v>4</v>
      </c>
    </row>
    <row r="2715" spans="1:13">
      <c r="A2715">
        <v>2714</v>
      </c>
      <c r="B2715" t="s">
        <v>7687</v>
      </c>
      <c r="C2715" s="1" t="s">
        <v>7688</v>
      </c>
      <c r="D2715" s="1" t="s">
        <v>7689</v>
      </c>
      <c r="E2715" t="s">
        <v>128</v>
      </c>
      <c r="F2715" t="s">
        <v>31</v>
      </c>
      <c r="G2715">
        <v>843.87</v>
      </c>
      <c r="H2715" t="s">
        <v>40</v>
      </c>
      <c r="I2715" s="3">
        <v>46044.767909780094</v>
      </c>
      <c r="J2715" s="3">
        <f>HOUR(DeliveryData[[#This Row],[timestamp]])</f>
        <v>18</v>
      </c>
      <c r="K2715">
        <v>27</v>
      </c>
      <c r="L2715" t="str">
        <f>IF(K2715&lt;=30, "On-Time (&lt;=30 min)", "Delayed (&gt;30 min)")</f>
        <v>On-Time (&lt;=30 min)</v>
      </c>
      <c r="M2715">
        <v>3.9</v>
      </c>
    </row>
    <row r="2716" spans="1:13">
      <c r="A2716">
        <v>2715</v>
      </c>
      <c r="B2716" t="s">
        <v>7690</v>
      </c>
      <c r="C2716" s="1" t="s">
        <v>7691</v>
      </c>
      <c r="D2716">
        <v>77.413739726940506</v>
      </c>
      <c r="E2716" t="s">
        <v>73</v>
      </c>
      <c r="F2716" t="s">
        <v>31</v>
      </c>
      <c r="G2716">
        <v>438.93</v>
      </c>
      <c r="H2716" t="s">
        <v>54</v>
      </c>
      <c r="I2716" s="3">
        <v>46046.684576446758</v>
      </c>
      <c r="J2716" s="3">
        <f>HOUR(DeliveryData[[#This Row],[timestamp]])</f>
        <v>16</v>
      </c>
      <c r="K2716">
        <v>44</v>
      </c>
      <c r="L2716" t="str">
        <f>IF(K2716&lt;=30, "On-Time (&lt;=30 min)", "Delayed (&gt;30 min)")</f>
        <v>Delayed (&gt;30 min)</v>
      </c>
      <c r="M2716">
        <v>4.2</v>
      </c>
    </row>
    <row r="2717" spans="1:13">
      <c r="A2717">
        <v>2716</v>
      </c>
      <c r="B2717" t="s">
        <v>7692</v>
      </c>
      <c r="C2717" s="1" t="s">
        <v>7693</v>
      </c>
      <c r="D2717" s="1" t="s">
        <v>7694</v>
      </c>
      <c r="E2717" t="s">
        <v>16</v>
      </c>
      <c r="F2717" t="s">
        <v>17</v>
      </c>
      <c r="G2717">
        <v>331.33</v>
      </c>
      <c r="H2717" t="s">
        <v>54</v>
      </c>
      <c r="I2717" s="3">
        <v>46050.059576446758</v>
      </c>
      <c r="J2717" s="3">
        <f>HOUR(DeliveryData[[#This Row],[timestamp]])</f>
        <v>1</v>
      </c>
      <c r="K2717">
        <v>37</v>
      </c>
      <c r="L2717" t="str">
        <f>IF(K2717&lt;=30, "On-Time (&lt;=30 min)", "Delayed (&gt;30 min)")</f>
        <v>Delayed (&gt;30 min)</v>
      </c>
      <c r="M2717">
        <v>4.8</v>
      </c>
    </row>
    <row r="2718" spans="1:13">
      <c r="A2718">
        <v>2717</v>
      </c>
      <c r="B2718" t="s">
        <v>7695</v>
      </c>
      <c r="C2718" s="1" t="s">
        <v>7696</v>
      </c>
      <c r="D2718" s="1" t="s">
        <v>7697</v>
      </c>
      <c r="E2718" t="s">
        <v>73</v>
      </c>
      <c r="F2718" t="s">
        <v>17</v>
      </c>
      <c r="G2718">
        <v>133.66</v>
      </c>
      <c r="H2718" t="s">
        <v>18</v>
      </c>
      <c r="I2718" s="3">
        <v>46046.059576446758</v>
      </c>
      <c r="J2718" s="3">
        <f>HOUR(DeliveryData[[#This Row],[timestamp]])</f>
        <v>1</v>
      </c>
      <c r="K2718">
        <v>45</v>
      </c>
      <c r="L2718" t="str">
        <f>IF(K2718&lt;=30, "On-Time (&lt;=30 min)", "Delayed (&gt;30 min)")</f>
        <v>Delayed (&gt;30 min)</v>
      </c>
      <c r="M2718">
        <v>3.8</v>
      </c>
    </row>
    <row r="2719" spans="1:13">
      <c r="A2719">
        <v>2718</v>
      </c>
      <c r="B2719" t="s">
        <v>7698</v>
      </c>
      <c r="C2719" s="1" t="s">
        <v>7699</v>
      </c>
      <c r="D2719" s="1" t="s">
        <v>7700</v>
      </c>
      <c r="E2719" t="s">
        <v>73</v>
      </c>
      <c r="F2719" t="s">
        <v>17</v>
      </c>
      <c r="G2719">
        <v>300.68</v>
      </c>
      <c r="H2719" t="s">
        <v>219</v>
      </c>
      <c r="I2719" s="3">
        <v>46037.892909780094</v>
      </c>
      <c r="J2719" s="3">
        <f>HOUR(DeliveryData[[#This Row],[timestamp]])</f>
        <v>21</v>
      </c>
      <c r="K2719">
        <v>51</v>
      </c>
      <c r="L2719" t="str">
        <f>IF(K2719&lt;=30, "On-Time (&lt;=30 min)", "Delayed (&gt;30 min)")</f>
        <v>Delayed (&gt;30 min)</v>
      </c>
      <c r="M2719">
        <v>4.5</v>
      </c>
    </row>
    <row r="2720" spans="1:13">
      <c r="A2720">
        <v>2719</v>
      </c>
      <c r="B2720" t="s">
        <v>7701</v>
      </c>
      <c r="C2720" s="1" t="s">
        <v>7702</v>
      </c>
      <c r="D2720" s="1" t="s">
        <v>7703</v>
      </c>
      <c r="E2720" t="s">
        <v>16</v>
      </c>
      <c r="F2720" t="s">
        <v>31</v>
      </c>
      <c r="G2720">
        <v>278.82</v>
      </c>
      <c r="H2720" t="s">
        <v>54</v>
      </c>
      <c r="I2720" s="3">
        <v>46037.642909780094</v>
      </c>
      <c r="J2720" s="3">
        <f>HOUR(DeliveryData[[#This Row],[timestamp]])</f>
        <v>15</v>
      </c>
      <c r="K2720">
        <v>50</v>
      </c>
      <c r="L2720" t="str">
        <f>IF(K2720&lt;=30, "On-Time (&lt;=30 min)", "Delayed (&gt;30 min)")</f>
        <v>Delayed (&gt;30 min)</v>
      </c>
      <c r="M2720">
        <v>4.2</v>
      </c>
    </row>
    <row r="2721" spans="1:13">
      <c r="A2721">
        <v>2720</v>
      </c>
      <c r="B2721" t="s">
        <v>7704</v>
      </c>
      <c r="C2721" s="1" t="s">
        <v>7705</v>
      </c>
      <c r="D2721">
        <v>77.407463894638198</v>
      </c>
      <c r="E2721" t="s">
        <v>30</v>
      </c>
      <c r="F2721" t="s">
        <v>17</v>
      </c>
      <c r="G2721">
        <v>621.58000000000004</v>
      </c>
      <c r="H2721" t="s">
        <v>159</v>
      </c>
      <c r="I2721" s="3">
        <v>46049.892909780094</v>
      </c>
      <c r="J2721" s="3">
        <f>HOUR(DeliveryData[[#This Row],[timestamp]])</f>
        <v>21</v>
      </c>
      <c r="K2721">
        <v>49</v>
      </c>
      <c r="L2721" t="str">
        <f>IF(K2721&lt;=30, "On-Time (&lt;=30 min)", "Delayed (&gt;30 min)")</f>
        <v>Delayed (&gt;30 min)</v>
      </c>
      <c r="M2721">
        <v>4.2</v>
      </c>
    </row>
    <row r="2722" spans="1:13">
      <c r="A2722">
        <v>2721</v>
      </c>
      <c r="B2722" t="s">
        <v>7706</v>
      </c>
      <c r="C2722" s="1" t="s">
        <v>7707</v>
      </c>
      <c r="D2722" s="1" t="s">
        <v>7708</v>
      </c>
      <c r="E2722" t="s">
        <v>66</v>
      </c>
      <c r="F2722" t="s">
        <v>17</v>
      </c>
      <c r="G2722">
        <v>259.23</v>
      </c>
      <c r="H2722" t="s">
        <v>54</v>
      </c>
      <c r="I2722" s="3">
        <v>46036.934576446758</v>
      </c>
      <c r="J2722" s="3">
        <f>HOUR(DeliveryData[[#This Row],[timestamp]])</f>
        <v>22</v>
      </c>
      <c r="K2722">
        <v>53</v>
      </c>
      <c r="L2722" t="str">
        <f>IF(K2722&lt;=30, "On-Time (&lt;=30 min)", "Delayed (&gt;30 min)")</f>
        <v>Delayed (&gt;30 min)</v>
      </c>
      <c r="M2722">
        <v>4.5</v>
      </c>
    </row>
    <row r="2723" spans="1:13">
      <c r="A2723">
        <v>2722</v>
      </c>
      <c r="B2723" t="s">
        <v>7709</v>
      </c>
      <c r="C2723">
        <v>23.2101173875817</v>
      </c>
      <c r="D2723" s="1" t="s">
        <v>7710</v>
      </c>
      <c r="E2723" t="s">
        <v>39</v>
      </c>
      <c r="F2723" t="s">
        <v>17</v>
      </c>
      <c r="G2723">
        <v>73.290000000000006</v>
      </c>
      <c r="H2723" t="s">
        <v>22</v>
      </c>
      <c r="I2723" s="3">
        <v>46041.059576446758</v>
      </c>
      <c r="J2723" s="3">
        <f>HOUR(DeliveryData[[#This Row],[timestamp]])</f>
        <v>1</v>
      </c>
      <c r="K2723">
        <v>46</v>
      </c>
      <c r="L2723" t="str">
        <f>IF(K2723&lt;=30, "On-Time (&lt;=30 min)", "Delayed (&gt;30 min)")</f>
        <v>Delayed (&gt;30 min)</v>
      </c>
      <c r="M2723">
        <v>3.9</v>
      </c>
    </row>
    <row r="2724" spans="1:13">
      <c r="A2724">
        <v>2723</v>
      </c>
      <c r="B2724" t="s">
        <v>7711</v>
      </c>
      <c r="C2724" s="1" t="s">
        <v>7712</v>
      </c>
      <c r="D2724">
        <v>77.4759646381398</v>
      </c>
      <c r="E2724" t="s">
        <v>39</v>
      </c>
      <c r="F2724" t="s">
        <v>17</v>
      </c>
      <c r="G2724">
        <v>763.74</v>
      </c>
      <c r="H2724" t="s">
        <v>159</v>
      </c>
      <c r="I2724" s="3">
        <v>46030.684576446758</v>
      </c>
      <c r="J2724" s="3">
        <f>HOUR(DeliveryData[[#This Row],[timestamp]])</f>
        <v>16</v>
      </c>
      <c r="K2724">
        <v>51</v>
      </c>
      <c r="L2724" t="str">
        <f>IF(K2724&lt;=30, "On-Time (&lt;=30 min)", "Delayed (&gt;30 min)")</f>
        <v>Delayed (&gt;30 min)</v>
      </c>
      <c r="M2724">
        <v>4.2</v>
      </c>
    </row>
    <row r="2725" spans="1:13">
      <c r="A2725">
        <v>2724</v>
      </c>
      <c r="B2725" t="s">
        <v>7713</v>
      </c>
      <c r="C2725" s="1" t="s">
        <v>7714</v>
      </c>
      <c r="D2725" s="1" t="s">
        <v>7715</v>
      </c>
      <c r="E2725" t="s">
        <v>135</v>
      </c>
      <c r="F2725" t="s">
        <v>31</v>
      </c>
      <c r="G2725">
        <v>397.86</v>
      </c>
      <c r="H2725" t="s">
        <v>18</v>
      </c>
      <c r="I2725" s="3">
        <v>46051.059576446758</v>
      </c>
      <c r="J2725" s="3">
        <f>HOUR(DeliveryData[[#This Row],[timestamp]])</f>
        <v>1</v>
      </c>
      <c r="K2725">
        <v>54</v>
      </c>
      <c r="L2725" t="str">
        <f>IF(K2725&lt;=30, "On-Time (&lt;=30 min)", "Delayed (&gt;30 min)")</f>
        <v>Delayed (&gt;30 min)</v>
      </c>
      <c r="M2725">
        <v>4.2</v>
      </c>
    </row>
    <row r="2726" spans="1:13">
      <c r="A2726">
        <v>2725</v>
      </c>
      <c r="B2726" t="s">
        <v>7716</v>
      </c>
      <c r="C2726" s="1" t="s">
        <v>7717</v>
      </c>
      <c r="D2726" s="1" t="s">
        <v>7718</v>
      </c>
      <c r="E2726" t="s">
        <v>21</v>
      </c>
      <c r="F2726" t="s">
        <v>17</v>
      </c>
      <c r="G2726">
        <v>103.55</v>
      </c>
      <c r="H2726" t="s">
        <v>18</v>
      </c>
      <c r="I2726" s="3">
        <v>46054.35124311343</v>
      </c>
      <c r="J2726" s="3">
        <f>HOUR(DeliveryData[[#This Row],[timestamp]])</f>
        <v>8</v>
      </c>
      <c r="K2726">
        <v>26</v>
      </c>
      <c r="L2726" t="str">
        <f>IF(K2726&lt;=30, "On-Time (&lt;=30 min)", "Delayed (&gt;30 min)")</f>
        <v>On-Time (&lt;=30 min)</v>
      </c>
      <c r="M2726">
        <v>3.6</v>
      </c>
    </row>
    <row r="2727" spans="1:13">
      <c r="A2727">
        <v>2726</v>
      </c>
      <c r="B2727" t="s">
        <v>7719</v>
      </c>
      <c r="C2727" s="1" t="s">
        <v>7720</v>
      </c>
      <c r="D2727" s="1" t="s">
        <v>7721</v>
      </c>
      <c r="E2727" t="s">
        <v>83</v>
      </c>
      <c r="F2727" t="s">
        <v>31</v>
      </c>
      <c r="G2727">
        <v>57.14</v>
      </c>
      <c r="H2727" t="s">
        <v>22</v>
      </c>
      <c r="I2727" s="3">
        <v>46051.809576446758</v>
      </c>
      <c r="J2727" s="3">
        <f>HOUR(DeliveryData[[#This Row],[timestamp]])</f>
        <v>19</v>
      </c>
      <c r="K2727">
        <v>30</v>
      </c>
      <c r="L2727" t="str">
        <f>IF(K2727&lt;=30, "On-Time (&lt;=30 min)", "Delayed (&gt;30 min)")</f>
        <v>On-Time (&lt;=30 min)</v>
      </c>
      <c r="M2727">
        <v>4.5999999999999996</v>
      </c>
    </row>
    <row r="2728" spans="1:13">
      <c r="A2728">
        <v>2727</v>
      </c>
      <c r="B2728" t="s">
        <v>7722</v>
      </c>
      <c r="C2728" s="1" t="s">
        <v>7723</v>
      </c>
      <c r="D2728" s="1" t="s">
        <v>7724</v>
      </c>
      <c r="E2728" t="s">
        <v>53</v>
      </c>
      <c r="F2728" t="s">
        <v>17</v>
      </c>
      <c r="G2728">
        <v>260.32</v>
      </c>
      <c r="H2728" t="s">
        <v>18</v>
      </c>
      <c r="I2728" s="3">
        <v>46036.809576446758</v>
      </c>
      <c r="J2728" s="3">
        <f>HOUR(DeliveryData[[#This Row],[timestamp]])</f>
        <v>19</v>
      </c>
      <c r="K2728">
        <v>48</v>
      </c>
      <c r="L2728" t="str">
        <f>IF(K2728&lt;=30, "On-Time (&lt;=30 min)", "Delayed (&gt;30 min)")</f>
        <v>Delayed (&gt;30 min)</v>
      </c>
      <c r="M2728">
        <v>4.7</v>
      </c>
    </row>
    <row r="2729" spans="1:13">
      <c r="A2729">
        <v>2728</v>
      </c>
      <c r="B2729" t="s">
        <v>7725</v>
      </c>
      <c r="C2729" s="1" t="s">
        <v>7726</v>
      </c>
      <c r="D2729" s="1" t="s">
        <v>7727</v>
      </c>
      <c r="E2729" t="s">
        <v>128</v>
      </c>
      <c r="F2729" t="s">
        <v>31</v>
      </c>
      <c r="G2729">
        <v>1073.97</v>
      </c>
      <c r="H2729" t="s">
        <v>35</v>
      </c>
      <c r="I2729" s="3">
        <v>46035.017909780094</v>
      </c>
      <c r="J2729" s="3">
        <f>HOUR(DeliveryData[[#This Row],[timestamp]])</f>
        <v>0</v>
      </c>
      <c r="K2729">
        <v>43</v>
      </c>
      <c r="L2729" t="str">
        <f>IF(K2729&lt;=30, "On-Time (&lt;=30 min)", "Delayed (&gt;30 min)")</f>
        <v>Delayed (&gt;30 min)</v>
      </c>
      <c r="M2729">
        <v>4.0999999999999996</v>
      </c>
    </row>
    <row r="2730" spans="1:13">
      <c r="A2730">
        <v>2729</v>
      </c>
      <c r="B2730" t="s">
        <v>7728</v>
      </c>
      <c r="C2730" s="1" t="s">
        <v>7729</v>
      </c>
      <c r="D2730" s="1" t="s">
        <v>7730</v>
      </c>
      <c r="E2730" t="s">
        <v>53</v>
      </c>
      <c r="F2730" t="s">
        <v>31</v>
      </c>
      <c r="G2730">
        <v>267.39</v>
      </c>
      <c r="H2730" t="s">
        <v>18</v>
      </c>
      <c r="I2730" s="3">
        <v>46031.892909780094</v>
      </c>
      <c r="J2730" s="3">
        <f>HOUR(DeliveryData[[#This Row],[timestamp]])</f>
        <v>21</v>
      </c>
      <c r="K2730">
        <v>31</v>
      </c>
      <c r="L2730" t="str">
        <f>IF(K2730&lt;=30, "On-Time (&lt;=30 min)", "Delayed (&gt;30 min)")</f>
        <v>Delayed (&gt;30 min)</v>
      </c>
      <c r="M2730">
        <v>4.5999999999999996</v>
      </c>
    </row>
    <row r="2731" spans="1:13">
      <c r="A2731">
        <v>2730</v>
      </c>
      <c r="B2731" t="s">
        <v>7731</v>
      </c>
      <c r="C2731" s="1" t="s">
        <v>7732</v>
      </c>
      <c r="D2731" s="1" t="s">
        <v>7733</v>
      </c>
      <c r="E2731" t="s">
        <v>135</v>
      </c>
      <c r="F2731" t="s">
        <v>17</v>
      </c>
      <c r="G2731">
        <v>247.66</v>
      </c>
      <c r="H2731" t="s">
        <v>54</v>
      </c>
      <c r="I2731" s="3">
        <v>46030.184576446758</v>
      </c>
      <c r="J2731" s="3">
        <f>HOUR(DeliveryData[[#This Row],[timestamp]])</f>
        <v>4</v>
      </c>
      <c r="K2731">
        <v>39</v>
      </c>
      <c r="L2731" t="str">
        <f>IF(K2731&lt;=30, "On-Time (&lt;=30 min)", "Delayed (&gt;30 min)")</f>
        <v>Delayed (&gt;30 min)</v>
      </c>
      <c r="M2731">
        <v>3.8</v>
      </c>
    </row>
    <row r="2732" spans="1:13">
      <c r="A2732">
        <v>2731</v>
      </c>
      <c r="B2732" t="s">
        <v>7734</v>
      </c>
      <c r="C2732" s="1" t="s">
        <v>7735</v>
      </c>
      <c r="D2732" s="1" t="s">
        <v>7736</v>
      </c>
      <c r="E2732" t="s">
        <v>58</v>
      </c>
      <c r="F2732" t="s">
        <v>31</v>
      </c>
      <c r="G2732">
        <v>200.22</v>
      </c>
      <c r="H2732" t="s">
        <v>22</v>
      </c>
      <c r="I2732" s="3">
        <v>46034.97624311343</v>
      </c>
      <c r="J2732" s="3">
        <f>HOUR(DeliveryData[[#This Row],[timestamp]])</f>
        <v>23</v>
      </c>
      <c r="K2732">
        <v>44</v>
      </c>
      <c r="L2732" t="str">
        <f>IF(K2732&lt;=30, "On-Time (&lt;=30 min)", "Delayed (&gt;30 min)")</f>
        <v>Delayed (&gt;30 min)</v>
      </c>
      <c r="M2732">
        <v>3.9</v>
      </c>
    </row>
    <row r="2733" spans="1:13">
      <c r="A2733">
        <v>2732</v>
      </c>
      <c r="B2733" t="s">
        <v>7737</v>
      </c>
      <c r="C2733" s="1" t="s">
        <v>7738</v>
      </c>
      <c r="D2733" s="1" t="s">
        <v>7739</v>
      </c>
      <c r="E2733" t="s">
        <v>118</v>
      </c>
      <c r="F2733" t="s">
        <v>31</v>
      </c>
      <c r="G2733">
        <v>359.25</v>
      </c>
      <c r="H2733" t="s">
        <v>219</v>
      </c>
      <c r="I2733" s="3">
        <v>46054.892909780094</v>
      </c>
      <c r="J2733" s="3">
        <f>HOUR(DeliveryData[[#This Row],[timestamp]])</f>
        <v>21</v>
      </c>
      <c r="K2733">
        <v>35</v>
      </c>
      <c r="L2733" t="str">
        <f>IF(K2733&lt;=30, "On-Time (&lt;=30 min)", "Delayed (&gt;30 min)")</f>
        <v>Delayed (&gt;30 min)</v>
      </c>
      <c r="M2733">
        <v>3.5</v>
      </c>
    </row>
    <row r="2734" spans="1:13">
      <c r="A2734">
        <v>2733</v>
      </c>
      <c r="B2734" t="s">
        <v>7740</v>
      </c>
      <c r="C2734" s="1" t="s">
        <v>7741</v>
      </c>
      <c r="D2734" s="1" t="s">
        <v>7742</v>
      </c>
      <c r="E2734" t="s">
        <v>73</v>
      </c>
      <c r="F2734" t="s">
        <v>31</v>
      </c>
      <c r="G2734">
        <v>182.69</v>
      </c>
      <c r="H2734" t="s">
        <v>40</v>
      </c>
      <c r="I2734" s="3">
        <v>46043.142909780094</v>
      </c>
      <c r="J2734" s="3">
        <f>HOUR(DeliveryData[[#This Row],[timestamp]])</f>
        <v>3</v>
      </c>
      <c r="K2734">
        <v>29</v>
      </c>
      <c r="L2734" t="str">
        <f>IF(K2734&lt;=30, "On-Time (&lt;=30 min)", "Delayed (&gt;30 min)")</f>
        <v>On-Time (&lt;=30 min)</v>
      </c>
      <c r="M2734">
        <v>3.8</v>
      </c>
    </row>
    <row r="2735" spans="1:13">
      <c r="A2735">
        <v>2734</v>
      </c>
      <c r="B2735" t="s">
        <v>7743</v>
      </c>
      <c r="C2735" s="1" t="s">
        <v>7744</v>
      </c>
      <c r="D2735" s="1" t="s">
        <v>7745</v>
      </c>
      <c r="E2735" t="s">
        <v>66</v>
      </c>
      <c r="F2735" t="s">
        <v>17</v>
      </c>
      <c r="G2735">
        <v>350.76</v>
      </c>
      <c r="H2735" t="s">
        <v>40</v>
      </c>
      <c r="I2735" s="3">
        <v>46038.184576446758</v>
      </c>
      <c r="J2735" s="3">
        <f>HOUR(DeliveryData[[#This Row],[timestamp]])</f>
        <v>4</v>
      </c>
      <c r="K2735">
        <v>32</v>
      </c>
      <c r="L2735" t="str">
        <f>IF(K2735&lt;=30, "On-Time (&lt;=30 min)", "Delayed (&gt;30 min)")</f>
        <v>Delayed (&gt;30 min)</v>
      </c>
      <c r="M2735">
        <v>3.9</v>
      </c>
    </row>
    <row r="2736" spans="1:13">
      <c r="A2736">
        <v>2735</v>
      </c>
      <c r="B2736" t="s">
        <v>7746</v>
      </c>
      <c r="C2736" s="1" t="s">
        <v>7747</v>
      </c>
      <c r="D2736" s="1" t="s">
        <v>7748</v>
      </c>
      <c r="E2736" t="s">
        <v>21</v>
      </c>
      <c r="F2736" t="s">
        <v>17</v>
      </c>
      <c r="G2736">
        <v>314.83999999999997</v>
      </c>
      <c r="H2736" t="s">
        <v>40</v>
      </c>
      <c r="I2736" s="3">
        <v>46039.809576446758</v>
      </c>
      <c r="J2736" s="3">
        <f>HOUR(DeliveryData[[#This Row],[timestamp]])</f>
        <v>19</v>
      </c>
      <c r="K2736">
        <v>32</v>
      </c>
      <c r="L2736" t="str">
        <f>IF(K2736&lt;=30, "On-Time (&lt;=30 min)", "Delayed (&gt;30 min)")</f>
        <v>Delayed (&gt;30 min)</v>
      </c>
      <c r="M2736">
        <v>4.7</v>
      </c>
    </row>
    <row r="2737" spans="1:13">
      <c r="A2737">
        <v>2736</v>
      </c>
      <c r="B2737" t="s">
        <v>7749</v>
      </c>
      <c r="C2737" s="1" t="s">
        <v>7750</v>
      </c>
      <c r="D2737" s="1" t="s">
        <v>7751</v>
      </c>
      <c r="E2737" t="s">
        <v>128</v>
      </c>
      <c r="F2737" t="s">
        <v>17</v>
      </c>
      <c r="G2737">
        <v>41.86</v>
      </c>
      <c r="H2737" t="s">
        <v>40</v>
      </c>
      <c r="I2737" s="3">
        <v>46037.017909780094</v>
      </c>
      <c r="J2737" s="3">
        <f>HOUR(DeliveryData[[#This Row],[timestamp]])</f>
        <v>0</v>
      </c>
      <c r="K2737">
        <v>50</v>
      </c>
      <c r="L2737" t="str">
        <f>IF(K2737&lt;=30, "On-Time (&lt;=30 min)", "Delayed (&gt;30 min)")</f>
        <v>Delayed (&gt;30 min)</v>
      </c>
      <c r="M2737">
        <v>4.5</v>
      </c>
    </row>
    <row r="2738" spans="1:13">
      <c r="A2738">
        <v>2737</v>
      </c>
      <c r="B2738" t="s">
        <v>7752</v>
      </c>
      <c r="C2738" s="1" t="s">
        <v>7753</v>
      </c>
      <c r="D2738">
        <v>77.4778350302999</v>
      </c>
      <c r="E2738" t="s">
        <v>39</v>
      </c>
      <c r="F2738" t="s">
        <v>17</v>
      </c>
      <c r="G2738">
        <v>156.88</v>
      </c>
      <c r="H2738" t="s">
        <v>40</v>
      </c>
      <c r="I2738" s="3">
        <v>46032.767909780094</v>
      </c>
      <c r="J2738" s="3">
        <f>HOUR(DeliveryData[[#This Row],[timestamp]])</f>
        <v>18</v>
      </c>
      <c r="K2738">
        <v>35</v>
      </c>
      <c r="L2738" t="str">
        <f>IF(K2738&lt;=30, "On-Time (&lt;=30 min)", "Delayed (&gt;30 min)")</f>
        <v>Delayed (&gt;30 min)</v>
      </c>
      <c r="M2738">
        <v>4</v>
      </c>
    </row>
    <row r="2739" spans="1:13">
      <c r="A2739">
        <v>2738</v>
      </c>
      <c r="B2739" t="s">
        <v>7754</v>
      </c>
      <c r="C2739" s="1" t="s">
        <v>7755</v>
      </c>
      <c r="D2739" s="1" t="s">
        <v>7756</v>
      </c>
      <c r="E2739" t="s">
        <v>39</v>
      </c>
      <c r="F2739" t="s">
        <v>17</v>
      </c>
      <c r="G2739">
        <v>124.8</v>
      </c>
      <c r="H2739" t="s">
        <v>45</v>
      </c>
      <c r="I2739" s="3">
        <v>46046.767909780094</v>
      </c>
      <c r="J2739" s="3">
        <f>HOUR(DeliveryData[[#This Row],[timestamp]])</f>
        <v>18</v>
      </c>
      <c r="K2739">
        <v>53</v>
      </c>
      <c r="L2739" t="str">
        <f>IF(K2739&lt;=30, "On-Time (&lt;=30 min)", "Delayed (&gt;30 min)")</f>
        <v>Delayed (&gt;30 min)</v>
      </c>
      <c r="M2739">
        <v>3.6</v>
      </c>
    </row>
    <row r="2740" spans="1:13">
      <c r="A2740">
        <v>2739</v>
      </c>
      <c r="B2740" t="s">
        <v>7757</v>
      </c>
      <c r="C2740" s="1" t="s">
        <v>7758</v>
      </c>
      <c r="D2740">
        <v>77.390015102501394</v>
      </c>
      <c r="E2740" t="s">
        <v>118</v>
      </c>
      <c r="F2740" t="s">
        <v>17</v>
      </c>
      <c r="G2740">
        <v>419.96</v>
      </c>
      <c r="H2740" t="s">
        <v>54</v>
      </c>
      <c r="I2740" s="3">
        <v>46048.60124311343</v>
      </c>
      <c r="J2740" s="3">
        <f>HOUR(DeliveryData[[#This Row],[timestamp]])</f>
        <v>14</v>
      </c>
      <c r="K2740">
        <v>48</v>
      </c>
      <c r="L2740" t="str">
        <f>IF(K2740&lt;=30, "On-Time (&lt;=30 min)", "Delayed (&gt;30 min)")</f>
        <v>Delayed (&gt;30 min)</v>
      </c>
      <c r="M2740">
        <v>4</v>
      </c>
    </row>
    <row r="2741" spans="1:13">
      <c r="A2741">
        <v>2740</v>
      </c>
      <c r="B2741" t="s">
        <v>7759</v>
      </c>
      <c r="C2741" s="1" t="s">
        <v>7760</v>
      </c>
      <c r="D2741" s="1" t="s">
        <v>7761</v>
      </c>
      <c r="E2741" t="s">
        <v>142</v>
      </c>
      <c r="F2741" t="s">
        <v>31</v>
      </c>
      <c r="G2741">
        <v>145.79</v>
      </c>
      <c r="H2741" t="s">
        <v>22</v>
      </c>
      <c r="I2741" s="3">
        <v>46055.809576446758</v>
      </c>
      <c r="J2741" s="3">
        <f>HOUR(DeliveryData[[#This Row],[timestamp]])</f>
        <v>19</v>
      </c>
      <c r="K2741">
        <v>37</v>
      </c>
      <c r="L2741" t="str">
        <f>IF(K2741&lt;=30, "On-Time (&lt;=30 min)", "Delayed (&gt;30 min)")</f>
        <v>Delayed (&gt;30 min)</v>
      </c>
      <c r="M2741">
        <v>4.8</v>
      </c>
    </row>
    <row r="2742" spans="1:13">
      <c r="A2742">
        <v>2741</v>
      </c>
      <c r="B2742" t="s">
        <v>7762</v>
      </c>
      <c r="C2742" s="1" t="s">
        <v>7763</v>
      </c>
      <c r="D2742" s="1" t="s">
        <v>7764</v>
      </c>
      <c r="E2742" t="s">
        <v>73</v>
      </c>
      <c r="F2742" t="s">
        <v>17</v>
      </c>
      <c r="G2742">
        <v>44.43</v>
      </c>
      <c r="H2742" t="s">
        <v>54</v>
      </c>
      <c r="I2742" s="3">
        <v>46043.059576446758</v>
      </c>
      <c r="J2742" s="3">
        <f>HOUR(DeliveryData[[#This Row],[timestamp]])</f>
        <v>1</v>
      </c>
      <c r="K2742">
        <v>32</v>
      </c>
      <c r="L2742" t="str">
        <f>IF(K2742&lt;=30, "On-Time (&lt;=30 min)", "Delayed (&gt;30 min)")</f>
        <v>Delayed (&gt;30 min)</v>
      </c>
      <c r="M2742">
        <v>3.9</v>
      </c>
    </row>
    <row r="2743" spans="1:13">
      <c r="A2743">
        <v>2742</v>
      </c>
      <c r="B2743" t="s">
        <v>7765</v>
      </c>
      <c r="C2743" s="1" t="s">
        <v>7766</v>
      </c>
      <c r="D2743" s="1" t="s">
        <v>7767</v>
      </c>
      <c r="E2743" t="s">
        <v>135</v>
      </c>
      <c r="F2743" t="s">
        <v>17</v>
      </c>
      <c r="G2743">
        <v>143.27000000000001</v>
      </c>
      <c r="H2743" t="s">
        <v>18</v>
      </c>
      <c r="I2743" s="3">
        <v>46052.10124311343</v>
      </c>
      <c r="J2743" s="3">
        <f>HOUR(DeliveryData[[#This Row],[timestamp]])</f>
        <v>2</v>
      </c>
      <c r="K2743">
        <v>31</v>
      </c>
      <c r="L2743" t="str">
        <f>IF(K2743&lt;=30, "On-Time (&lt;=30 min)", "Delayed (&gt;30 min)")</f>
        <v>Delayed (&gt;30 min)</v>
      </c>
      <c r="M2743">
        <v>4.2</v>
      </c>
    </row>
    <row r="2744" spans="1:13">
      <c r="A2744">
        <v>2743</v>
      </c>
      <c r="B2744" t="s">
        <v>7768</v>
      </c>
      <c r="C2744" s="1" t="s">
        <v>7769</v>
      </c>
      <c r="D2744" s="1" t="s">
        <v>7770</v>
      </c>
      <c r="E2744" t="s">
        <v>99</v>
      </c>
      <c r="F2744" t="s">
        <v>31</v>
      </c>
      <c r="G2744">
        <v>823.1</v>
      </c>
      <c r="H2744" t="s">
        <v>22</v>
      </c>
      <c r="I2744" s="3">
        <v>46053.60124311343</v>
      </c>
      <c r="J2744" s="3">
        <f>HOUR(DeliveryData[[#This Row],[timestamp]])</f>
        <v>14</v>
      </c>
      <c r="K2744">
        <v>35</v>
      </c>
      <c r="L2744" t="str">
        <f>IF(K2744&lt;=30, "On-Time (&lt;=30 min)", "Delayed (&gt;30 min)")</f>
        <v>Delayed (&gt;30 min)</v>
      </c>
      <c r="M2744">
        <v>4</v>
      </c>
    </row>
    <row r="2745" spans="1:13">
      <c r="A2745">
        <v>2744</v>
      </c>
      <c r="B2745" t="s">
        <v>7771</v>
      </c>
      <c r="C2745" s="1" t="s">
        <v>7772</v>
      </c>
      <c r="D2745" s="1" t="s">
        <v>7773</v>
      </c>
      <c r="E2745" t="s">
        <v>128</v>
      </c>
      <c r="F2745" t="s">
        <v>31</v>
      </c>
      <c r="G2745">
        <v>408.79</v>
      </c>
      <c r="H2745" t="s">
        <v>146</v>
      </c>
      <c r="I2745" s="3">
        <v>46026.72624311343</v>
      </c>
      <c r="J2745" s="3">
        <f>HOUR(DeliveryData[[#This Row],[timestamp]])</f>
        <v>17</v>
      </c>
      <c r="K2745">
        <v>53</v>
      </c>
      <c r="L2745" t="str">
        <f>IF(K2745&lt;=30, "On-Time (&lt;=30 min)", "Delayed (&gt;30 min)")</f>
        <v>Delayed (&gt;30 min)</v>
      </c>
      <c r="M2745">
        <v>4.4000000000000004</v>
      </c>
    </row>
    <row r="2746" spans="1:13">
      <c r="A2746">
        <v>2745</v>
      </c>
      <c r="B2746" t="s">
        <v>7774</v>
      </c>
      <c r="C2746" s="1" t="s">
        <v>7775</v>
      </c>
      <c r="D2746" s="1" t="s">
        <v>7776</v>
      </c>
      <c r="E2746" t="s">
        <v>172</v>
      </c>
      <c r="F2746" t="s">
        <v>31</v>
      </c>
      <c r="G2746">
        <v>18.329999999999998</v>
      </c>
      <c r="H2746" t="s">
        <v>18</v>
      </c>
      <c r="I2746" s="3">
        <v>46053.392909780094</v>
      </c>
      <c r="J2746" s="3">
        <f>HOUR(DeliveryData[[#This Row],[timestamp]])</f>
        <v>9</v>
      </c>
      <c r="K2746">
        <v>25</v>
      </c>
      <c r="L2746" t="str">
        <f>IF(K2746&lt;=30, "On-Time (&lt;=30 min)", "Delayed (&gt;30 min)")</f>
        <v>On-Time (&lt;=30 min)</v>
      </c>
      <c r="M2746">
        <v>4.5999999999999996</v>
      </c>
    </row>
    <row r="2747" spans="1:13">
      <c r="A2747">
        <v>2746</v>
      </c>
      <c r="B2747" t="s">
        <v>7777</v>
      </c>
      <c r="C2747" s="1" t="s">
        <v>7778</v>
      </c>
      <c r="D2747" s="1" t="s">
        <v>7779</v>
      </c>
      <c r="E2747" t="s">
        <v>66</v>
      </c>
      <c r="F2747" t="s">
        <v>31</v>
      </c>
      <c r="G2747">
        <v>115.18</v>
      </c>
      <c r="H2747" t="s">
        <v>22</v>
      </c>
      <c r="I2747" s="3">
        <v>46044.809576446758</v>
      </c>
      <c r="J2747" s="3">
        <f>HOUR(DeliveryData[[#This Row],[timestamp]])</f>
        <v>19</v>
      </c>
      <c r="K2747">
        <v>49</v>
      </c>
      <c r="L2747" t="str">
        <f>IF(K2747&lt;=30, "On-Time (&lt;=30 min)", "Delayed (&gt;30 min)")</f>
        <v>Delayed (&gt;30 min)</v>
      </c>
      <c r="M2747">
        <v>4.7</v>
      </c>
    </row>
    <row r="2748" spans="1:13">
      <c r="A2748">
        <v>2747</v>
      </c>
      <c r="B2748" t="s">
        <v>7780</v>
      </c>
      <c r="C2748" s="1" t="s">
        <v>7781</v>
      </c>
      <c r="D2748" s="1" t="s">
        <v>7782</v>
      </c>
      <c r="E2748" t="s">
        <v>21</v>
      </c>
      <c r="F2748" t="s">
        <v>31</v>
      </c>
      <c r="G2748">
        <v>304.67</v>
      </c>
      <c r="H2748" t="s">
        <v>40</v>
      </c>
      <c r="I2748" s="3">
        <v>46049.10124311343</v>
      </c>
      <c r="J2748" s="3">
        <f>HOUR(DeliveryData[[#This Row],[timestamp]])</f>
        <v>2</v>
      </c>
      <c r="K2748">
        <v>29</v>
      </c>
      <c r="L2748" t="str">
        <f>IF(K2748&lt;=30, "On-Time (&lt;=30 min)", "Delayed (&gt;30 min)")</f>
        <v>On-Time (&lt;=30 min)</v>
      </c>
      <c r="M2748">
        <v>3.9</v>
      </c>
    </row>
    <row r="2749" spans="1:13">
      <c r="A2749">
        <v>2748</v>
      </c>
      <c r="B2749" t="s">
        <v>7783</v>
      </c>
      <c r="C2749" s="1" t="s">
        <v>7784</v>
      </c>
      <c r="D2749" s="1" t="s">
        <v>7785</v>
      </c>
      <c r="E2749" t="s">
        <v>66</v>
      </c>
      <c r="F2749" t="s">
        <v>17</v>
      </c>
      <c r="G2749">
        <v>285.11</v>
      </c>
      <c r="H2749" t="s">
        <v>146</v>
      </c>
      <c r="I2749" s="3">
        <v>46038.10124311343</v>
      </c>
      <c r="J2749" s="3">
        <f>HOUR(DeliveryData[[#This Row],[timestamp]])</f>
        <v>2</v>
      </c>
      <c r="K2749">
        <v>39</v>
      </c>
      <c r="L2749" t="str">
        <f>IF(K2749&lt;=30, "On-Time (&lt;=30 min)", "Delayed (&gt;30 min)")</f>
        <v>Delayed (&gt;30 min)</v>
      </c>
      <c r="M2749">
        <v>4.4000000000000004</v>
      </c>
    </row>
    <row r="2750" spans="1:13">
      <c r="A2750">
        <v>2749</v>
      </c>
      <c r="B2750" t="s">
        <v>7786</v>
      </c>
      <c r="C2750" s="1" t="s">
        <v>7787</v>
      </c>
      <c r="D2750" s="1" t="s">
        <v>7788</v>
      </c>
      <c r="E2750" t="s">
        <v>21</v>
      </c>
      <c r="F2750" t="s">
        <v>31</v>
      </c>
      <c r="G2750">
        <v>410.6</v>
      </c>
      <c r="H2750" t="s">
        <v>40</v>
      </c>
      <c r="I2750" s="3">
        <v>46032.809576446758</v>
      </c>
      <c r="J2750" s="3">
        <f>HOUR(DeliveryData[[#This Row],[timestamp]])</f>
        <v>19</v>
      </c>
      <c r="K2750">
        <v>32</v>
      </c>
      <c r="L2750" t="str">
        <f>IF(K2750&lt;=30, "On-Time (&lt;=30 min)", "Delayed (&gt;30 min)")</f>
        <v>Delayed (&gt;30 min)</v>
      </c>
      <c r="M2750">
        <v>4.8</v>
      </c>
    </row>
    <row r="2751" spans="1:13">
      <c r="A2751">
        <v>2750</v>
      </c>
      <c r="B2751" t="s">
        <v>7789</v>
      </c>
      <c r="C2751" s="1" t="s">
        <v>7790</v>
      </c>
      <c r="D2751" s="1" t="s">
        <v>7791</v>
      </c>
      <c r="E2751" t="s">
        <v>118</v>
      </c>
      <c r="F2751" t="s">
        <v>17</v>
      </c>
      <c r="G2751">
        <v>176.51</v>
      </c>
      <c r="H2751" t="s">
        <v>35</v>
      </c>
      <c r="I2751" s="3">
        <v>46047.10124311343</v>
      </c>
      <c r="J2751" s="3">
        <f>HOUR(DeliveryData[[#This Row],[timestamp]])</f>
        <v>2</v>
      </c>
      <c r="K2751">
        <v>47</v>
      </c>
      <c r="L2751" t="str">
        <f>IF(K2751&lt;=30, "On-Time (&lt;=30 min)", "Delayed (&gt;30 min)")</f>
        <v>Delayed (&gt;30 min)</v>
      </c>
      <c r="M2751">
        <v>4.4000000000000004</v>
      </c>
    </row>
    <row r="2752" spans="1:13">
      <c r="A2752">
        <v>2751</v>
      </c>
      <c r="B2752" t="s">
        <v>7792</v>
      </c>
      <c r="C2752" s="1" t="s">
        <v>7793</v>
      </c>
      <c r="D2752">
        <v>77.452188183260105</v>
      </c>
      <c r="E2752" t="s">
        <v>99</v>
      </c>
      <c r="F2752" t="s">
        <v>31</v>
      </c>
      <c r="G2752">
        <v>386.77</v>
      </c>
      <c r="H2752" t="s">
        <v>40</v>
      </c>
      <c r="I2752" s="3">
        <v>46038.934576446758</v>
      </c>
      <c r="J2752" s="3">
        <f>HOUR(DeliveryData[[#This Row],[timestamp]])</f>
        <v>22</v>
      </c>
      <c r="K2752">
        <v>51</v>
      </c>
      <c r="L2752" t="str">
        <f>IF(K2752&lt;=30, "On-Time (&lt;=30 min)", "Delayed (&gt;30 min)")</f>
        <v>Delayed (&gt;30 min)</v>
      </c>
      <c r="M2752">
        <v>4.5</v>
      </c>
    </row>
    <row r="2753" spans="1:13">
      <c r="A2753">
        <v>2752</v>
      </c>
      <c r="B2753" t="s">
        <v>7794</v>
      </c>
      <c r="C2753" s="1" t="s">
        <v>7795</v>
      </c>
      <c r="D2753" s="1" t="s">
        <v>7796</v>
      </c>
      <c r="E2753" t="s">
        <v>135</v>
      </c>
      <c r="F2753" t="s">
        <v>17</v>
      </c>
      <c r="G2753">
        <v>267.08999999999997</v>
      </c>
      <c r="H2753" t="s">
        <v>146</v>
      </c>
      <c r="I2753" s="3">
        <v>46032.059576446758</v>
      </c>
      <c r="J2753" s="3">
        <f>HOUR(DeliveryData[[#This Row],[timestamp]])</f>
        <v>1</v>
      </c>
      <c r="K2753">
        <v>31</v>
      </c>
      <c r="L2753" t="str">
        <f>IF(K2753&lt;=30, "On-Time (&lt;=30 min)", "Delayed (&gt;30 min)")</f>
        <v>Delayed (&gt;30 min)</v>
      </c>
      <c r="M2753">
        <v>4.3</v>
      </c>
    </row>
    <row r="2754" spans="1:13">
      <c r="A2754">
        <v>2753</v>
      </c>
      <c r="B2754" t="s">
        <v>7797</v>
      </c>
      <c r="C2754" s="1" t="s">
        <v>7798</v>
      </c>
      <c r="D2754" s="1" t="s">
        <v>7799</v>
      </c>
      <c r="E2754" t="s">
        <v>53</v>
      </c>
      <c r="F2754" t="s">
        <v>17</v>
      </c>
      <c r="G2754">
        <v>35.159999999999997</v>
      </c>
      <c r="H2754" t="s">
        <v>54</v>
      </c>
      <c r="I2754" s="3">
        <v>46042.10124311343</v>
      </c>
      <c r="J2754" s="3">
        <f>HOUR(DeliveryData[[#This Row],[timestamp]])</f>
        <v>2</v>
      </c>
      <c r="K2754">
        <v>43</v>
      </c>
      <c r="L2754" t="str">
        <f>IF(K2754&lt;=30, "On-Time (&lt;=30 min)", "Delayed (&gt;30 min)")</f>
        <v>Delayed (&gt;30 min)</v>
      </c>
      <c r="M2754">
        <v>3.6</v>
      </c>
    </row>
    <row r="2755" spans="1:13">
      <c r="A2755">
        <v>2754</v>
      </c>
      <c r="B2755" t="s">
        <v>7800</v>
      </c>
      <c r="C2755" s="1" t="s">
        <v>7801</v>
      </c>
      <c r="D2755" s="1" t="s">
        <v>7802</v>
      </c>
      <c r="E2755" t="s">
        <v>26</v>
      </c>
      <c r="F2755" t="s">
        <v>31</v>
      </c>
      <c r="G2755">
        <v>265.18</v>
      </c>
      <c r="H2755" t="s">
        <v>35</v>
      </c>
      <c r="I2755" s="3">
        <v>46027.642909780094</v>
      </c>
      <c r="J2755" s="3">
        <f>HOUR(DeliveryData[[#This Row],[timestamp]])</f>
        <v>15</v>
      </c>
      <c r="K2755">
        <v>34</v>
      </c>
      <c r="L2755" t="str">
        <f>IF(K2755&lt;=30, "On-Time (&lt;=30 min)", "Delayed (&gt;30 min)")</f>
        <v>Delayed (&gt;30 min)</v>
      </c>
      <c r="M2755">
        <v>3.9</v>
      </c>
    </row>
    <row r="2756" spans="1:13">
      <c r="A2756">
        <v>2755</v>
      </c>
      <c r="B2756" t="s">
        <v>7803</v>
      </c>
      <c r="C2756" s="1" t="s">
        <v>7804</v>
      </c>
      <c r="D2756" s="1" t="s">
        <v>7805</v>
      </c>
      <c r="E2756" t="s">
        <v>135</v>
      </c>
      <c r="F2756" t="s">
        <v>17</v>
      </c>
      <c r="G2756">
        <v>128.03</v>
      </c>
      <c r="H2756" t="s">
        <v>22</v>
      </c>
      <c r="I2756" s="3">
        <v>46031.017909780094</v>
      </c>
      <c r="J2756" s="3">
        <f>HOUR(DeliveryData[[#This Row],[timestamp]])</f>
        <v>0</v>
      </c>
      <c r="K2756">
        <v>50</v>
      </c>
      <c r="L2756" t="str">
        <f>IF(K2756&lt;=30, "On-Time (&lt;=30 min)", "Delayed (&gt;30 min)")</f>
        <v>Delayed (&gt;30 min)</v>
      </c>
      <c r="M2756">
        <v>4.8</v>
      </c>
    </row>
    <row r="2757" spans="1:13">
      <c r="A2757">
        <v>2756</v>
      </c>
      <c r="B2757" t="s">
        <v>7806</v>
      </c>
      <c r="C2757" s="1" t="s">
        <v>7807</v>
      </c>
      <c r="D2757" s="1" t="s">
        <v>7808</v>
      </c>
      <c r="E2757" t="s">
        <v>128</v>
      </c>
      <c r="F2757" t="s">
        <v>31</v>
      </c>
      <c r="G2757">
        <v>232.99</v>
      </c>
      <c r="H2757" t="s">
        <v>18</v>
      </c>
      <c r="I2757" s="3">
        <v>46052.059576446758</v>
      </c>
      <c r="J2757" s="3">
        <f>HOUR(DeliveryData[[#This Row],[timestamp]])</f>
        <v>1</v>
      </c>
      <c r="K2757">
        <v>30</v>
      </c>
      <c r="L2757" t="str">
        <f>IF(K2757&lt;=30, "On-Time (&lt;=30 min)", "Delayed (&gt;30 min)")</f>
        <v>On-Time (&lt;=30 min)</v>
      </c>
      <c r="M2757">
        <v>4.5999999999999996</v>
      </c>
    </row>
    <row r="2758" spans="1:13">
      <c r="A2758">
        <v>2757</v>
      </c>
      <c r="B2758" t="s">
        <v>7809</v>
      </c>
      <c r="C2758" s="1" t="s">
        <v>7810</v>
      </c>
      <c r="D2758" s="1" t="s">
        <v>7811</v>
      </c>
      <c r="E2758" t="s">
        <v>128</v>
      </c>
      <c r="F2758" t="s">
        <v>17</v>
      </c>
      <c r="G2758">
        <v>142.18</v>
      </c>
      <c r="H2758" t="s">
        <v>40</v>
      </c>
      <c r="I2758" s="3">
        <v>46042.184576446758</v>
      </c>
      <c r="J2758" s="3">
        <f>HOUR(DeliveryData[[#This Row],[timestamp]])</f>
        <v>4</v>
      </c>
      <c r="K2758">
        <v>38</v>
      </c>
      <c r="L2758" t="str">
        <f>IF(K2758&lt;=30, "On-Time (&lt;=30 min)", "Delayed (&gt;30 min)")</f>
        <v>Delayed (&gt;30 min)</v>
      </c>
      <c r="M2758">
        <v>4.5</v>
      </c>
    </row>
    <row r="2759" spans="1:13">
      <c r="A2759">
        <v>2758</v>
      </c>
      <c r="B2759" t="s">
        <v>7812</v>
      </c>
      <c r="C2759" s="1" t="s">
        <v>7813</v>
      </c>
      <c r="D2759" s="1" t="s">
        <v>7814</v>
      </c>
      <c r="E2759" t="s">
        <v>39</v>
      </c>
      <c r="F2759" t="s">
        <v>17</v>
      </c>
      <c r="G2759">
        <v>172.89</v>
      </c>
      <c r="H2759" t="s">
        <v>18</v>
      </c>
      <c r="I2759" s="3">
        <v>46050.767909780094</v>
      </c>
      <c r="J2759" s="3">
        <f>HOUR(DeliveryData[[#This Row],[timestamp]])</f>
        <v>18</v>
      </c>
      <c r="K2759">
        <v>52</v>
      </c>
      <c r="L2759" t="str">
        <f>IF(K2759&lt;=30, "On-Time (&lt;=30 min)", "Delayed (&gt;30 min)")</f>
        <v>Delayed (&gt;30 min)</v>
      </c>
      <c r="M2759">
        <v>4.3</v>
      </c>
    </row>
    <row r="2760" spans="1:13">
      <c r="A2760">
        <v>2759</v>
      </c>
      <c r="B2760" t="s">
        <v>7815</v>
      </c>
      <c r="C2760" s="1" t="s">
        <v>7816</v>
      </c>
      <c r="D2760" s="1" t="s">
        <v>7817</v>
      </c>
      <c r="E2760" t="s">
        <v>58</v>
      </c>
      <c r="F2760" t="s">
        <v>31</v>
      </c>
      <c r="G2760">
        <v>277.11</v>
      </c>
      <c r="H2760" t="s">
        <v>45</v>
      </c>
      <c r="I2760" s="3">
        <v>46035.142909780094</v>
      </c>
      <c r="J2760" s="3">
        <f>HOUR(DeliveryData[[#This Row],[timestamp]])</f>
        <v>3</v>
      </c>
      <c r="K2760">
        <v>28</v>
      </c>
      <c r="L2760" t="str">
        <f>IF(K2760&lt;=30, "On-Time (&lt;=30 min)", "Delayed (&gt;30 min)")</f>
        <v>On-Time (&lt;=30 min)</v>
      </c>
      <c r="M2760">
        <v>3.7</v>
      </c>
    </row>
    <row r="2761" spans="1:13">
      <c r="A2761">
        <v>2760</v>
      </c>
      <c r="B2761" t="s">
        <v>7818</v>
      </c>
      <c r="C2761" s="1" t="s">
        <v>7819</v>
      </c>
      <c r="D2761" s="1" t="s">
        <v>7820</v>
      </c>
      <c r="E2761" t="s">
        <v>21</v>
      </c>
      <c r="F2761" t="s">
        <v>17</v>
      </c>
      <c r="G2761">
        <v>253.74</v>
      </c>
      <c r="H2761" t="s">
        <v>18</v>
      </c>
      <c r="I2761" s="3">
        <v>46046.059576446758</v>
      </c>
      <c r="J2761" s="3">
        <f>HOUR(DeliveryData[[#This Row],[timestamp]])</f>
        <v>1</v>
      </c>
      <c r="K2761">
        <v>27</v>
      </c>
      <c r="L2761" t="str">
        <f>IF(K2761&lt;=30, "On-Time (&lt;=30 min)", "Delayed (&gt;30 min)")</f>
        <v>On-Time (&lt;=30 min)</v>
      </c>
      <c r="M2761">
        <v>4.3</v>
      </c>
    </row>
    <row r="2762" spans="1:13">
      <c r="A2762">
        <v>2761</v>
      </c>
      <c r="B2762" t="s">
        <v>7821</v>
      </c>
      <c r="C2762" s="1" t="s">
        <v>7822</v>
      </c>
      <c r="D2762" s="1" t="s">
        <v>7823</v>
      </c>
      <c r="E2762" t="s">
        <v>135</v>
      </c>
      <c r="F2762" t="s">
        <v>17</v>
      </c>
      <c r="G2762">
        <v>591.28</v>
      </c>
      <c r="H2762" t="s">
        <v>18</v>
      </c>
      <c r="I2762" s="3">
        <v>46044.642909780094</v>
      </c>
      <c r="J2762" s="3">
        <f>HOUR(DeliveryData[[#This Row],[timestamp]])</f>
        <v>15</v>
      </c>
      <c r="K2762">
        <v>41</v>
      </c>
      <c r="L2762" t="str">
        <f>IF(K2762&lt;=30, "On-Time (&lt;=30 min)", "Delayed (&gt;30 min)")</f>
        <v>Delayed (&gt;30 min)</v>
      </c>
      <c r="M2762">
        <v>4.3</v>
      </c>
    </row>
    <row r="2763" spans="1:13">
      <c r="A2763">
        <v>2762</v>
      </c>
      <c r="B2763" t="s">
        <v>7824</v>
      </c>
      <c r="C2763" s="1" t="s">
        <v>7825</v>
      </c>
      <c r="D2763" s="1" t="s">
        <v>7826</v>
      </c>
      <c r="E2763" t="s">
        <v>66</v>
      </c>
      <c r="F2763" t="s">
        <v>31</v>
      </c>
      <c r="G2763">
        <v>126.91</v>
      </c>
      <c r="H2763" t="s">
        <v>18</v>
      </c>
      <c r="I2763" s="3">
        <v>46050.10124311343</v>
      </c>
      <c r="J2763" s="3">
        <f>HOUR(DeliveryData[[#This Row],[timestamp]])</f>
        <v>2</v>
      </c>
      <c r="K2763">
        <v>45</v>
      </c>
      <c r="L2763" t="str">
        <f>IF(K2763&lt;=30, "On-Time (&lt;=30 min)", "Delayed (&gt;30 min)")</f>
        <v>Delayed (&gt;30 min)</v>
      </c>
      <c r="M2763">
        <v>4.7</v>
      </c>
    </row>
    <row r="2764" spans="1:13">
      <c r="A2764">
        <v>2763</v>
      </c>
      <c r="B2764" t="s">
        <v>7827</v>
      </c>
      <c r="C2764" s="1" t="s">
        <v>7828</v>
      </c>
      <c r="D2764">
        <v>77.403126727128395</v>
      </c>
      <c r="E2764" t="s">
        <v>30</v>
      </c>
      <c r="F2764" t="s">
        <v>31</v>
      </c>
      <c r="G2764">
        <v>223.55</v>
      </c>
      <c r="H2764" t="s">
        <v>219</v>
      </c>
      <c r="I2764" s="3">
        <v>46044.72624311343</v>
      </c>
      <c r="J2764" s="3">
        <f>HOUR(DeliveryData[[#This Row],[timestamp]])</f>
        <v>17</v>
      </c>
      <c r="K2764">
        <v>45</v>
      </c>
      <c r="L2764" t="str">
        <f>IF(K2764&lt;=30, "On-Time (&lt;=30 min)", "Delayed (&gt;30 min)")</f>
        <v>Delayed (&gt;30 min)</v>
      </c>
      <c r="M2764">
        <v>4.5999999999999996</v>
      </c>
    </row>
    <row r="2765" spans="1:13">
      <c r="A2765">
        <v>2764</v>
      </c>
      <c r="B2765" t="s">
        <v>7829</v>
      </c>
      <c r="C2765" s="1" t="s">
        <v>7830</v>
      </c>
      <c r="D2765" s="1" t="s">
        <v>7831</v>
      </c>
      <c r="E2765" t="s">
        <v>30</v>
      </c>
      <c r="F2765" t="s">
        <v>31</v>
      </c>
      <c r="G2765">
        <v>298.74</v>
      </c>
      <c r="H2765" t="s">
        <v>146</v>
      </c>
      <c r="I2765" s="3">
        <v>46035.10124311343</v>
      </c>
      <c r="J2765" s="3">
        <f>HOUR(DeliveryData[[#This Row],[timestamp]])</f>
        <v>2</v>
      </c>
      <c r="K2765">
        <v>44</v>
      </c>
      <c r="L2765" t="str">
        <f>IF(K2765&lt;=30, "On-Time (&lt;=30 min)", "Delayed (&gt;30 min)")</f>
        <v>Delayed (&gt;30 min)</v>
      </c>
      <c r="M2765">
        <v>3.8</v>
      </c>
    </row>
    <row r="2766" spans="1:13">
      <c r="A2766">
        <v>2765</v>
      </c>
      <c r="B2766" t="s">
        <v>7832</v>
      </c>
      <c r="C2766" s="1" t="s">
        <v>7833</v>
      </c>
      <c r="D2766" s="1" t="s">
        <v>7834</v>
      </c>
      <c r="E2766" t="s">
        <v>66</v>
      </c>
      <c r="F2766" t="s">
        <v>17</v>
      </c>
      <c r="G2766">
        <v>157.38999999999999</v>
      </c>
      <c r="H2766" t="s">
        <v>18</v>
      </c>
      <c r="I2766" s="3">
        <v>46048.059576446758</v>
      </c>
      <c r="J2766" s="3">
        <f>HOUR(DeliveryData[[#This Row],[timestamp]])</f>
        <v>1</v>
      </c>
      <c r="K2766">
        <v>45</v>
      </c>
      <c r="L2766" t="str">
        <f>IF(K2766&lt;=30, "On-Time (&lt;=30 min)", "Delayed (&gt;30 min)")</f>
        <v>Delayed (&gt;30 min)</v>
      </c>
      <c r="M2766">
        <v>3.5</v>
      </c>
    </row>
    <row r="2767" spans="1:13">
      <c r="A2767">
        <v>2766</v>
      </c>
      <c r="B2767" t="s">
        <v>7835</v>
      </c>
      <c r="C2767" s="1" t="s">
        <v>7836</v>
      </c>
      <c r="D2767" s="1" t="s">
        <v>7837</v>
      </c>
      <c r="E2767" t="s">
        <v>83</v>
      </c>
      <c r="F2767" t="s">
        <v>17</v>
      </c>
      <c r="G2767">
        <v>42.73</v>
      </c>
      <c r="H2767" t="s">
        <v>18</v>
      </c>
      <c r="I2767" s="3">
        <v>46031.809576446758</v>
      </c>
      <c r="J2767" s="3">
        <f>HOUR(DeliveryData[[#This Row],[timestamp]])</f>
        <v>19</v>
      </c>
      <c r="K2767">
        <v>43</v>
      </c>
      <c r="L2767" t="str">
        <f>IF(K2767&lt;=30, "On-Time (&lt;=30 min)", "Delayed (&gt;30 min)")</f>
        <v>Delayed (&gt;30 min)</v>
      </c>
      <c r="M2767">
        <v>4</v>
      </c>
    </row>
    <row r="2768" spans="1:13">
      <c r="A2768">
        <v>2767</v>
      </c>
      <c r="B2768" t="s">
        <v>7838</v>
      </c>
      <c r="C2768" s="1" t="s">
        <v>7839</v>
      </c>
      <c r="D2768" s="1" t="s">
        <v>7840</v>
      </c>
      <c r="E2768" t="s">
        <v>172</v>
      </c>
      <c r="F2768" t="s">
        <v>31</v>
      </c>
      <c r="G2768">
        <v>135.11000000000001</v>
      </c>
      <c r="H2768" t="s">
        <v>18</v>
      </c>
      <c r="I2768" s="3">
        <v>46047.892909780094</v>
      </c>
      <c r="J2768" s="3">
        <f>HOUR(DeliveryData[[#This Row],[timestamp]])</f>
        <v>21</v>
      </c>
      <c r="K2768">
        <v>49</v>
      </c>
      <c r="L2768" t="str">
        <f>IF(K2768&lt;=30, "On-Time (&lt;=30 min)", "Delayed (&gt;30 min)")</f>
        <v>Delayed (&gt;30 min)</v>
      </c>
      <c r="M2768">
        <v>3.7</v>
      </c>
    </row>
    <row r="2769" spans="1:13">
      <c r="A2769">
        <v>2768</v>
      </c>
      <c r="B2769" t="s">
        <v>7841</v>
      </c>
      <c r="C2769" s="1" t="s">
        <v>7842</v>
      </c>
      <c r="D2769">
        <v>77.437304167224696</v>
      </c>
      <c r="E2769" t="s">
        <v>21</v>
      </c>
      <c r="F2769" t="s">
        <v>31</v>
      </c>
      <c r="G2769">
        <v>172.01</v>
      </c>
      <c r="H2769" t="s">
        <v>40</v>
      </c>
      <c r="I2769" s="3">
        <v>46043.017909780094</v>
      </c>
      <c r="J2769" s="3">
        <f>HOUR(DeliveryData[[#This Row],[timestamp]])</f>
        <v>0</v>
      </c>
      <c r="K2769">
        <v>39</v>
      </c>
      <c r="L2769" t="str">
        <f>IF(K2769&lt;=30, "On-Time (&lt;=30 min)", "Delayed (&gt;30 min)")</f>
        <v>Delayed (&gt;30 min)</v>
      </c>
      <c r="M2769">
        <v>4.7</v>
      </c>
    </row>
    <row r="2770" spans="1:13">
      <c r="A2770">
        <v>2769</v>
      </c>
      <c r="B2770" t="s">
        <v>7843</v>
      </c>
      <c r="C2770" s="1" t="s">
        <v>7844</v>
      </c>
      <c r="D2770" s="1" t="s">
        <v>7845</v>
      </c>
      <c r="E2770" t="s">
        <v>135</v>
      </c>
      <c r="F2770" t="s">
        <v>17</v>
      </c>
      <c r="G2770">
        <v>529.35</v>
      </c>
      <c r="H2770" t="s">
        <v>22</v>
      </c>
      <c r="I2770" s="3">
        <v>46039.059576446758</v>
      </c>
      <c r="J2770" s="3">
        <f>HOUR(DeliveryData[[#This Row],[timestamp]])</f>
        <v>1</v>
      </c>
      <c r="K2770">
        <v>40</v>
      </c>
      <c r="L2770" t="str">
        <f>IF(K2770&lt;=30, "On-Time (&lt;=30 min)", "Delayed (&gt;30 min)")</f>
        <v>Delayed (&gt;30 min)</v>
      </c>
      <c r="M2770">
        <v>4.7</v>
      </c>
    </row>
    <row r="2771" spans="1:13">
      <c r="A2771">
        <v>2770</v>
      </c>
      <c r="B2771" t="s">
        <v>7846</v>
      </c>
      <c r="C2771" s="1" t="s">
        <v>7847</v>
      </c>
      <c r="D2771" s="1" t="s">
        <v>7848</v>
      </c>
      <c r="E2771" t="s">
        <v>135</v>
      </c>
      <c r="F2771" t="s">
        <v>31</v>
      </c>
      <c r="G2771">
        <v>66.14</v>
      </c>
      <c r="H2771" t="s">
        <v>18</v>
      </c>
      <c r="I2771" s="3">
        <v>46029.642909780094</v>
      </c>
      <c r="J2771" s="3">
        <f>HOUR(DeliveryData[[#This Row],[timestamp]])</f>
        <v>15</v>
      </c>
      <c r="K2771">
        <v>25</v>
      </c>
      <c r="L2771" t="str">
        <f>IF(K2771&lt;=30, "On-Time (&lt;=30 min)", "Delayed (&gt;30 min)")</f>
        <v>On-Time (&lt;=30 min)</v>
      </c>
      <c r="M2771">
        <v>3.6</v>
      </c>
    </row>
    <row r="2772" spans="1:13">
      <c r="A2772">
        <v>2771</v>
      </c>
      <c r="B2772" t="s">
        <v>7849</v>
      </c>
      <c r="C2772" s="1" t="s">
        <v>7850</v>
      </c>
      <c r="D2772" s="1" t="s">
        <v>7851</v>
      </c>
      <c r="E2772" t="s">
        <v>128</v>
      </c>
      <c r="F2772" t="s">
        <v>17</v>
      </c>
      <c r="G2772">
        <v>172.57</v>
      </c>
      <c r="H2772" t="s">
        <v>40</v>
      </c>
      <c r="I2772" s="3">
        <v>46029.97624311343</v>
      </c>
      <c r="J2772" s="3">
        <f>HOUR(DeliveryData[[#This Row],[timestamp]])</f>
        <v>23</v>
      </c>
      <c r="K2772">
        <v>35</v>
      </c>
      <c r="L2772" t="str">
        <f>IF(K2772&lt;=30, "On-Time (&lt;=30 min)", "Delayed (&gt;30 min)")</f>
        <v>Delayed (&gt;30 min)</v>
      </c>
      <c r="M2772">
        <v>4.0999999999999996</v>
      </c>
    </row>
    <row r="2773" spans="1:13">
      <c r="A2773">
        <v>2772</v>
      </c>
      <c r="B2773" t="s">
        <v>7852</v>
      </c>
      <c r="C2773" s="1" t="s">
        <v>7853</v>
      </c>
      <c r="D2773">
        <v>77.444841711777599</v>
      </c>
      <c r="E2773" t="s">
        <v>142</v>
      </c>
      <c r="F2773" t="s">
        <v>31</v>
      </c>
      <c r="G2773">
        <v>39.85</v>
      </c>
      <c r="H2773" t="s">
        <v>40</v>
      </c>
      <c r="I2773" s="3">
        <v>46043.22624311343</v>
      </c>
      <c r="J2773" s="3">
        <f>HOUR(DeliveryData[[#This Row],[timestamp]])</f>
        <v>5</v>
      </c>
      <c r="K2773">
        <v>45</v>
      </c>
      <c r="L2773" t="str">
        <f>IF(K2773&lt;=30, "On-Time (&lt;=30 min)", "Delayed (&gt;30 min)")</f>
        <v>Delayed (&gt;30 min)</v>
      </c>
      <c r="M2773">
        <v>3.9</v>
      </c>
    </row>
    <row r="2774" spans="1:13">
      <c r="A2774">
        <v>2773</v>
      </c>
      <c r="B2774" t="s">
        <v>7854</v>
      </c>
      <c r="C2774" s="1" t="s">
        <v>7855</v>
      </c>
      <c r="D2774" s="1" t="s">
        <v>7856</v>
      </c>
      <c r="E2774" t="s">
        <v>128</v>
      </c>
      <c r="F2774" t="s">
        <v>31</v>
      </c>
      <c r="G2774">
        <v>187.72</v>
      </c>
      <c r="H2774" t="s">
        <v>45</v>
      </c>
      <c r="I2774" s="3">
        <v>46027.184576446758</v>
      </c>
      <c r="J2774" s="3">
        <f>HOUR(DeliveryData[[#This Row],[timestamp]])</f>
        <v>4</v>
      </c>
      <c r="K2774">
        <v>51</v>
      </c>
      <c r="L2774" t="str">
        <f>IF(K2774&lt;=30, "On-Time (&lt;=30 min)", "Delayed (&gt;30 min)")</f>
        <v>Delayed (&gt;30 min)</v>
      </c>
      <c r="M2774">
        <v>4.2</v>
      </c>
    </row>
    <row r="2775" spans="1:13">
      <c r="A2775">
        <v>2774</v>
      </c>
      <c r="B2775" t="s">
        <v>7857</v>
      </c>
      <c r="C2775" s="1" t="s">
        <v>7858</v>
      </c>
      <c r="D2775">
        <v>77.391774269538701</v>
      </c>
      <c r="E2775" t="s">
        <v>53</v>
      </c>
      <c r="F2775" t="s">
        <v>31</v>
      </c>
      <c r="G2775">
        <v>480.77</v>
      </c>
      <c r="H2775" t="s">
        <v>22</v>
      </c>
      <c r="I2775" s="3">
        <v>46031.892909780094</v>
      </c>
      <c r="J2775" s="3">
        <f>HOUR(DeliveryData[[#This Row],[timestamp]])</f>
        <v>21</v>
      </c>
      <c r="K2775">
        <v>41</v>
      </c>
      <c r="L2775" t="str">
        <f>IF(K2775&lt;=30, "On-Time (&lt;=30 min)", "Delayed (&gt;30 min)")</f>
        <v>Delayed (&gt;30 min)</v>
      </c>
      <c r="M2775">
        <v>4.7</v>
      </c>
    </row>
    <row r="2776" spans="1:13">
      <c r="A2776">
        <v>2775</v>
      </c>
      <c r="B2776" t="s">
        <v>7859</v>
      </c>
      <c r="C2776" s="1" t="s">
        <v>7860</v>
      </c>
      <c r="D2776" s="1" t="s">
        <v>7861</v>
      </c>
      <c r="E2776" t="s">
        <v>66</v>
      </c>
      <c r="F2776" t="s">
        <v>17</v>
      </c>
      <c r="G2776">
        <v>118.68</v>
      </c>
      <c r="H2776" t="s">
        <v>40</v>
      </c>
      <c r="I2776" s="3">
        <v>46036.142909780094</v>
      </c>
      <c r="J2776" s="3">
        <f>HOUR(DeliveryData[[#This Row],[timestamp]])</f>
        <v>3</v>
      </c>
      <c r="K2776">
        <v>53</v>
      </c>
      <c r="L2776" t="str">
        <f>IF(K2776&lt;=30, "On-Time (&lt;=30 min)", "Delayed (&gt;30 min)")</f>
        <v>Delayed (&gt;30 min)</v>
      </c>
      <c r="M2776">
        <v>4.0999999999999996</v>
      </c>
    </row>
    <row r="2777" spans="1:13">
      <c r="A2777">
        <v>2776</v>
      </c>
      <c r="B2777" t="s">
        <v>7862</v>
      </c>
      <c r="C2777" s="1" t="s">
        <v>7863</v>
      </c>
      <c r="D2777" s="1" t="s">
        <v>7864</v>
      </c>
      <c r="E2777" t="s">
        <v>128</v>
      </c>
      <c r="F2777" t="s">
        <v>17</v>
      </c>
      <c r="G2777">
        <v>51.47</v>
      </c>
      <c r="H2777" t="s">
        <v>45</v>
      </c>
      <c r="I2777" s="3">
        <v>46041.10124311343</v>
      </c>
      <c r="J2777" s="3">
        <f>HOUR(DeliveryData[[#This Row],[timestamp]])</f>
        <v>2</v>
      </c>
      <c r="K2777">
        <v>29</v>
      </c>
      <c r="L2777" t="str">
        <f>IF(K2777&lt;=30, "On-Time (&lt;=30 min)", "Delayed (&gt;30 min)")</f>
        <v>On-Time (&lt;=30 min)</v>
      </c>
      <c r="M2777">
        <v>4.2</v>
      </c>
    </row>
    <row r="2778" spans="1:13">
      <c r="A2778">
        <v>2777</v>
      </c>
      <c r="B2778" t="s">
        <v>7865</v>
      </c>
      <c r="C2778" s="1" t="s">
        <v>7866</v>
      </c>
      <c r="D2778" s="1" t="s">
        <v>7867</v>
      </c>
      <c r="E2778" t="s">
        <v>21</v>
      </c>
      <c r="F2778" t="s">
        <v>17</v>
      </c>
      <c r="G2778">
        <v>167.2</v>
      </c>
      <c r="H2778" t="s">
        <v>219</v>
      </c>
      <c r="I2778" s="3">
        <v>46042.767909780094</v>
      </c>
      <c r="J2778" s="3">
        <f>HOUR(DeliveryData[[#This Row],[timestamp]])</f>
        <v>18</v>
      </c>
      <c r="K2778">
        <v>45</v>
      </c>
      <c r="L2778" t="str">
        <f>IF(K2778&lt;=30, "On-Time (&lt;=30 min)", "Delayed (&gt;30 min)")</f>
        <v>Delayed (&gt;30 min)</v>
      </c>
      <c r="M2778">
        <v>4.7</v>
      </c>
    </row>
    <row r="2779" spans="1:13">
      <c r="A2779">
        <v>2778</v>
      </c>
      <c r="B2779" t="s">
        <v>7868</v>
      </c>
      <c r="C2779" s="1" t="s">
        <v>7869</v>
      </c>
      <c r="D2779">
        <v>77.461067637152695</v>
      </c>
      <c r="E2779" t="s">
        <v>83</v>
      </c>
      <c r="F2779" t="s">
        <v>31</v>
      </c>
      <c r="G2779">
        <v>154.41999999999999</v>
      </c>
      <c r="H2779" t="s">
        <v>35</v>
      </c>
      <c r="I2779" s="3">
        <v>46034.809576446758</v>
      </c>
      <c r="J2779" s="3">
        <f>HOUR(DeliveryData[[#This Row],[timestamp]])</f>
        <v>19</v>
      </c>
      <c r="K2779">
        <v>31</v>
      </c>
      <c r="L2779" t="str">
        <f>IF(K2779&lt;=30, "On-Time (&lt;=30 min)", "Delayed (&gt;30 min)")</f>
        <v>Delayed (&gt;30 min)</v>
      </c>
      <c r="M2779">
        <v>3.9</v>
      </c>
    </row>
    <row r="2780" spans="1:13">
      <c r="A2780">
        <v>2779</v>
      </c>
      <c r="B2780" t="s">
        <v>7870</v>
      </c>
      <c r="C2780" s="1" t="s">
        <v>7871</v>
      </c>
      <c r="D2780" s="1" t="s">
        <v>7872</v>
      </c>
      <c r="E2780" t="s">
        <v>21</v>
      </c>
      <c r="F2780" t="s">
        <v>31</v>
      </c>
      <c r="G2780">
        <v>1364.69</v>
      </c>
      <c r="H2780" t="s">
        <v>54</v>
      </c>
      <c r="I2780" s="3">
        <v>46033.97624311343</v>
      </c>
      <c r="J2780" s="3">
        <f>HOUR(DeliveryData[[#This Row],[timestamp]])</f>
        <v>23</v>
      </c>
      <c r="K2780">
        <v>50</v>
      </c>
      <c r="L2780" t="str">
        <f>IF(K2780&lt;=30, "On-Time (&lt;=30 min)", "Delayed (&gt;30 min)")</f>
        <v>Delayed (&gt;30 min)</v>
      </c>
      <c r="M2780">
        <v>4.4000000000000004</v>
      </c>
    </row>
    <row r="2781" spans="1:13">
      <c r="A2781">
        <v>2780</v>
      </c>
      <c r="B2781" t="s">
        <v>7873</v>
      </c>
      <c r="C2781" s="1" t="s">
        <v>7874</v>
      </c>
      <c r="D2781" s="1" t="s">
        <v>7875</v>
      </c>
      <c r="E2781" t="s">
        <v>142</v>
      </c>
      <c r="F2781" t="s">
        <v>17</v>
      </c>
      <c r="G2781">
        <v>252.82</v>
      </c>
      <c r="H2781" t="s">
        <v>18</v>
      </c>
      <c r="I2781" s="3">
        <v>46051.267909780094</v>
      </c>
      <c r="J2781" s="3">
        <f>HOUR(DeliveryData[[#This Row],[timestamp]])</f>
        <v>6</v>
      </c>
      <c r="K2781">
        <v>45</v>
      </c>
      <c r="L2781" t="str">
        <f>IF(K2781&lt;=30, "On-Time (&lt;=30 min)", "Delayed (&gt;30 min)")</f>
        <v>Delayed (&gt;30 min)</v>
      </c>
      <c r="M2781">
        <v>4.7</v>
      </c>
    </row>
    <row r="2782" spans="1:13">
      <c r="A2782">
        <v>2781</v>
      </c>
      <c r="B2782" t="s">
        <v>7876</v>
      </c>
      <c r="C2782" s="1" t="s">
        <v>7877</v>
      </c>
      <c r="D2782" s="1" t="s">
        <v>7878</v>
      </c>
      <c r="E2782" t="s">
        <v>30</v>
      </c>
      <c r="F2782" t="s">
        <v>17</v>
      </c>
      <c r="G2782">
        <v>84.83</v>
      </c>
      <c r="H2782" t="s">
        <v>35</v>
      </c>
      <c r="I2782" s="3">
        <v>46041.97624311343</v>
      </c>
      <c r="J2782" s="3">
        <f>HOUR(DeliveryData[[#This Row],[timestamp]])</f>
        <v>23</v>
      </c>
      <c r="K2782">
        <v>46</v>
      </c>
      <c r="L2782" t="str">
        <f>IF(K2782&lt;=30, "On-Time (&lt;=30 min)", "Delayed (&gt;30 min)")</f>
        <v>Delayed (&gt;30 min)</v>
      </c>
      <c r="M2782">
        <v>4.2</v>
      </c>
    </row>
    <row r="2783" spans="1:13">
      <c r="A2783">
        <v>2782</v>
      </c>
      <c r="B2783" t="s">
        <v>7879</v>
      </c>
      <c r="C2783" s="1" t="s">
        <v>7880</v>
      </c>
      <c r="D2783" s="1" t="s">
        <v>7881</v>
      </c>
      <c r="E2783" t="s">
        <v>172</v>
      </c>
      <c r="F2783" t="s">
        <v>17</v>
      </c>
      <c r="G2783">
        <v>185.76</v>
      </c>
      <c r="H2783" t="s">
        <v>18</v>
      </c>
      <c r="I2783" s="3">
        <v>46046.059576446758</v>
      </c>
      <c r="J2783" s="3">
        <f>HOUR(DeliveryData[[#This Row],[timestamp]])</f>
        <v>1</v>
      </c>
      <c r="K2783">
        <v>38</v>
      </c>
      <c r="L2783" t="str">
        <f>IF(K2783&lt;=30, "On-Time (&lt;=30 min)", "Delayed (&gt;30 min)")</f>
        <v>Delayed (&gt;30 min)</v>
      </c>
      <c r="M2783">
        <v>3.8</v>
      </c>
    </row>
    <row r="2784" spans="1:13">
      <c r="A2784">
        <v>2783</v>
      </c>
      <c r="B2784" t="s">
        <v>7882</v>
      </c>
      <c r="C2784" s="1" t="s">
        <v>7883</v>
      </c>
      <c r="D2784" s="1" t="s">
        <v>7884</v>
      </c>
      <c r="E2784" t="s">
        <v>135</v>
      </c>
      <c r="F2784" t="s">
        <v>31</v>
      </c>
      <c r="G2784">
        <v>450.77</v>
      </c>
      <c r="H2784" t="s">
        <v>18</v>
      </c>
      <c r="I2784" s="3">
        <v>46055.684576446758</v>
      </c>
      <c r="J2784" s="3">
        <f>HOUR(DeliveryData[[#This Row],[timestamp]])</f>
        <v>16</v>
      </c>
      <c r="K2784">
        <v>30</v>
      </c>
      <c r="L2784" t="str">
        <f>IF(K2784&lt;=30, "On-Time (&lt;=30 min)", "Delayed (&gt;30 min)")</f>
        <v>On-Time (&lt;=30 min)</v>
      </c>
      <c r="M2784">
        <v>4.4000000000000004</v>
      </c>
    </row>
    <row r="2785" spans="1:13">
      <c r="A2785">
        <v>2784</v>
      </c>
      <c r="B2785" t="s">
        <v>7885</v>
      </c>
      <c r="C2785" s="1" t="s">
        <v>7886</v>
      </c>
      <c r="D2785" s="1" t="s">
        <v>7887</v>
      </c>
      <c r="E2785" t="s">
        <v>21</v>
      </c>
      <c r="F2785" t="s">
        <v>31</v>
      </c>
      <c r="G2785">
        <v>314.62</v>
      </c>
      <c r="H2785" t="s">
        <v>22</v>
      </c>
      <c r="I2785" s="3">
        <v>46029.892909780094</v>
      </c>
      <c r="J2785" s="3">
        <f>HOUR(DeliveryData[[#This Row],[timestamp]])</f>
        <v>21</v>
      </c>
      <c r="K2785">
        <v>43</v>
      </c>
      <c r="L2785" t="str">
        <f>IF(K2785&lt;=30, "On-Time (&lt;=30 min)", "Delayed (&gt;30 min)")</f>
        <v>Delayed (&gt;30 min)</v>
      </c>
      <c r="M2785">
        <v>4.2</v>
      </c>
    </row>
    <row r="2786" spans="1:13">
      <c r="A2786">
        <v>2785</v>
      </c>
      <c r="B2786" t="s">
        <v>7888</v>
      </c>
      <c r="C2786" s="1" t="s">
        <v>7889</v>
      </c>
      <c r="D2786" s="1" t="s">
        <v>7890</v>
      </c>
      <c r="E2786" t="s">
        <v>232</v>
      </c>
      <c r="F2786" t="s">
        <v>17</v>
      </c>
      <c r="G2786">
        <v>317.5</v>
      </c>
      <c r="H2786" t="s">
        <v>146</v>
      </c>
      <c r="I2786" s="3">
        <v>46055.684576446758</v>
      </c>
      <c r="J2786" s="3">
        <f>HOUR(DeliveryData[[#This Row],[timestamp]])</f>
        <v>16</v>
      </c>
      <c r="K2786">
        <v>54</v>
      </c>
      <c r="L2786" t="str">
        <f>IF(K2786&lt;=30, "On-Time (&lt;=30 min)", "Delayed (&gt;30 min)")</f>
        <v>Delayed (&gt;30 min)</v>
      </c>
      <c r="M2786">
        <v>4.7</v>
      </c>
    </row>
    <row r="2787" spans="1:13">
      <c r="A2787">
        <v>2786</v>
      </c>
      <c r="B2787" t="s">
        <v>7891</v>
      </c>
      <c r="C2787" s="1" t="s">
        <v>7892</v>
      </c>
      <c r="D2787" s="1" t="s">
        <v>7893</v>
      </c>
      <c r="E2787" t="s">
        <v>26</v>
      </c>
      <c r="F2787" t="s">
        <v>31</v>
      </c>
      <c r="G2787">
        <v>317.7</v>
      </c>
      <c r="H2787" t="s">
        <v>45</v>
      </c>
      <c r="I2787" s="3">
        <v>46040.142909780094</v>
      </c>
      <c r="J2787" s="3">
        <f>HOUR(DeliveryData[[#This Row],[timestamp]])</f>
        <v>3</v>
      </c>
      <c r="K2787">
        <v>49</v>
      </c>
      <c r="L2787" t="str">
        <f>IF(K2787&lt;=30, "On-Time (&lt;=30 min)", "Delayed (&gt;30 min)")</f>
        <v>Delayed (&gt;30 min)</v>
      </c>
      <c r="M2787">
        <v>4.5999999999999996</v>
      </c>
    </row>
    <row r="2788" spans="1:13">
      <c r="A2788">
        <v>2787</v>
      </c>
      <c r="B2788" t="s">
        <v>7894</v>
      </c>
      <c r="C2788" s="1" t="s">
        <v>7895</v>
      </c>
      <c r="D2788" s="1" t="s">
        <v>7896</v>
      </c>
      <c r="E2788" t="s">
        <v>66</v>
      </c>
      <c r="F2788" t="s">
        <v>31</v>
      </c>
      <c r="G2788">
        <v>547.6</v>
      </c>
      <c r="H2788" t="s">
        <v>54</v>
      </c>
      <c r="I2788" s="3">
        <v>46051.892909780094</v>
      </c>
      <c r="J2788" s="3">
        <f>HOUR(DeliveryData[[#This Row],[timestamp]])</f>
        <v>21</v>
      </c>
      <c r="K2788">
        <v>45</v>
      </c>
      <c r="L2788" t="str">
        <f>IF(K2788&lt;=30, "On-Time (&lt;=30 min)", "Delayed (&gt;30 min)")</f>
        <v>Delayed (&gt;30 min)</v>
      </c>
      <c r="M2788">
        <v>4.5999999999999996</v>
      </c>
    </row>
    <row r="2789" spans="1:13">
      <c r="A2789">
        <v>2788</v>
      </c>
      <c r="B2789" t="s">
        <v>7897</v>
      </c>
      <c r="C2789" s="1" t="s">
        <v>7898</v>
      </c>
      <c r="D2789" s="1" t="s">
        <v>7899</v>
      </c>
      <c r="E2789" t="s">
        <v>128</v>
      </c>
      <c r="F2789" t="s">
        <v>17</v>
      </c>
      <c r="G2789">
        <v>637.04999999999995</v>
      </c>
      <c r="H2789" t="s">
        <v>45</v>
      </c>
      <c r="I2789" s="3">
        <v>46037.517909780094</v>
      </c>
      <c r="J2789" s="3">
        <f>HOUR(DeliveryData[[#This Row],[timestamp]])</f>
        <v>12</v>
      </c>
      <c r="K2789">
        <v>31</v>
      </c>
      <c r="L2789" t="str">
        <f>IF(K2789&lt;=30, "On-Time (&lt;=30 min)", "Delayed (&gt;30 min)")</f>
        <v>Delayed (&gt;30 min)</v>
      </c>
      <c r="M2789">
        <v>3.7</v>
      </c>
    </row>
    <row r="2790" spans="1:13">
      <c r="A2790">
        <v>2789</v>
      </c>
      <c r="B2790" t="s">
        <v>7900</v>
      </c>
      <c r="C2790" s="1" t="s">
        <v>7901</v>
      </c>
      <c r="D2790" s="1" t="s">
        <v>7902</v>
      </c>
      <c r="E2790" t="s">
        <v>135</v>
      </c>
      <c r="F2790" t="s">
        <v>31</v>
      </c>
      <c r="G2790">
        <v>329.71</v>
      </c>
      <c r="H2790" t="s">
        <v>18</v>
      </c>
      <c r="I2790" s="3">
        <v>46043.017909780094</v>
      </c>
      <c r="J2790" s="3">
        <f>HOUR(DeliveryData[[#This Row],[timestamp]])</f>
        <v>0</v>
      </c>
      <c r="K2790">
        <v>39</v>
      </c>
      <c r="L2790" t="str">
        <f>IF(K2790&lt;=30, "On-Time (&lt;=30 min)", "Delayed (&gt;30 min)")</f>
        <v>Delayed (&gt;30 min)</v>
      </c>
      <c r="M2790">
        <v>4.5999999999999996</v>
      </c>
    </row>
    <row r="2791" spans="1:13">
      <c r="A2791">
        <v>2790</v>
      </c>
      <c r="B2791" t="s">
        <v>7903</v>
      </c>
      <c r="C2791" s="1" t="s">
        <v>7904</v>
      </c>
      <c r="D2791" s="1" t="s">
        <v>7905</v>
      </c>
      <c r="E2791" t="s">
        <v>44</v>
      </c>
      <c r="F2791" t="s">
        <v>31</v>
      </c>
      <c r="G2791">
        <v>139.63</v>
      </c>
      <c r="H2791" t="s">
        <v>54</v>
      </c>
      <c r="I2791" s="3">
        <v>46036.85124311343</v>
      </c>
      <c r="J2791" s="3">
        <f>HOUR(DeliveryData[[#This Row],[timestamp]])</f>
        <v>20</v>
      </c>
      <c r="K2791">
        <v>36</v>
      </c>
      <c r="L2791" t="str">
        <f>IF(K2791&lt;=30, "On-Time (&lt;=30 min)", "Delayed (&gt;30 min)")</f>
        <v>Delayed (&gt;30 min)</v>
      </c>
      <c r="M2791">
        <v>4.5</v>
      </c>
    </row>
    <row r="2792" spans="1:13">
      <c r="A2792">
        <v>2791</v>
      </c>
      <c r="B2792" t="s">
        <v>7906</v>
      </c>
      <c r="C2792" s="1" t="s">
        <v>7907</v>
      </c>
      <c r="D2792" s="1" t="s">
        <v>7908</v>
      </c>
      <c r="E2792" t="s">
        <v>128</v>
      </c>
      <c r="F2792" t="s">
        <v>31</v>
      </c>
      <c r="G2792">
        <v>144.52000000000001</v>
      </c>
      <c r="H2792" t="s">
        <v>40</v>
      </c>
      <c r="I2792" s="3">
        <v>46054.10124311343</v>
      </c>
      <c r="J2792" s="3">
        <f>HOUR(DeliveryData[[#This Row],[timestamp]])</f>
        <v>2</v>
      </c>
      <c r="K2792">
        <v>51</v>
      </c>
      <c r="L2792" t="str">
        <f>IF(K2792&lt;=30, "On-Time (&lt;=30 min)", "Delayed (&gt;30 min)")</f>
        <v>Delayed (&gt;30 min)</v>
      </c>
      <c r="M2792">
        <v>4.3</v>
      </c>
    </row>
    <row r="2793" spans="1:13">
      <c r="A2793">
        <v>2792</v>
      </c>
      <c r="B2793" t="s">
        <v>7909</v>
      </c>
      <c r="C2793" s="1" t="s">
        <v>7910</v>
      </c>
      <c r="D2793" s="1" t="s">
        <v>7911</v>
      </c>
      <c r="E2793" t="s">
        <v>66</v>
      </c>
      <c r="F2793" t="s">
        <v>17</v>
      </c>
      <c r="G2793">
        <v>313.07</v>
      </c>
      <c r="H2793" t="s">
        <v>40</v>
      </c>
      <c r="I2793" s="3">
        <v>46035.142909780094</v>
      </c>
      <c r="J2793" s="3">
        <f>HOUR(DeliveryData[[#This Row],[timestamp]])</f>
        <v>3</v>
      </c>
      <c r="K2793">
        <v>38</v>
      </c>
      <c r="L2793" t="str">
        <f>IF(K2793&lt;=30, "On-Time (&lt;=30 min)", "Delayed (&gt;30 min)")</f>
        <v>Delayed (&gt;30 min)</v>
      </c>
      <c r="M2793">
        <v>4.2</v>
      </c>
    </row>
    <row r="2794" spans="1:13">
      <c r="A2794">
        <v>2793</v>
      </c>
      <c r="B2794" t="s">
        <v>7912</v>
      </c>
      <c r="C2794" s="1" t="s">
        <v>7913</v>
      </c>
      <c r="D2794" s="1" t="s">
        <v>7914</v>
      </c>
      <c r="E2794" t="s">
        <v>118</v>
      </c>
      <c r="F2794" t="s">
        <v>17</v>
      </c>
      <c r="G2794">
        <v>401.18</v>
      </c>
      <c r="H2794" t="s">
        <v>54</v>
      </c>
      <c r="I2794" s="3">
        <v>46032.684576446758</v>
      </c>
      <c r="J2794" s="3">
        <f>HOUR(DeliveryData[[#This Row],[timestamp]])</f>
        <v>16</v>
      </c>
      <c r="K2794">
        <v>53</v>
      </c>
      <c r="L2794" t="str">
        <f>IF(K2794&lt;=30, "On-Time (&lt;=30 min)", "Delayed (&gt;30 min)")</f>
        <v>Delayed (&gt;30 min)</v>
      </c>
      <c r="M2794">
        <v>3.9</v>
      </c>
    </row>
    <row r="2795" spans="1:13">
      <c r="A2795">
        <v>2794</v>
      </c>
      <c r="B2795" t="s">
        <v>7915</v>
      </c>
      <c r="C2795" s="1" t="s">
        <v>7916</v>
      </c>
      <c r="D2795" s="1" t="s">
        <v>7917</v>
      </c>
      <c r="E2795" t="s">
        <v>21</v>
      </c>
      <c r="F2795" t="s">
        <v>17</v>
      </c>
      <c r="G2795">
        <v>124.14</v>
      </c>
      <c r="H2795" t="s">
        <v>69</v>
      </c>
      <c r="I2795" s="3">
        <v>46048.309576446758</v>
      </c>
      <c r="J2795" s="3">
        <f>HOUR(DeliveryData[[#This Row],[timestamp]])</f>
        <v>7</v>
      </c>
      <c r="K2795">
        <v>53</v>
      </c>
      <c r="L2795" t="str">
        <f>IF(K2795&lt;=30, "On-Time (&lt;=30 min)", "Delayed (&gt;30 min)")</f>
        <v>Delayed (&gt;30 min)</v>
      </c>
      <c r="M2795">
        <v>4.2</v>
      </c>
    </row>
    <row r="2796" spans="1:13">
      <c r="A2796">
        <v>2795</v>
      </c>
      <c r="B2796" t="s">
        <v>7918</v>
      </c>
      <c r="C2796" s="1" t="s">
        <v>7919</v>
      </c>
      <c r="D2796" s="1" t="s">
        <v>7920</v>
      </c>
      <c r="E2796" t="s">
        <v>118</v>
      </c>
      <c r="F2796" t="s">
        <v>17</v>
      </c>
      <c r="G2796">
        <v>658.2</v>
      </c>
      <c r="H2796" t="s">
        <v>45</v>
      </c>
      <c r="I2796" s="3">
        <v>46040.60124311343</v>
      </c>
      <c r="J2796" s="3">
        <f>HOUR(DeliveryData[[#This Row],[timestamp]])</f>
        <v>14</v>
      </c>
      <c r="K2796">
        <v>30</v>
      </c>
      <c r="L2796" t="str">
        <f>IF(K2796&lt;=30, "On-Time (&lt;=30 min)", "Delayed (&gt;30 min)")</f>
        <v>On-Time (&lt;=30 min)</v>
      </c>
      <c r="M2796">
        <v>4</v>
      </c>
    </row>
    <row r="2797" spans="1:13">
      <c r="A2797">
        <v>2796</v>
      </c>
      <c r="B2797" t="s">
        <v>7921</v>
      </c>
      <c r="C2797" s="1" t="s">
        <v>7922</v>
      </c>
      <c r="D2797" s="1" t="s">
        <v>7923</v>
      </c>
      <c r="E2797" t="s">
        <v>142</v>
      </c>
      <c r="F2797" t="s">
        <v>31</v>
      </c>
      <c r="G2797">
        <v>50</v>
      </c>
      <c r="H2797" t="s">
        <v>18</v>
      </c>
      <c r="I2797" s="3">
        <v>46045.767909780094</v>
      </c>
      <c r="J2797" s="3">
        <f>HOUR(DeliveryData[[#This Row],[timestamp]])</f>
        <v>18</v>
      </c>
      <c r="K2797">
        <v>25</v>
      </c>
      <c r="L2797" t="str">
        <f>IF(K2797&lt;=30, "On-Time (&lt;=30 min)", "Delayed (&gt;30 min)")</f>
        <v>On-Time (&lt;=30 min)</v>
      </c>
      <c r="M2797">
        <v>3.8</v>
      </c>
    </row>
    <row r="2798" spans="1:13">
      <c r="A2798">
        <v>2797</v>
      </c>
      <c r="B2798" t="s">
        <v>7924</v>
      </c>
      <c r="C2798" s="1" t="s">
        <v>7925</v>
      </c>
      <c r="D2798">
        <v>77.347684413853699</v>
      </c>
      <c r="E2798" t="s">
        <v>44</v>
      </c>
      <c r="F2798" t="s">
        <v>17</v>
      </c>
      <c r="G2798">
        <v>460</v>
      </c>
      <c r="H2798" t="s">
        <v>22</v>
      </c>
      <c r="I2798" s="3">
        <v>46034.642909780094</v>
      </c>
      <c r="J2798" s="3">
        <f>HOUR(DeliveryData[[#This Row],[timestamp]])</f>
        <v>15</v>
      </c>
      <c r="K2798">
        <v>31</v>
      </c>
      <c r="L2798" t="str">
        <f>IF(K2798&lt;=30, "On-Time (&lt;=30 min)", "Delayed (&gt;30 min)")</f>
        <v>Delayed (&gt;30 min)</v>
      </c>
      <c r="M2798">
        <v>4.7</v>
      </c>
    </row>
    <row r="2799" spans="1:13">
      <c r="A2799">
        <v>2798</v>
      </c>
      <c r="B2799" t="s">
        <v>7926</v>
      </c>
      <c r="C2799" s="1" t="s">
        <v>7927</v>
      </c>
      <c r="D2799" s="1" t="s">
        <v>7928</v>
      </c>
      <c r="E2799" t="s">
        <v>142</v>
      </c>
      <c r="F2799" t="s">
        <v>31</v>
      </c>
      <c r="G2799">
        <v>298.89</v>
      </c>
      <c r="H2799" t="s">
        <v>40</v>
      </c>
      <c r="I2799" s="3">
        <v>46043.767909780094</v>
      </c>
      <c r="J2799" s="3">
        <f>HOUR(DeliveryData[[#This Row],[timestamp]])</f>
        <v>18</v>
      </c>
      <c r="K2799">
        <v>30</v>
      </c>
      <c r="L2799" t="str">
        <f>IF(K2799&lt;=30, "On-Time (&lt;=30 min)", "Delayed (&gt;30 min)")</f>
        <v>On-Time (&lt;=30 min)</v>
      </c>
      <c r="M2799">
        <v>3.6</v>
      </c>
    </row>
    <row r="2800" spans="1:13">
      <c r="A2800">
        <v>2799</v>
      </c>
      <c r="B2800" t="s">
        <v>7929</v>
      </c>
      <c r="C2800" s="1" t="s">
        <v>7930</v>
      </c>
      <c r="D2800" s="1" t="s">
        <v>7931</v>
      </c>
      <c r="E2800" t="s">
        <v>128</v>
      </c>
      <c r="F2800" t="s">
        <v>17</v>
      </c>
      <c r="G2800">
        <v>110.55</v>
      </c>
      <c r="H2800" t="s">
        <v>54</v>
      </c>
      <c r="I2800" s="3">
        <v>46031.97624311343</v>
      </c>
      <c r="J2800" s="3">
        <f>HOUR(DeliveryData[[#This Row],[timestamp]])</f>
        <v>23</v>
      </c>
      <c r="K2800">
        <v>52</v>
      </c>
      <c r="L2800" t="str">
        <f>IF(K2800&lt;=30, "On-Time (&lt;=30 min)", "Delayed (&gt;30 min)")</f>
        <v>Delayed (&gt;30 min)</v>
      </c>
      <c r="M2800">
        <v>4.4000000000000004</v>
      </c>
    </row>
    <row r="2801" spans="1:13">
      <c r="A2801">
        <v>2800</v>
      </c>
      <c r="B2801" t="s">
        <v>7932</v>
      </c>
      <c r="C2801" s="1" t="s">
        <v>7933</v>
      </c>
      <c r="D2801" s="1" t="s">
        <v>7934</v>
      </c>
      <c r="E2801" t="s">
        <v>16</v>
      </c>
      <c r="F2801" t="s">
        <v>17</v>
      </c>
      <c r="G2801">
        <v>226.22</v>
      </c>
      <c r="H2801" t="s">
        <v>18</v>
      </c>
      <c r="I2801" s="3">
        <v>46040.184576446758</v>
      </c>
      <c r="J2801" s="3">
        <f>HOUR(DeliveryData[[#This Row],[timestamp]])</f>
        <v>4</v>
      </c>
      <c r="K2801">
        <v>32</v>
      </c>
      <c r="L2801" t="str">
        <f>IF(K2801&lt;=30, "On-Time (&lt;=30 min)", "Delayed (&gt;30 min)")</f>
        <v>Delayed (&gt;30 min)</v>
      </c>
      <c r="M2801">
        <v>3.7</v>
      </c>
    </row>
    <row r="2802" spans="1:13">
      <c r="A2802">
        <v>2801</v>
      </c>
      <c r="B2802" t="s">
        <v>7935</v>
      </c>
      <c r="C2802" s="1" t="s">
        <v>7936</v>
      </c>
      <c r="D2802" s="1" t="s">
        <v>7937</v>
      </c>
      <c r="E2802" t="s">
        <v>232</v>
      </c>
      <c r="F2802" t="s">
        <v>17</v>
      </c>
      <c r="G2802">
        <v>165.25</v>
      </c>
      <c r="H2802" t="s">
        <v>45</v>
      </c>
      <c r="I2802" s="3">
        <v>46049.809576446758</v>
      </c>
      <c r="J2802" s="3">
        <f>HOUR(DeliveryData[[#This Row],[timestamp]])</f>
        <v>19</v>
      </c>
      <c r="K2802">
        <v>41</v>
      </c>
      <c r="L2802" t="str">
        <f>IF(K2802&lt;=30, "On-Time (&lt;=30 min)", "Delayed (&gt;30 min)")</f>
        <v>Delayed (&gt;30 min)</v>
      </c>
      <c r="M2802">
        <v>4.3</v>
      </c>
    </row>
    <row r="2803" spans="1:13">
      <c r="A2803">
        <v>2802</v>
      </c>
      <c r="B2803" t="s">
        <v>7938</v>
      </c>
      <c r="C2803" s="1" t="s">
        <v>7939</v>
      </c>
      <c r="D2803" s="1" t="s">
        <v>7940</v>
      </c>
      <c r="E2803" t="s">
        <v>58</v>
      </c>
      <c r="F2803" t="s">
        <v>31</v>
      </c>
      <c r="G2803">
        <v>412.65</v>
      </c>
      <c r="H2803" t="s">
        <v>22</v>
      </c>
      <c r="I2803" s="3">
        <v>46042.059576446758</v>
      </c>
      <c r="J2803" s="3">
        <f>HOUR(DeliveryData[[#This Row],[timestamp]])</f>
        <v>1</v>
      </c>
      <c r="K2803">
        <v>31</v>
      </c>
      <c r="L2803" t="str">
        <f>IF(K2803&lt;=30, "On-Time (&lt;=30 min)", "Delayed (&gt;30 min)")</f>
        <v>Delayed (&gt;30 min)</v>
      </c>
      <c r="M2803">
        <v>3.6</v>
      </c>
    </row>
    <row r="2804" spans="1:13">
      <c r="A2804">
        <v>2803</v>
      </c>
      <c r="B2804" t="s">
        <v>7941</v>
      </c>
      <c r="C2804" s="1" t="s">
        <v>7942</v>
      </c>
      <c r="D2804">
        <v>77.417300202320504</v>
      </c>
      <c r="E2804" t="s">
        <v>128</v>
      </c>
      <c r="F2804" t="s">
        <v>31</v>
      </c>
      <c r="G2804">
        <v>464.78</v>
      </c>
      <c r="H2804" t="s">
        <v>54</v>
      </c>
      <c r="I2804" s="3">
        <v>46052.059576446758</v>
      </c>
      <c r="J2804" s="3">
        <f>HOUR(DeliveryData[[#This Row],[timestamp]])</f>
        <v>1</v>
      </c>
      <c r="K2804">
        <v>52</v>
      </c>
      <c r="L2804" t="str">
        <f>IF(K2804&lt;=30, "On-Time (&lt;=30 min)", "Delayed (&gt;30 min)")</f>
        <v>Delayed (&gt;30 min)</v>
      </c>
      <c r="M2804">
        <v>4.0999999999999996</v>
      </c>
    </row>
    <row r="2805" spans="1:13">
      <c r="A2805">
        <v>2804</v>
      </c>
      <c r="B2805" t="s">
        <v>7943</v>
      </c>
      <c r="C2805" s="1" t="s">
        <v>7944</v>
      </c>
      <c r="D2805" s="1" t="s">
        <v>7945</v>
      </c>
      <c r="E2805" t="s">
        <v>118</v>
      </c>
      <c r="F2805" t="s">
        <v>31</v>
      </c>
      <c r="G2805">
        <v>247.3</v>
      </c>
      <c r="H2805" t="s">
        <v>22</v>
      </c>
      <c r="I2805" s="3">
        <v>46054.059576446758</v>
      </c>
      <c r="J2805" s="3">
        <f>HOUR(DeliveryData[[#This Row],[timestamp]])</f>
        <v>1</v>
      </c>
      <c r="K2805">
        <v>53</v>
      </c>
      <c r="L2805" t="str">
        <f>IF(K2805&lt;=30, "On-Time (&lt;=30 min)", "Delayed (&gt;30 min)")</f>
        <v>Delayed (&gt;30 min)</v>
      </c>
      <c r="M2805">
        <v>4.3</v>
      </c>
    </row>
    <row r="2806" spans="1:13">
      <c r="A2806">
        <v>2805</v>
      </c>
      <c r="B2806" t="s">
        <v>7946</v>
      </c>
      <c r="C2806" s="1" t="s">
        <v>7947</v>
      </c>
      <c r="D2806" s="1" t="s">
        <v>7948</v>
      </c>
      <c r="E2806" t="s">
        <v>66</v>
      </c>
      <c r="F2806" t="s">
        <v>17</v>
      </c>
      <c r="G2806">
        <v>221.46</v>
      </c>
      <c r="H2806" t="s">
        <v>22</v>
      </c>
      <c r="I2806" s="3">
        <v>46037.809576446758</v>
      </c>
      <c r="J2806" s="3">
        <f>HOUR(DeliveryData[[#This Row],[timestamp]])</f>
        <v>19</v>
      </c>
      <c r="K2806">
        <v>45</v>
      </c>
      <c r="L2806" t="str">
        <f>IF(K2806&lt;=30, "On-Time (&lt;=30 min)", "Delayed (&gt;30 min)")</f>
        <v>Delayed (&gt;30 min)</v>
      </c>
      <c r="M2806">
        <v>4.3</v>
      </c>
    </row>
    <row r="2807" spans="1:13">
      <c r="A2807">
        <v>2806</v>
      </c>
      <c r="B2807" t="s">
        <v>7949</v>
      </c>
      <c r="C2807" s="1" t="s">
        <v>7950</v>
      </c>
      <c r="D2807" s="1" t="s">
        <v>7951</v>
      </c>
      <c r="E2807" t="s">
        <v>66</v>
      </c>
      <c r="F2807" t="s">
        <v>31</v>
      </c>
      <c r="G2807">
        <v>1.81</v>
      </c>
      <c r="H2807" t="s">
        <v>45</v>
      </c>
      <c r="I2807" s="3">
        <v>46032.059576446758</v>
      </c>
      <c r="J2807" s="3">
        <f>HOUR(DeliveryData[[#This Row],[timestamp]])</f>
        <v>1</v>
      </c>
      <c r="K2807">
        <v>52</v>
      </c>
      <c r="L2807" t="str">
        <f>IF(K2807&lt;=30, "On-Time (&lt;=30 min)", "Delayed (&gt;30 min)")</f>
        <v>Delayed (&gt;30 min)</v>
      </c>
      <c r="M2807">
        <v>4.3</v>
      </c>
    </row>
    <row r="2808" spans="1:13">
      <c r="A2808">
        <v>2807</v>
      </c>
      <c r="B2808" t="s">
        <v>7952</v>
      </c>
      <c r="C2808" s="1" t="s">
        <v>7953</v>
      </c>
      <c r="D2808" s="1" t="s">
        <v>7954</v>
      </c>
      <c r="E2808" t="s">
        <v>142</v>
      </c>
      <c r="F2808" t="s">
        <v>17</v>
      </c>
      <c r="G2808">
        <v>255.23</v>
      </c>
      <c r="H2808" t="s">
        <v>54</v>
      </c>
      <c r="I2808" s="3">
        <v>46035.142909780094</v>
      </c>
      <c r="J2808" s="3">
        <f>HOUR(DeliveryData[[#This Row],[timestamp]])</f>
        <v>3</v>
      </c>
      <c r="K2808">
        <v>42</v>
      </c>
      <c r="L2808" t="str">
        <f>IF(K2808&lt;=30, "On-Time (&lt;=30 min)", "Delayed (&gt;30 min)")</f>
        <v>Delayed (&gt;30 min)</v>
      </c>
      <c r="M2808">
        <v>3.9</v>
      </c>
    </row>
    <row r="2809" spans="1:13">
      <c r="A2809">
        <v>2808</v>
      </c>
      <c r="B2809" t="s">
        <v>7955</v>
      </c>
      <c r="C2809" s="1" t="s">
        <v>7956</v>
      </c>
      <c r="D2809" s="1" t="s">
        <v>7957</v>
      </c>
      <c r="E2809" t="s">
        <v>99</v>
      </c>
      <c r="F2809" t="s">
        <v>17</v>
      </c>
      <c r="G2809">
        <v>82.17</v>
      </c>
      <c r="H2809" t="s">
        <v>35</v>
      </c>
      <c r="I2809" s="3">
        <v>46054.184576446758</v>
      </c>
      <c r="J2809" s="3">
        <f>HOUR(DeliveryData[[#This Row],[timestamp]])</f>
        <v>4</v>
      </c>
      <c r="K2809">
        <v>30</v>
      </c>
      <c r="L2809" t="str">
        <f>IF(K2809&lt;=30, "On-Time (&lt;=30 min)", "Delayed (&gt;30 min)")</f>
        <v>On-Time (&lt;=30 min)</v>
      </c>
      <c r="M2809">
        <v>3.6</v>
      </c>
    </row>
    <row r="2810" spans="1:13">
      <c r="A2810">
        <v>2809</v>
      </c>
      <c r="B2810" t="s">
        <v>7958</v>
      </c>
      <c r="C2810" s="1" t="s">
        <v>7959</v>
      </c>
      <c r="D2810" s="1" t="s">
        <v>7960</v>
      </c>
      <c r="E2810" t="s">
        <v>73</v>
      </c>
      <c r="F2810" t="s">
        <v>17</v>
      </c>
      <c r="G2810">
        <v>740.42</v>
      </c>
      <c r="H2810" t="s">
        <v>18</v>
      </c>
      <c r="I2810" s="3">
        <v>46031.684576446758</v>
      </c>
      <c r="J2810" s="3">
        <f>HOUR(DeliveryData[[#This Row],[timestamp]])</f>
        <v>16</v>
      </c>
      <c r="K2810">
        <v>34</v>
      </c>
      <c r="L2810" t="str">
        <f>IF(K2810&lt;=30, "On-Time (&lt;=30 min)", "Delayed (&gt;30 min)")</f>
        <v>Delayed (&gt;30 min)</v>
      </c>
      <c r="M2810">
        <v>4</v>
      </c>
    </row>
    <row r="2811" spans="1:13">
      <c r="A2811">
        <v>2810</v>
      </c>
      <c r="B2811" t="s">
        <v>7961</v>
      </c>
      <c r="C2811" s="1" t="s">
        <v>7962</v>
      </c>
      <c r="D2811" s="1" t="s">
        <v>7963</v>
      </c>
      <c r="E2811" t="s">
        <v>128</v>
      </c>
      <c r="F2811" t="s">
        <v>17</v>
      </c>
      <c r="G2811">
        <v>71.959999999999994</v>
      </c>
      <c r="H2811" t="s">
        <v>18</v>
      </c>
      <c r="I2811" s="3">
        <v>46035.767909780094</v>
      </c>
      <c r="J2811" s="3">
        <f>HOUR(DeliveryData[[#This Row],[timestamp]])</f>
        <v>18</v>
      </c>
      <c r="K2811">
        <v>35</v>
      </c>
      <c r="L2811" t="str">
        <f>IF(K2811&lt;=30, "On-Time (&lt;=30 min)", "Delayed (&gt;30 min)")</f>
        <v>Delayed (&gt;30 min)</v>
      </c>
      <c r="M2811">
        <v>3.7</v>
      </c>
    </row>
    <row r="2812" spans="1:13">
      <c r="A2812">
        <v>2811</v>
      </c>
      <c r="B2812" t="s">
        <v>7964</v>
      </c>
      <c r="C2812" s="1" t="s">
        <v>7965</v>
      </c>
      <c r="D2812">
        <v>77.422784782513901</v>
      </c>
      <c r="E2812" t="s">
        <v>128</v>
      </c>
      <c r="F2812" t="s">
        <v>17</v>
      </c>
      <c r="G2812">
        <v>274.57</v>
      </c>
      <c r="H2812" t="s">
        <v>40</v>
      </c>
      <c r="I2812" s="3">
        <v>46052.142909780094</v>
      </c>
      <c r="J2812" s="3">
        <f>HOUR(DeliveryData[[#This Row],[timestamp]])</f>
        <v>3</v>
      </c>
      <c r="K2812">
        <v>27</v>
      </c>
      <c r="L2812" t="str">
        <f>IF(K2812&lt;=30, "On-Time (&lt;=30 min)", "Delayed (&gt;30 min)")</f>
        <v>On-Time (&lt;=30 min)</v>
      </c>
      <c r="M2812">
        <v>4.7</v>
      </c>
    </row>
    <row r="2813" spans="1:13">
      <c r="A2813">
        <v>2812</v>
      </c>
      <c r="B2813" t="s">
        <v>7966</v>
      </c>
      <c r="C2813" s="1" t="s">
        <v>7967</v>
      </c>
      <c r="D2813">
        <v>77.386148452659398</v>
      </c>
      <c r="E2813" t="s">
        <v>53</v>
      </c>
      <c r="F2813" t="s">
        <v>31</v>
      </c>
      <c r="G2813">
        <v>204.34</v>
      </c>
      <c r="H2813" t="s">
        <v>40</v>
      </c>
      <c r="I2813" s="3">
        <v>46033.72624311343</v>
      </c>
      <c r="J2813" s="3">
        <f>HOUR(DeliveryData[[#This Row],[timestamp]])</f>
        <v>17</v>
      </c>
      <c r="K2813">
        <v>41</v>
      </c>
      <c r="L2813" t="str">
        <f>IF(K2813&lt;=30, "On-Time (&lt;=30 min)", "Delayed (&gt;30 min)")</f>
        <v>Delayed (&gt;30 min)</v>
      </c>
      <c r="M2813">
        <v>4.5</v>
      </c>
    </row>
    <row r="2814" spans="1:13">
      <c r="A2814">
        <v>2813</v>
      </c>
      <c r="B2814" t="s">
        <v>7968</v>
      </c>
      <c r="C2814" s="1" t="s">
        <v>7969</v>
      </c>
      <c r="D2814" s="1" t="s">
        <v>7970</v>
      </c>
      <c r="E2814" t="s">
        <v>128</v>
      </c>
      <c r="F2814" t="s">
        <v>31</v>
      </c>
      <c r="G2814">
        <v>270.7</v>
      </c>
      <c r="H2814" t="s">
        <v>18</v>
      </c>
      <c r="I2814" s="3">
        <v>46028.184576446758</v>
      </c>
      <c r="J2814" s="3">
        <f>HOUR(DeliveryData[[#This Row],[timestamp]])</f>
        <v>4</v>
      </c>
      <c r="K2814">
        <v>31</v>
      </c>
      <c r="L2814" t="str">
        <f>IF(K2814&lt;=30, "On-Time (&lt;=30 min)", "Delayed (&gt;30 min)")</f>
        <v>Delayed (&gt;30 min)</v>
      </c>
      <c r="M2814">
        <v>4.5999999999999996</v>
      </c>
    </row>
    <row r="2815" spans="1:13">
      <c r="A2815">
        <v>2814</v>
      </c>
      <c r="B2815" t="s">
        <v>7971</v>
      </c>
      <c r="C2815" s="1" t="s">
        <v>7972</v>
      </c>
      <c r="D2815" s="1" t="s">
        <v>7973</v>
      </c>
      <c r="E2815" t="s">
        <v>66</v>
      </c>
      <c r="F2815" t="s">
        <v>17</v>
      </c>
      <c r="G2815">
        <v>281.57</v>
      </c>
      <c r="H2815" t="s">
        <v>146</v>
      </c>
      <c r="I2815" s="3">
        <v>46055.059576446758</v>
      </c>
      <c r="J2815" s="3">
        <f>HOUR(DeliveryData[[#This Row],[timestamp]])</f>
        <v>1</v>
      </c>
      <c r="K2815">
        <v>28</v>
      </c>
      <c r="L2815" t="str">
        <f>IF(K2815&lt;=30, "On-Time (&lt;=30 min)", "Delayed (&gt;30 min)")</f>
        <v>On-Time (&lt;=30 min)</v>
      </c>
      <c r="M2815">
        <v>3.5</v>
      </c>
    </row>
    <row r="2816" spans="1:13">
      <c r="A2816">
        <v>2815</v>
      </c>
      <c r="B2816" t="s">
        <v>7974</v>
      </c>
      <c r="C2816" s="1" t="s">
        <v>7975</v>
      </c>
      <c r="D2816" s="1" t="s">
        <v>7976</v>
      </c>
      <c r="E2816" t="s">
        <v>30</v>
      </c>
      <c r="F2816" t="s">
        <v>31</v>
      </c>
      <c r="G2816">
        <v>268.7</v>
      </c>
      <c r="H2816" t="s">
        <v>54</v>
      </c>
      <c r="I2816" s="3">
        <v>46049.809576446758</v>
      </c>
      <c r="J2816" s="3">
        <f>HOUR(DeliveryData[[#This Row],[timestamp]])</f>
        <v>19</v>
      </c>
      <c r="K2816">
        <v>32</v>
      </c>
      <c r="L2816" t="str">
        <f>IF(K2816&lt;=30, "On-Time (&lt;=30 min)", "Delayed (&gt;30 min)")</f>
        <v>Delayed (&gt;30 min)</v>
      </c>
      <c r="M2816">
        <v>4.2</v>
      </c>
    </row>
    <row r="2817" spans="1:13">
      <c r="A2817">
        <v>2816</v>
      </c>
      <c r="B2817" t="s">
        <v>7977</v>
      </c>
      <c r="C2817" s="1" t="s">
        <v>7978</v>
      </c>
      <c r="D2817" s="1" t="s">
        <v>7979</v>
      </c>
      <c r="E2817" t="s">
        <v>49</v>
      </c>
      <c r="F2817" t="s">
        <v>17</v>
      </c>
      <c r="G2817">
        <v>195.76</v>
      </c>
      <c r="H2817" t="s">
        <v>54</v>
      </c>
      <c r="I2817" s="3">
        <v>46036.10124311343</v>
      </c>
      <c r="J2817" s="3">
        <f>HOUR(DeliveryData[[#This Row],[timestamp]])</f>
        <v>2</v>
      </c>
      <c r="K2817">
        <v>54</v>
      </c>
      <c r="L2817" t="str">
        <f>IF(K2817&lt;=30, "On-Time (&lt;=30 min)", "Delayed (&gt;30 min)")</f>
        <v>Delayed (&gt;30 min)</v>
      </c>
      <c r="M2817">
        <v>3.8</v>
      </c>
    </row>
    <row r="2818" spans="1:13">
      <c r="A2818">
        <v>2817</v>
      </c>
      <c r="B2818" t="s">
        <v>7980</v>
      </c>
      <c r="C2818" s="1" t="s">
        <v>7981</v>
      </c>
      <c r="D2818" s="1" t="s">
        <v>7982</v>
      </c>
      <c r="E2818" t="s">
        <v>53</v>
      </c>
      <c r="F2818" t="s">
        <v>31</v>
      </c>
      <c r="G2818">
        <v>246.82</v>
      </c>
      <c r="H2818" t="s">
        <v>40</v>
      </c>
      <c r="I2818" s="3">
        <v>46037.892909780094</v>
      </c>
      <c r="J2818" s="3">
        <f>HOUR(DeliveryData[[#This Row],[timestamp]])</f>
        <v>21</v>
      </c>
      <c r="K2818">
        <v>31</v>
      </c>
      <c r="L2818" t="str">
        <f>IF(K2818&lt;=30, "On-Time (&lt;=30 min)", "Delayed (&gt;30 min)")</f>
        <v>Delayed (&gt;30 min)</v>
      </c>
      <c r="M2818">
        <v>4.4000000000000004</v>
      </c>
    </row>
    <row r="2819" spans="1:13">
      <c r="A2819">
        <v>2818</v>
      </c>
      <c r="B2819" t="s">
        <v>7983</v>
      </c>
      <c r="C2819" s="1" t="s">
        <v>7984</v>
      </c>
      <c r="D2819" s="1" t="s">
        <v>7985</v>
      </c>
      <c r="E2819" t="s">
        <v>73</v>
      </c>
      <c r="F2819" t="s">
        <v>17</v>
      </c>
      <c r="G2819">
        <v>133.22999999999999</v>
      </c>
      <c r="H2819" t="s">
        <v>40</v>
      </c>
      <c r="I2819" s="3">
        <v>46044.72624311343</v>
      </c>
      <c r="J2819" s="3">
        <f>HOUR(DeliveryData[[#This Row],[timestamp]])</f>
        <v>17</v>
      </c>
      <c r="K2819">
        <v>37</v>
      </c>
      <c r="L2819" t="str">
        <f>IF(K2819&lt;=30, "On-Time (&lt;=30 min)", "Delayed (&gt;30 min)")</f>
        <v>Delayed (&gt;30 min)</v>
      </c>
      <c r="M2819">
        <v>3.6</v>
      </c>
    </row>
    <row r="2820" spans="1:13">
      <c r="A2820">
        <v>2819</v>
      </c>
      <c r="B2820" t="s">
        <v>7986</v>
      </c>
      <c r="C2820" s="1" t="s">
        <v>7987</v>
      </c>
      <c r="D2820" s="1" t="s">
        <v>7988</v>
      </c>
      <c r="E2820" t="s">
        <v>128</v>
      </c>
      <c r="F2820" t="s">
        <v>31</v>
      </c>
      <c r="G2820">
        <v>23.84</v>
      </c>
      <c r="H2820" t="s">
        <v>18</v>
      </c>
      <c r="I2820" s="3">
        <v>46029.85124311343</v>
      </c>
      <c r="J2820" s="3">
        <f>HOUR(DeliveryData[[#This Row],[timestamp]])</f>
        <v>20</v>
      </c>
      <c r="K2820">
        <v>40</v>
      </c>
      <c r="L2820" t="str">
        <f>IF(K2820&lt;=30, "On-Time (&lt;=30 min)", "Delayed (&gt;30 min)")</f>
        <v>Delayed (&gt;30 min)</v>
      </c>
      <c r="M2820">
        <v>4.0999999999999996</v>
      </c>
    </row>
    <row r="2821" spans="1:13">
      <c r="A2821">
        <v>2820</v>
      </c>
      <c r="B2821" t="s">
        <v>7989</v>
      </c>
      <c r="C2821" s="1" t="s">
        <v>7990</v>
      </c>
      <c r="D2821" s="1" t="s">
        <v>7991</v>
      </c>
      <c r="E2821" t="s">
        <v>128</v>
      </c>
      <c r="F2821" t="s">
        <v>17</v>
      </c>
      <c r="G2821">
        <v>92.27</v>
      </c>
      <c r="H2821" t="s">
        <v>22</v>
      </c>
      <c r="I2821" s="3">
        <v>46032.85124311343</v>
      </c>
      <c r="J2821" s="3">
        <f>HOUR(DeliveryData[[#This Row],[timestamp]])</f>
        <v>20</v>
      </c>
      <c r="K2821">
        <v>47</v>
      </c>
      <c r="L2821" t="str">
        <f>IF(K2821&lt;=30, "On-Time (&lt;=30 min)", "Delayed (&gt;30 min)")</f>
        <v>Delayed (&gt;30 min)</v>
      </c>
      <c r="M2821">
        <v>4.5999999999999996</v>
      </c>
    </row>
    <row r="2822" spans="1:13">
      <c r="A2822">
        <v>2821</v>
      </c>
      <c r="B2822" t="s">
        <v>7992</v>
      </c>
      <c r="C2822" s="1" t="s">
        <v>7993</v>
      </c>
      <c r="D2822" s="1" t="s">
        <v>7994</v>
      </c>
      <c r="E2822" t="s">
        <v>142</v>
      </c>
      <c r="F2822" t="s">
        <v>31</v>
      </c>
      <c r="G2822">
        <v>424.39</v>
      </c>
      <c r="H2822" t="s">
        <v>18</v>
      </c>
      <c r="I2822" s="3">
        <v>46038.684576446758</v>
      </c>
      <c r="J2822" s="3">
        <f>HOUR(DeliveryData[[#This Row],[timestamp]])</f>
        <v>16</v>
      </c>
      <c r="K2822">
        <v>25</v>
      </c>
      <c r="L2822" t="str">
        <f>IF(K2822&lt;=30, "On-Time (&lt;=30 min)", "Delayed (&gt;30 min)")</f>
        <v>On-Time (&lt;=30 min)</v>
      </c>
      <c r="M2822">
        <v>3.7</v>
      </c>
    </row>
    <row r="2823" spans="1:13">
      <c r="A2823">
        <v>2822</v>
      </c>
      <c r="B2823" t="s">
        <v>7995</v>
      </c>
      <c r="C2823" s="1" t="s">
        <v>7996</v>
      </c>
      <c r="D2823">
        <v>77.464303426493103</v>
      </c>
      <c r="E2823" t="s">
        <v>16</v>
      </c>
      <c r="F2823" t="s">
        <v>17</v>
      </c>
      <c r="G2823">
        <v>224.68</v>
      </c>
      <c r="H2823" t="s">
        <v>35</v>
      </c>
      <c r="I2823" s="3">
        <v>46037.142909780094</v>
      </c>
      <c r="J2823" s="3">
        <f>HOUR(DeliveryData[[#This Row],[timestamp]])</f>
        <v>3</v>
      </c>
      <c r="K2823">
        <v>41</v>
      </c>
      <c r="L2823" t="str">
        <f>IF(K2823&lt;=30, "On-Time (&lt;=30 min)", "Delayed (&gt;30 min)")</f>
        <v>Delayed (&gt;30 min)</v>
      </c>
      <c r="M2823">
        <v>3.7</v>
      </c>
    </row>
    <row r="2824" spans="1:13">
      <c r="A2824">
        <v>2823</v>
      </c>
      <c r="B2824" t="s">
        <v>7997</v>
      </c>
      <c r="C2824" s="1" t="s">
        <v>7998</v>
      </c>
      <c r="D2824" s="1" t="s">
        <v>7999</v>
      </c>
      <c r="E2824" t="s">
        <v>128</v>
      </c>
      <c r="F2824" t="s">
        <v>17</v>
      </c>
      <c r="G2824">
        <v>214.89</v>
      </c>
      <c r="H2824" t="s">
        <v>40</v>
      </c>
      <c r="I2824" s="3">
        <v>46044.684576446758</v>
      </c>
      <c r="J2824" s="3">
        <f>HOUR(DeliveryData[[#This Row],[timestamp]])</f>
        <v>16</v>
      </c>
      <c r="K2824">
        <v>26</v>
      </c>
      <c r="L2824" t="str">
        <f>IF(K2824&lt;=30, "On-Time (&lt;=30 min)", "Delayed (&gt;30 min)")</f>
        <v>On-Time (&lt;=30 min)</v>
      </c>
      <c r="M2824">
        <v>4</v>
      </c>
    </row>
    <row r="2825" spans="1:13">
      <c r="A2825">
        <v>2824</v>
      </c>
      <c r="B2825" t="s">
        <v>8000</v>
      </c>
      <c r="C2825" s="1" t="s">
        <v>8001</v>
      </c>
      <c r="D2825" s="1" t="s">
        <v>8002</v>
      </c>
      <c r="E2825" t="s">
        <v>99</v>
      </c>
      <c r="F2825" t="s">
        <v>31</v>
      </c>
      <c r="G2825">
        <v>275.77999999999997</v>
      </c>
      <c r="H2825" t="s">
        <v>54</v>
      </c>
      <c r="I2825" s="3">
        <v>46050.72624311343</v>
      </c>
      <c r="J2825" s="3">
        <f>HOUR(DeliveryData[[#This Row],[timestamp]])</f>
        <v>17</v>
      </c>
      <c r="K2825">
        <v>49</v>
      </c>
      <c r="L2825" t="str">
        <f>IF(K2825&lt;=30, "On-Time (&lt;=30 min)", "Delayed (&gt;30 min)")</f>
        <v>Delayed (&gt;30 min)</v>
      </c>
      <c r="M2825">
        <v>3.7</v>
      </c>
    </row>
    <row r="2826" spans="1:13">
      <c r="A2826">
        <v>2825</v>
      </c>
      <c r="B2826" t="s">
        <v>8003</v>
      </c>
      <c r="C2826" s="1" t="s">
        <v>8004</v>
      </c>
      <c r="D2826" s="1" t="s">
        <v>8005</v>
      </c>
      <c r="E2826" t="s">
        <v>21</v>
      </c>
      <c r="F2826" t="s">
        <v>17</v>
      </c>
      <c r="G2826">
        <v>71.28</v>
      </c>
      <c r="H2826" t="s">
        <v>146</v>
      </c>
      <c r="I2826" s="3">
        <v>46051.85124311343</v>
      </c>
      <c r="J2826" s="3">
        <f>HOUR(DeliveryData[[#This Row],[timestamp]])</f>
        <v>20</v>
      </c>
      <c r="K2826">
        <v>54</v>
      </c>
      <c r="L2826" t="str">
        <f>IF(K2826&lt;=30, "On-Time (&lt;=30 min)", "Delayed (&gt;30 min)")</f>
        <v>Delayed (&gt;30 min)</v>
      </c>
      <c r="M2826">
        <v>4</v>
      </c>
    </row>
    <row r="2827" spans="1:13">
      <c r="A2827">
        <v>2826</v>
      </c>
      <c r="B2827" t="s">
        <v>8006</v>
      </c>
      <c r="C2827" s="1" t="s">
        <v>8007</v>
      </c>
      <c r="D2827">
        <v>77.430762709886295</v>
      </c>
      <c r="E2827" t="s">
        <v>21</v>
      </c>
      <c r="F2827" t="s">
        <v>31</v>
      </c>
      <c r="G2827">
        <v>186.06</v>
      </c>
      <c r="H2827" t="s">
        <v>35</v>
      </c>
      <c r="I2827" s="3">
        <v>46029.767909780094</v>
      </c>
      <c r="J2827" s="3">
        <f>HOUR(DeliveryData[[#This Row],[timestamp]])</f>
        <v>18</v>
      </c>
      <c r="K2827">
        <v>52</v>
      </c>
      <c r="L2827" t="str">
        <f>IF(K2827&lt;=30, "On-Time (&lt;=30 min)", "Delayed (&gt;30 min)")</f>
        <v>Delayed (&gt;30 min)</v>
      </c>
      <c r="M2827">
        <v>4.4000000000000004</v>
      </c>
    </row>
    <row r="2828" spans="1:13">
      <c r="A2828">
        <v>2827</v>
      </c>
      <c r="B2828" t="s">
        <v>8008</v>
      </c>
      <c r="C2828" s="1" t="s">
        <v>8009</v>
      </c>
      <c r="D2828" s="1" t="s">
        <v>8010</v>
      </c>
      <c r="E2828" t="s">
        <v>172</v>
      </c>
      <c r="F2828" t="s">
        <v>17</v>
      </c>
      <c r="G2828">
        <v>136.38</v>
      </c>
      <c r="H2828" t="s">
        <v>40</v>
      </c>
      <c r="I2828" s="3">
        <v>46036.892909780094</v>
      </c>
      <c r="J2828" s="3">
        <f>HOUR(DeliveryData[[#This Row],[timestamp]])</f>
        <v>21</v>
      </c>
      <c r="K2828">
        <v>38</v>
      </c>
      <c r="L2828" t="str">
        <f>IF(K2828&lt;=30, "On-Time (&lt;=30 min)", "Delayed (&gt;30 min)")</f>
        <v>Delayed (&gt;30 min)</v>
      </c>
      <c r="M2828">
        <v>4.3</v>
      </c>
    </row>
    <row r="2829" spans="1:13">
      <c r="A2829">
        <v>2828</v>
      </c>
      <c r="B2829" t="s">
        <v>8011</v>
      </c>
      <c r="C2829" s="1" t="s">
        <v>8012</v>
      </c>
      <c r="D2829">
        <v>77.438554831818095</v>
      </c>
      <c r="E2829" t="s">
        <v>16</v>
      </c>
      <c r="F2829" t="s">
        <v>17</v>
      </c>
      <c r="G2829">
        <v>316.08999999999997</v>
      </c>
      <c r="H2829" t="s">
        <v>18</v>
      </c>
      <c r="I2829" s="3">
        <v>46035.809576446758</v>
      </c>
      <c r="J2829" s="3">
        <f>HOUR(DeliveryData[[#This Row],[timestamp]])</f>
        <v>19</v>
      </c>
      <c r="K2829">
        <v>43</v>
      </c>
      <c r="L2829" t="str">
        <f>IF(K2829&lt;=30, "On-Time (&lt;=30 min)", "Delayed (&gt;30 min)")</f>
        <v>Delayed (&gt;30 min)</v>
      </c>
      <c r="M2829">
        <v>4</v>
      </c>
    </row>
    <row r="2830" spans="1:13">
      <c r="A2830">
        <v>2829</v>
      </c>
      <c r="B2830" t="s">
        <v>8013</v>
      </c>
      <c r="C2830" s="1" t="s">
        <v>8014</v>
      </c>
      <c r="D2830" s="1" t="s">
        <v>8015</v>
      </c>
      <c r="E2830" t="s">
        <v>128</v>
      </c>
      <c r="F2830" t="s">
        <v>17</v>
      </c>
      <c r="G2830">
        <v>168.82</v>
      </c>
      <c r="H2830" t="s">
        <v>18</v>
      </c>
      <c r="I2830" s="3">
        <v>46042.017909780094</v>
      </c>
      <c r="J2830" s="3">
        <f>HOUR(DeliveryData[[#This Row],[timestamp]])</f>
        <v>0</v>
      </c>
      <c r="K2830">
        <v>37</v>
      </c>
      <c r="L2830" t="str">
        <f>IF(K2830&lt;=30, "On-Time (&lt;=30 min)", "Delayed (&gt;30 min)")</f>
        <v>Delayed (&gt;30 min)</v>
      </c>
      <c r="M2830">
        <v>3.9</v>
      </c>
    </row>
    <row r="2831" spans="1:13">
      <c r="A2831">
        <v>2830</v>
      </c>
      <c r="B2831" t="s">
        <v>8016</v>
      </c>
      <c r="C2831" s="1" t="s">
        <v>8017</v>
      </c>
      <c r="D2831" s="1" t="s">
        <v>8018</v>
      </c>
      <c r="E2831" t="s">
        <v>53</v>
      </c>
      <c r="F2831" t="s">
        <v>17</v>
      </c>
      <c r="G2831">
        <v>117.51</v>
      </c>
      <c r="H2831" t="s">
        <v>54</v>
      </c>
      <c r="I2831" s="3">
        <v>46029.267909780094</v>
      </c>
      <c r="J2831" s="3">
        <f>HOUR(DeliveryData[[#This Row],[timestamp]])</f>
        <v>6</v>
      </c>
      <c r="K2831">
        <v>39</v>
      </c>
      <c r="L2831" t="str">
        <f>IF(K2831&lt;=30, "On-Time (&lt;=30 min)", "Delayed (&gt;30 min)")</f>
        <v>Delayed (&gt;30 min)</v>
      </c>
      <c r="M2831">
        <v>4.2</v>
      </c>
    </row>
    <row r="2832" spans="1:13">
      <c r="A2832">
        <v>2831</v>
      </c>
      <c r="B2832" t="s">
        <v>8019</v>
      </c>
      <c r="C2832" s="1" t="s">
        <v>8020</v>
      </c>
      <c r="D2832" s="1" t="s">
        <v>8021</v>
      </c>
      <c r="E2832" t="s">
        <v>142</v>
      </c>
      <c r="F2832" t="s">
        <v>17</v>
      </c>
      <c r="G2832">
        <v>93.98</v>
      </c>
      <c r="H2832" t="s">
        <v>18</v>
      </c>
      <c r="I2832" s="3">
        <v>46038.059576446758</v>
      </c>
      <c r="J2832" s="3">
        <f>HOUR(DeliveryData[[#This Row],[timestamp]])</f>
        <v>1</v>
      </c>
      <c r="K2832">
        <v>49</v>
      </c>
      <c r="L2832" t="str">
        <f>IF(K2832&lt;=30, "On-Time (&lt;=30 min)", "Delayed (&gt;30 min)")</f>
        <v>Delayed (&gt;30 min)</v>
      </c>
      <c r="M2832">
        <v>4.5</v>
      </c>
    </row>
    <row r="2833" spans="1:13">
      <c r="A2833">
        <v>2832</v>
      </c>
      <c r="B2833" t="s">
        <v>8022</v>
      </c>
      <c r="C2833" s="1" t="s">
        <v>8023</v>
      </c>
      <c r="D2833" s="1" t="s">
        <v>8024</v>
      </c>
      <c r="E2833" t="s">
        <v>172</v>
      </c>
      <c r="F2833" t="s">
        <v>31</v>
      </c>
      <c r="G2833">
        <v>130.97999999999999</v>
      </c>
      <c r="H2833" t="s">
        <v>22</v>
      </c>
      <c r="I2833" s="3">
        <v>46038.434576446758</v>
      </c>
      <c r="J2833" s="3">
        <f>HOUR(DeliveryData[[#This Row],[timestamp]])</f>
        <v>10</v>
      </c>
      <c r="K2833">
        <v>35</v>
      </c>
      <c r="L2833" t="str">
        <f>IF(K2833&lt;=30, "On-Time (&lt;=30 min)", "Delayed (&gt;30 min)")</f>
        <v>Delayed (&gt;30 min)</v>
      </c>
      <c r="M2833">
        <v>4.3</v>
      </c>
    </row>
    <row r="2834" spans="1:13">
      <c r="A2834">
        <v>2833</v>
      </c>
      <c r="B2834" t="s">
        <v>8025</v>
      </c>
      <c r="C2834" s="1" t="s">
        <v>8026</v>
      </c>
      <c r="D2834" s="1" t="s">
        <v>8027</v>
      </c>
      <c r="E2834" t="s">
        <v>39</v>
      </c>
      <c r="F2834" t="s">
        <v>17</v>
      </c>
      <c r="G2834">
        <v>241.43</v>
      </c>
      <c r="H2834" t="s">
        <v>159</v>
      </c>
      <c r="I2834" s="3">
        <v>46027.60124311343</v>
      </c>
      <c r="J2834" s="3">
        <f>HOUR(DeliveryData[[#This Row],[timestamp]])</f>
        <v>14</v>
      </c>
      <c r="K2834">
        <v>45</v>
      </c>
      <c r="L2834" t="str">
        <f>IF(K2834&lt;=30, "On-Time (&lt;=30 min)", "Delayed (&gt;30 min)")</f>
        <v>Delayed (&gt;30 min)</v>
      </c>
      <c r="M2834">
        <v>4.4000000000000004</v>
      </c>
    </row>
    <row r="2835" spans="1:13">
      <c r="A2835">
        <v>2834</v>
      </c>
      <c r="B2835" t="s">
        <v>8028</v>
      </c>
      <c r="C2835" s="1" t="s">
        <v>8029</v>
      </c>
      <c r="D2835" s="1" t="s">
        <v>8030</v>
      </c>
      <c r="E2835" t="s">
        <v>135</v>
      </c>
      <c r="F2835" t="s">
        <v>17</v>
      </c>
      <c r="G2835">
        <v>612.29999999999995</v>
      </c>
      <c r="H2835" t="s">
        <v>35</v>
      </c>
      <c r="I2835" s="3">
        <v>46029.059576446758</v>
      </c>
      <c r="J2835" s="3">
        <f>HOUR(DeliveryData[[#This Row],[timestamp]])</f>
        <v>1</v>
      </c>
      <c r="K2835">
        <v>49</v>
      </c>
      <c r="L2835" t="str">
        <f>IF(K2835&lt;=30, "On-Time (&lt;=30 min)", "Delayed (&gt;30 min)")</f>
        <v>Delayed (&gt;30 min)</v>
      </c>
      <c r="M2835">
        <v>4.5999999999999996</v>
      </c>
    </row>
    <row r="2836" spans="1:13">
      <c r="A2836">
        <v>2835</v>
      </c>
      <c r="B2836" t="s">
        <v>8031</v>
      </c>
      <c r="C2836">
        <v>23.254469789460501</v>
      </c>
      <c r="D2836">
        <v>77.418710223557198</v>
      </c>
      <c r="E2836" t="s">
        <v>135</v>
      </c>
      <c r="F2836" t="s">
        <v>17</v>
      </c>
      <c r="G2836">
        <v>500.7</v>
      </c>
      <c r="H2836" t="s">
        <v>69</v>
      </c>
      <c r="I2836" s="3">
        <v>46044.10124311343</v>
      </c>
      <c r="J2836" s="3">
        <f>HOUR(DeliveryData[[#This Row],[timestamp]])</f>
        <v>2</v>
      </c>
      <c r="K2836">
        <v>27</v>
      </c>
      <c r="L2836" t="str">
        <f>IF(K2836&lt;=30, "On-Time (&lt;=30 min)", "Delayed (&gt;30 min)")</f>
        <v>On-Time (&lt;=30 min)</v>
      </c>
      <c r="M2836">
        <v>4.7</v>
      </c>
    </row>
    <row r="2837" spans="1:13">
      <c r="A2837">
        <v>2836</v>
      </c>
      <c r="B2837" t="s">
        <v>8032</v>
      </c>
      <c r="C2837" s="1" t="s">
        <v>8033</v>
      </c>
      <c r="D2837" s="1" t="s">
        <v>8034</v>
      </c>
      <c r="E2837" t="s">
        <v>99</v>
      </c>
      <c r="F2837" t="s">
        <v>17</v>
      </c>
      <c r="G2837">
        <v>394.33</v>
      </c>
      <c r="H2837" t="s">
        <v>35</v>
      </c>
      <c r="I2837" s="3">
        <v>46047.10124311343</v>
      </c>
      <c r="J2837" s="3">
        <f>HOUR(DeliveryData[[#This Row],[timestamp]])</f>
        <v>2</v>
      </c>
      <c r="K2837">
        <v>54</v>
      </c>
      <c r="L2837" t="str">
        <f>IF(K2837&lt;=30, "On-Time (&lt;=30 min)", "Delayed (&gt;30 min)")</f>
        <v>Delayed (&gt;30 min)</v>
      </c>
      <c r="M2837">
        <v>3.8</v>
      </c>
    </row>
    <row r="2838" spans="1:13">
      <c r="A2838">
        <v>2837</v>
      </c>
      <c r="B2838" t="s">
        <v>8035</v>
      </c>
      <c r="C2838" s="1" t="s">
        <v>8036</v>
      </c>
      <c r="D2838" s="1" t="s">
        <v>8037</v>
      </c>
      <c r="E2838" t="s">
        <v>44</v>
      </c>
      <c r="F2838" t="s">
        <v>17</v>
      </c>
      <c r="G2838">
        <v>136.38999999999999</v>
      </c>
      <c r="H2838" t="s">
        <v>54</v>
      </c>
      <c r="I2838" s="3">
        <v>46038.767909780094</v>
      </c>
      <c r="J2838" s="3">
        <f>HOUR(DeliveryData[[#This Row],[timestamp]])</f>
        <v>18</v>
      </c>
      <c r="K2838">
        <v>45</v>
      </c>
      <c r="L2838" t="str">
        <f>IF(K2838&lt;=30, "On-Time (&lt;=30 min)", "Delayed (&gt;30 min)")</f>
        <v>Delayed (&gt;30 min)</v>
      </c>
      <c r="M2838">
        <v>4.5</v>
      </c>
    </row>
    <row r="2839" spans="1:13">
      <c r="A2839">
        <v>2838</v>
      </c>
      <c r="B2839" t="s">
        <v>8038</v>
      </c>
      <c r="C2839">
        <v>23.188966356325999</v>
      </c>
      <c r="D2839" s="1" t="s">
        <v>8039</v>
      </c>
      <c r="E2839" t="s">
        <v>39</v>
      </c>
      <c r="F2839" t="s">
        <v>31</v>
      </c>
      <c r="G2839">
        <v>131.06</v>
      </c>
      <c r="H2839" t="s">
        <v>18</v>
      </c>
      <c r="I2839" s="3">
        <v>46040.60124311343</v>
      </c>
      <c r="J2839" s="3">
        <f>HOUR(DeliveryData[[#This Row],[timestamp]])</f>
        <v>14</v>
      </c>
      <c r="K2839">
        <v>44</v>
      </c>
      <c r="L2839" t="str">
        <f>IF(K2839&lt;=30, "On-Time (&lt;=30 min)", "Delayed (&gt;30 min)")</f>
        <v>Delayed (&gt;30 min)</v>
      </c>
      <c r="M2839">
        <v>4.3</v>
      </c>
    </row>
    <row r="2840" spans="1:13">
      <c r="A2840">
        <v>2839</v>
      </c>
      <c r="B2840" t="s">
        <v>8040</v>
      </c>
      <c r="C2840" s="1" t="s">
        <v>8041</v>
      </c>
      <c r="D2840" s="1" t="s">
        <v>8042</v>
      </c>
      <c r="E2840" t="s">
        <v>21</v>
      </c>
      <c r="F2840" t="s">
        <v>17</v>
      </c>
      <c r="G2840">
        <v>295.12</v>
      </c>
      <c r="H2840" t="s">
        <v>35</v>
      </c>
      <c r="I2840" s="3">
        <v>46045.10124311343</v>
      </c>
      <c r="J2840" s="3">
        <f>HOUR(DeliveryData[[#This Row],[timestamp]])</f>
        <v>2</v>
      </c>
      <c r="K2840">
        <v>50</v>
      </c>
      <c r="L2840" t="str">
        <f>IF(K2840&lt;=30, "On-Time (&lt;=30 min)", "Delayed (&gt;30 min)")</f>
        <v>Delayed (&gt;30 min)</v>
      </c>
      <c r="M2840">
        <v>4.0999999999999996</v>
      </c>
    </row>
    <row r="2841" spans="1:13">
      <c r="A2841">
        <v>2840</v>
      </c>
      <c r="B2841" t="s">
        <v>8043</v>
      </c>
      <c r="C2841" s="1" t="s">
        <v>8044</v>
      </c>
      <c r="D2841" s="1" t="s">
        <v>8045</v>
      </c>
      <c r="E2841" t="s">
        <v>128</v>
      </c>
      <c r="F2841" t="s">
        <v>17</v>
      </c>
      <c r="G2841">
        <v>460.64</v>
      </c>
      <c r="H2841" t="s">
        <v>69</v>
      </c>
      <c r="I2841" s="3">
        <v>46034.642909780094</v>
      </c>
      <c r="J2841" s="3">
        <f>HOUR(DeliveryData[[#This Row],[timestamp]])</f>
        <v>15</v>
      </c>
      <c r="K2841">
        <v>40</v>
      </c>
      <c r="L2841" t="str">
        <f>IF(K2841&lt;=30, "On-Time (&lt;=30 min)", "Delayed (&gt;30 min)")</f>
        <v>Delayed (&gt;30 min)</v>
      </c>
      <c r="M2841">
        <v>3.7</v>
      </c>
    </row>
    <row r="2842" spans="1:13">
      <c r="A2842">
        <v>2841</v>
      </c>
      <c r="B2842" t="s">
        <v>8046</v>
      </c>
      <c r="C2842" s="1" t="s">
        <v>8047</v>
      </c>
      <c r="D2842" s="1" t="s">
        <v>8048</v>
      </c>
      <c r="E2842" t="s">
        <v>21</v>
      </c>
      <c r="F2842" t="s">
        <v>17</v>
      </c>
      <c r="G2842">
        <v>324.23</v>
      </c>
      <c r="H2842" t="s">
        <v>40</v>
      </c>
      <c r="I2842" s="3">
        <v>46050.809576446758</v>
      </c>
      <c r="J2842" s="3">
        <f>HOUR(DeliveryData[[#This Row],[timestamp]])</f>
        <v>19</v>
      </c>
      <c r="K2842">
        <v>44</v>
      </c>
      <c r="L2842" t="str">
        <f>IF(K2842&lt;=30, "On-Time (&lt;=30 min)", "Delayed (&gt;30 min)")</f>
        <v>Delayed (&gt;30 min)</v>
      </c>
      <c r="M2842">
        <v>4.5999999999999996</v>
      </c>
    </row>
    <row r="2843" spans="1:13">
      <c r="A2843">
        <v>2842</v>
      </c>
      <c r="B2843" t="s">
        <v>8049</v>
      </c>
      <c r="C2843" s="1" t="s">
        <v>8050</v>
      </c>
      <c r="D2843" s="1" t="s">
        <v>8051</v>
      </c>
      <c r="E2843" t="s">
        <v>135</v>
      </c>
      <c r="F2843" t="s">
        <v>17</v>
      </c>
      <c r="G2843">
        <v>460.99</v>
      </c>
      <c r="H2843" t="s">
        <v>22</v>
      </c>
      <c r="I2843" s="3">
        <v>46031.142909780094</v>
      </c>
      <c r="J2843" s="3">
        <f>HOUR(DeliveryData[[#This Row],[timestamp]])</f>
        <v>3</v>
      </c>
      <c r="K2843">
        <v>28</v>
      </c>
      <c r="L2843" t="str">
        <f>IF(K2843&lt;=30, "On-Time (&lt;=30 min)", "Delayed (&gt;30 min)")</f>
        <v>On-Time (&lt;=30 min)</v>
      </c>
      <c r="M2843">
        <v>4.3</v>
      </c>
    </row>
    <row r="2844" spans="1:13">
      <c r="A2844">
        <v>2843</v>
      </c>
      <c r="B2844" t="s">
        <v>8052</v>
      </c>
      <c r="C2844" s="1" t="s">
        <v>8053</v>
      </c>
      <c r="D2844" s="1" t="s">
        <v>8054</v>
      </c>
      <c r="E2844" t="s">
        <v>83</v>
      </c>
      <c r="F2844" t="s">
        <v>31</v>
      </c>
      <c r="G2844">
        <v>242.26</v>
      </c>
      <c r="H2844" t="s">
        <v>18</v>
      </c>
      <c r="I2844" s="3">
        <v>46037.142909780094</v>
      </c>
      <c r="J2844" s="3">
        <f>HOUR(DeliveryData[[#This Row],[timestamp]])</f>
        <v>3</v>
      </c>
      <c r="K2844">
        <v>51</v>
      </c>
      <c r="L2844" t="str">
        <f>IF(K2844&lt;=30, "On-Time (&lt;=30 min)", "Delayed (&gt;30 min)")</f>
        <v>Delayed (&gt;30 min)</v>
      </c>
      <c r="M2844">
        <v>4.2</v>
      </c>
    </row>
    <row r="2845" spans="1:13">
      <c r="A2845">
        <v>2844</v>
      </c>
      <c r="B2845" t="s">
        <v>8055</v>
      </c>
      <c r="C2845" s="1" t="s">
        <v>8056</v>
      </c>
      <c r="D2845" s="1" t="s">
        <v>8057</v>
      </c>
      <c r="E2845" t="s">
        <v>142</v>
      </c>
      <c r="F2845" t="s">
        <v>31</v>
      </c>
      <c r="G2845">
        <v>35.49</v>
      </c>
      <c r="H2845" t="s">
        <v>40</v>
      </c>
      <c r="I2845" s="3">
        <v>46033.809576446758</v>
      </c>
      <c r="J2845" s="3">
        <f>HOUR(DeliveryData[[#This Row],[timestamp]])</f>
        <v>19</v>
      </c>
      <c r="K2845">
        <v>54</v>
      </c>
      <c r="L2845" t="str">
        <f>IF(K2845&lt;=30, "On-Time (&lt;=30 min)", "Delayed (&gt;30 min)")</f>
        <v>Delayed (&gt;30 min)</v>
      </c>
      <c r="M2845">
        <v>3.9</v>
      </c>
    </row>
    <row r="2846" spans="1:13">
      <c r="A2846">
        <v>2845</v>
      </c>
      <c r="B2846" t="s">
        <v>8058</v>
      </c>
      <c r="C2846" s="1" t="s">
        <v>8059</v>
      </c>
      <c r="D2846" s="1" t="s">
        <v>8060</v>
      </c>
      <c r="E2846" t="s">
        <v>172</v>
      </c>
      <c r="F2846" t="s">
        <v>17</v>
      </c>
      <c r="G2846">
        <v>194.43</v>
      </c>
      <c r="H2846" t="s">
        <v>22</v>
      </c>
      <c r="I2846" s="3">
        <v>46053.059576446758</v>
      </c>
      <c r="J2846" s="3">
        <f>HOUR(DeliveryData[[#This Row],[timestamp]])</f>
        <v>1</v>
      </c>
      <c r="K2846">
        <v>51</v>
      </c>
      <c r="L2846" t="str">
        <f>IF(K2846&lt;=30, "On-Time (&lt;=30 min)", "Delayed (&gt;30 min)")</f>
        <v>Delayed (&gt;30 min)</v>
      </c>
      <c r="M2846">
        <v>4.2</v>
      </c>
    </row>
    <row r="2847" spans="1:13">
      <c r="A2847">
        <v>2846</v>
      </c>
      <c r="B2847" t="s">
        <v>8061</v>
      </c>
      <c r="C2847" s="1" t="s">
        <v>8062</v>
      </c>
      <c r="D2847" s="1" t="s">
        <v>8063</v>
      </c>
      <c r="E2847" t="s">
        <v>21</v>
      </c>
      <c r="F2847" t="s">
        <v>31</v>
      </c>
      <c r="G2847">
        <v>555.36</v>
      </c>
      <c r="H2847" t="s">
        <v>54</v>
      </c>
      <c r="I2847" s="3">
        <v>46036.642909780094</v>
      </c>
      <c r="J2847" s="3">
        <f>HOUR(DeliveryData[[#This Row],[timestamp]])</f>
        <v>15</v>
      </c>
      <c r="K2847">
        <v>45</v>
      </c>
      <c r="L2847" t="str">
        <f>IF(K2847&lt;=30, "On-Time (&lt;=30 min)", "Delayed (&gt;30 min)")</f>
        <v>Delayed (&gt;30 min)</v>
      </c>
      <c r="M2847">
        <v>4.3</v>
      </c>
    </row>
    <row r="2848" spans="1:13">
      <c r="A2848">
        <v>2847</v>
      </c>
      <c r="B2848" t="s">
        <v>8064</v>
      </c>
      <c r="C2848" s="1" t="s">
        <v>8065</v>
      </c>
      <c r="D2848" s="1" t="s">
        <v>8066</v>
      </c>
      <c r="E2848" t="s">
        <v>118</v>
      </c>
      <c r="F2848" t="s">
        <v>17</v>
      </c>
      <c r="G2848">
        <v>144.30000000000001</v>
      </c>
      <c r="H2848" t="s">
        <v>40</v>
      </c>
      <c r="I2848" s="3">
        <v>46040.22624311343</v>
      </c>
      <c r="J2848" s="3">
        <f>HOUR(DeliveryData[[#This Row],[timestamp]])</f>
        <v>5</v>
      </c>
      <c r="K2848">
        <v>33</v>
      </c>
      <c r="L2848" t="str">
        <f>IF(K2848&lt;=30, "On-Time (&lt;=30 min)", "Delayed (&gt;30 min)")</f>
        <v>Delayed (&gt;30 min)</v>
      </c>
      <c r="M2848">
        <v>4.0999999999999996</v>
      </c>
    </row>
    <row r="2849" spans="1:13">
      <c r="A2849">
        <v>2848</v>
      </c>
      <c r="B2849" t="s">
        <v>8067</v>
      </c>
      <c r="C2849" s="1" t="s">
        <v>8068</v>
      </c>
      <c r="D2849">
        <v>77.424108800934405</v>
      </c>
      <c r="E2849" t="s">
        <v>128</v>
      </c>
      <c r="F2849" t="s">
        <v>17</v>
      </c>
      <c r="G2849">
        <v>352.23</v>
      </c>
      <c r="H2849" t="s">
        <v>22</v>
      </c>
      <c r="I2849" s="3">
        <v>46040.892909780094</v>
      </c>
      <c r="J2849" s="3">
        <f>HOUR(DeliveryData[[#This Row],[timestamp]])</f>
        <v>21</v>
      </c>
      <c r="K2849">
        <v>54</v>
      </c>
      <c r="L2849" t="str">
        <f>IF(K2849&lt;=30, "On-Time (&lt;=30 min)", "Delayed (&gt;30 min)")</f>
        <v>Delayed (&gt;30 min)</v>
      </c>
      <c r="M2849">
        <v>3.8</v>
      </c>
    </row>
    <row r="2850" spans="1:13">
      <c r="A2850">
        <v>2849</v>
      </c>
      <c r="B2850" t="s">
        <v>8069</v>
      </c>
      <c r="C2850" s="1" t="s">
        <v>8070</v>
      </c>
      <c r="D2850" s="1" t="s">
        <v>8071</v>
      </c>
      <c r="E2850" t="s">
        <v>66</v>
      </c>
      <c r="F2850" t="s">
        <v>31</v>
      </c>
      <c r="G2850">
        <v>250.28</v>
      </c>
      <c r="H2850" t="s">
        <v>22</v>
      </c>
      <c r="I2850" s="3">
        <v>46038.059576446758</v>
      </c>
      <c r="J2850" s="3">
        <f>HOUR(DeliveryData[[#This Row],[timestamp]])</f>
        <v>1</v>
      </c>
      <c r="K2850">
        <v>41</v>
      </c>
      <c r="L2850" t="str">
        <f>IF(K2850&lt;=30, "On-Time (&lt;=30 min)", "Delayed (&gt;30 min)")</f>
        <v>Delayed (&gt;30 min)</v>
      </c>
      <c r="M2850">
        <v>3.7</v>
      </c>
    </row>
    <row r="2851" spans="1:13">
      <c r="A2851">
        <v>2850</v>
      </c>
      <c r="B2851" t="s">
        <v>8072</v>
      </c>
      <c r="C2851" s="1" t="s">
        <v>8073</v>
      </c>
      <c r="D2851" s="1" t="s">
        <v>8074</v>
      </c>
      <c r="E2851" t="s">
        <v>83</v>
      </c>
      <c r="F2851" t="s">
        <v>17</v>
      </c>
      <c r="G2851">
        <v>228.79</v>
      </c>
      <c r="H2851" t="s">
        <v>18</v>
      </c>
      <c r="I2851" s="3">
        <v>46049.10124311343</v>
      </c>
      <c r="J2851" s="3">
        <f>HOUR(DeliveryData[[#This Row],[timestamp]])</f>
        <v>2</v>
      </c>
      <c r="K2851">
        <v>35</v>
      </c>
      <c r="L2851" t="str">
        <f>IF(K2851&lt;=30, "On-Time (&lt;=30 min)", "Delayed (&gt;30 min)")</f>
        <v>Delayed (&gt;30 min)</v>
      </c>
      <c r="M2851">
        <v>4.3</v>
      </c>
    </row>
    <row r="2852" spans="1:13">
      <c r="A2852">
        <v>2851</v>
      </c>
      <c r="B2852" t="s">
        <v>8075</v>
      </c>
      <c r="C2852" s="1" t="s">
        <v>8076</v>
      </c>
      <c r="D2852">
        <v>77.410126380848496</v>
      </c>
      <c r="E2852" t="s">
        <v>21</v>
      </c>
      <c r="F2852" t="s">
        <v>31</v>
      </c>
      <c r="G2852">
        <v>423.26</v>
      </c>
      <c r="H2852" t="s">
        <v>54</v>
      </c>
      <c r="I2852" s="3">
        <v>46052.142909780094</v>
      </c>
      <c r="J2852" s="3">
        <f>HOUR(DeliveryData[[#This Row],[timestamp]])</f>
        <v>3</v>
      </c>
      <c r="K2852">
        <v>44</v>
      </c>
      <c r="L2852" t="str">
        <f>IF(K2852&lt;=30, "On-Time (&lt;=30 min)", "Delayed (&gt;30 min)")</f>
        <v>Delayed (&gt;30 min)</v>
      </c>
      <c r="M2852">
        <v>4.5</v>
      </c>
    </row>
    <row r="2853" spans="1:13">
      <c r="A2853">
        <v>2852</v>
      </c>
      <c r="B2853" t="s">
        <v>8077</v>
      </c>
      <c r="C2853" s="1" t="s">
        <v>8078</v>
      </c>
      <c r="D2853" s="1" t="s">
        <v>8079</v>
      </c>
      <c r="E2853" t="s">
        <v>53</v>
      </c>
      <c r="F2853" t="s">
        <v>31</v>
      </c>
      <c r="G2853">
        <v>397.65</v>
      </c>
      <c r="H2853" t="s">
        <v>40</v>
      </c>
      <c r="I2853" s="3">
        <v>46038.559576446758</v>
      </c>
      <c r="J2853" s="3">
        <f>HOUR(DeliveryData[[#This Row],[timestamp]])</f>
        <v>13</v>
      </c>
      <c r="K2853">
        <v>53</v>
      </c>
      <c r="L2853" t="str">
        <f>IF(K2853&lt;=30, "On-Time (&lt;=30 min)", "Delayed (&gt;30 min)")</f>
        <v>Delayed (&gt;30 min)</v>
      </c>
      <c r="M2853">
        <v>4.5999999999999996</v>
      </c>
    </row>
    <row r="2854" spans="1:13">
      <c r="A2854">
        <v>2853</v>
      </c>
      <c r="B2854" t="s">
        <v>8080</v>
      </c>
      <c r="C2854" s="1" t="s">
        <v>8081</v>
      </c>
      <c r="D2854" s="1" t="s">
        <v>8082</v>
      </c>
      <c r="E2854" t="s">
        <v>49</v>
      </c>
      <c r="F2854" t="s">
        <v>31</v>
      </c>
      <c r="G2854">
        <v>87.15</v>
      </c>
      <c r="H2854" t="s">
        <v>40</v>
      </c>
      <c r="I2854" s="3">
        <v>46027.97624311343</v>
      </c>
      <c r="J2854" s="3">
        <f>HOUR(DeliveryData[[#This Row],[timestamp]])</f>
        <v>23</v>
      </c>
      <c r="K2854">
        <v>51</v>
      </c>
      <c r="L2854" t="str">
        <f>IF(K2854&lt;=30, "On-Time (&lt;=30 min)", "Delayed (&gt;30 min)")</f>
        <v>Delayed (&gt;30 min)</v>
      </c>
      <c r="M2854">
        <v>3.7</v>
      </c>
    </row>
    <row r="2855" spans="1:13">
      <c r="A2855">
        <v>2854</v>
      </c>
      <c r="B2855" t="s">
        <v>8083</v>
      </c>
      <c r="C2855" s="1" t="s">
        <v>8084</v>
      </c>
      <c r="D2855" s="1" t="s">
        <v>8085</v>
      </c>
      <c r="E2855" t="s">
        <v>66</v>
      </c>
      <c r="F2855" t="s">
        <v>31</v>
      </c>
      <c r="G2855">
        <v>819.18</v>
      </c>
      <c r="H2855" t="s">
        <v>54</v>
      </c>
      <c r="I2855" s="3">
        <v>46052.767909780094</v>
      </c>
      <c r="J2855" s="3">
        <f>HOUR(DeliveryData[[#This Row],[timestamp]])</f>
        <v>18</v>
      </c>
      <c r="K2855">
        <v>52</v>
      </c>
      <c r="L2855" t="str">
        <f>IF(K2855&lt;=30, "On-Time (&lt;=30 min)", "Delayed (&gt;30 min)")</f>
        <v>Delayed (&gt;30 min)</v>
      </c>
      <c r="M2855">
        <v>4.2</v>
      </c>
    </row>
    <row r="2856" spans="1:13">
      <c r="A2856">
        <v>2855</v>
      </c>
      <c r="B2856" t="s">
        <v>8086</v>
      </c>
      <c r="C2856" s="1" t="s">
        <v>8087</v>
      </c>
      <c r="D2856" s="1" t="s">
        <v>8088</v>
      </c>
      <c r="E2856" t="s">
        <v>66</v>
      </c>
      <c r="F2856" t="s">
        <v>17</v>
      </c>
      <c r="G2856">
        <v>309.33</v>
      </c>
      <c r="H2856" t="s">
        <v>54</v>
      </c>
      <c r="I2856" s="3">
        <v>46028.22624311343</v>
      </c>
      <c r="J2856" s="3">
        <f>HOUR(DeliveryData[[#This Row],[timestamp]])</f>
        <v>5</v>
      </c>
      <c r="K2856">
        <v>51</v>
      </c>
      <c r="L2856" t="str">
        <f>IF(K2856&lt;=30, "On-Time (&lt;=30 min)", "Delayed (&gt;30 min)")</f>
        <v>Delayed (&gt;30 min)</v>
      </c>
      <c r="M2856">
        <v>4.4000000000000004</v>
      </c>
    </row>
    <row r="2857" spans="1:13">
      <c r="A2857">
        <v>2856</v>
      </c>
      <c r="B2857" t="s">
        <v>8089</v>
      </c>
      <c r="C2857" s="1" t="s">
        <v>8090</v>
      </c>
      <c r="D2857" s="1" t="s">
        <v>8091</v>
      </c>
      <c r="E2857" t="s">
        <v>232</v>
      </c>
      <c r="F2857" t="s">
        <v>17</v>
      </c>
      <c r="G2857">
        <v>393.75</v>
      </c>
      <c r="H2857" t="s">
        <v>54</v>
      </c>
      <c r="I2857" s="3">
        <v>46027.47624311343</v>
      </c>
      <c r="J2857" s="3">
        <f>HOUR(DeliveryData[[#This Row],[timestamp]])</f>
        <v>11</v>
      </c>
      <c r="K2857">
        <v>50</v>
      </c>
      <c r="L2857" t="str">
        <f>IF(K2857&lt;=30, "On-Time (&lt;=30 min)", "Delayed (&gt;30 min)")</f>
        <v>Delayed (&gt;30 min)</v>
      </c>
      <c r="M2857">
        <v>3.6</v>
      </c>
    </row>
    <row r="2858" spans="1:13">
      <c r="A2858">
        <v>2857</v>
      </c>
      <c r="B2858" t="s">
        <v>8092</v>
      </c>
      <c r="C2858" s="1" t="s">
        <v>8093</v>
      </c>
      <c r="D2858" s="1" t="s">
        <v>8094</v>
      </c>
      <c r="E2858" t="s">
        <v>142</v>
      </c>
      <c r="F2858" t="s">
        <v>17</v>
      </c>
      <c r="G2858">
        <v>213.18</v>
      </c>
      <c r="H2858" t="s">
        <v>40</v>
      </c>
      <c r="I2858" s="3">
        <v>46048.767909780094</v>
      </c>
      <c r="J2858" s="3">
        <f>HOUR(DeliveryData[[#This Row],[timestamp]])</f>
        <v>18</v>
      </c>
      <c r="K2858">
        <v>52</v>
      </c>
      <c r="L2858" t="str">
        <f>IF(K2858&lt;=30, "On-Time (&lt;=30 min)", "Delayed (&gt;30 min)")</f>
        <v>Delayed (&gt;30 min)</v>
      </c>
      <c r="M2858">
        <v>4.7</v>
      </c>
    </row>
    <row r="2859" spans="1:13">
      <c r="A2859">
        <v>2858</v>
      </c>
      <c r="B2859" t="s">
        <v>8095</v>
      </c>
      <c r="C2859" s="1" t="s">
        <v>8096</v>
      </c>
      <c r="D2859" s="1" t="s">
        <v>8097</v>
      </c>
      <c r="E2859" t="s">
        <v>118</v>
      </c>
      <c r="F2859" t="s">
        <v>17</v>
      </c>
      <c r="G2859">
        <v>410.05</v>
      </c>
      <c r="H2859" t="s">
        <v>54</v>
      </c>
      <c r="I2859" s="3">
        <v>46043.809576446758</v>
      </c>
      <c r="J2859" s="3">
        <f>HOUR(DeliveryData[[#This Row],[timestamp]])</f>
        <v>19</v>
      </c>
      <c r="K2859">
        <v>33</v>
      </c>
      <c r="L2859" t="str">
        <f>IF(K2859&lt;=30, "On-Time (&lt;=30 min)", "Delayed (&gt;30 min)")</f>
        <v>Delayed (&gt;30 min)</v>
      </c>
      <c r="M2859">
        <v>3.8</v>
      </c>
    </row>
    <row r="2860" spans="1:13">
      <c r="A2860">
        <v>2859</v>
      </c>
      <c r="B2860" t="s">
        <v>8098</v>
      </c>
      <c r="C2860" s="1" t="s">
        <v>8099</v>
      </c>
      <c r="D2860" s="1" t="s">
        <v>8100</v>
      </c>
      <c r="E2860" t="s">
        <v>172</v>
      </c>
      <c r="F2860" t="s">
        <v>31</v>
      </c>
      <c r="G2860">
        <v>97.09</v>
      </c>
      <c r="H2860" t="s">
        <v>40</v>
      </c>
      <c r="I2860" s="3">
        <v>46032.184576446758</v>
      </c>
      <c r="J2860" s="3">
        <f>HOUR(DeliveryData[[#This Row],[timestamp]])</f>
        <v>4</v>
      </c>
      <c r="K2860">
        <v>52</v>
      </c>
      <c r="L2860" t="str">
        <f>IF(K2860&lt;=30, "On-Time (&lt;=30 min)", "Delayed (&gt;30 min)")</f>
        <v>Delayed (&gt;30 min)</v>
      </c>
      <c r="M2860">
        <v>4</v>
      </c>
    </row>
    <row r="2861" spans="1:13">
      <c r="A2861">
        <v>2860</v>
      </c>
      <c r="B2861" t="s">
        <v>8101</v>
      </c>
      <c r="C2861" s="1" t="s">
        <v>8102</v>
      </c>
      <c r="D2861" s="1" t="s">
        <v>8103</v>
      </c>
      <c r="E2861" t="s">
        <v>128</v>
      </c>
      <c r="F2861" t="s">
        <v>31</v>
      </c>
      <c r="G2861">
        <v>393.23</v>
      </c>
      <c r="H2861" t="s">
        <v>40</v>
      </c>
      <c r="I2861" s="3">
        <v>46039.10124311343</v>
      </c>
      <c r="J2861" s="3">
        <f>HOUR(DeliveryData[[#This Row],[timestamp]])</f>
        <v>2</v>
      </c>
      <c r="K2861">
        <v>28</v>
      </c>
      <c r="L2861" t="str">
        <f>IF(K2861&lt;=30, "On-Time (&lt;=30 min)", "Delayed (&gt;30 min)")</f>
        <v>On-Time (&lt;=30 min)</v>
      </c>
      <c r="M2861">
        <v>4.2</v>
      </c>
    </row>
    <row r="2862" spans="1:13">
      <c r="A2862">
        <v>2861</v>
      </c>
      <c r="B2862" t="s">
        <v>8104</v>
      </c>
      <c r="C2862">
        <v>23.256815687220701</v>
      </c>
      <c r="D2862" s="1" t="s">
        <v>8105</v>
      </c>
      <c r="E2862" t="s">
        <v>128</v>
      </c>
      <c r="F2862" t="s">
        <v>17</v>
      </c>
      <c r="G2862">
        <v>390.75</v>
      </c>
      <c r="H2862" t="s">
        <v>22</v>
      </c>
      <c r="I2862" s="3">
        <v>46048.809576446758</v>
      </c>
      <c r="J2862" s="3">
        <f>HOUR(DeliveryData[[#This Row],[timestamp]])</f>
        <v>19</v>
      </c>
      <c r="K2862">
        <v>51</v>
      </c>
      <c r="L2862" t="str">
        <f>IF(K2862&lt;=30, "On-Time (&lt;=30 min)", "Delayed (&gt;30 min)")</f>
        <v>Delayed (&gt;30 min)</v>
      </c>
      <c r="M2862">
        <v>4.4000000000000004</v>
      </c>
    </row>
    <row r="2863" spans="1:13">
      <c r="A2863">
        <v>2862</v>
      </c>
      <c r="B2863" t="s">
        <v>8106</v>
      </c>
      <c r="C2863" s="1" t="s">
        <v>8107</v>
      </c>
      <c r="D2863" s="1" t="s">
        <v>8108</v>
      </c>
      <c r="E2863" t="s">
        <v>118</v>
      </c>
      <c r="F2863" t="s">
        <v>17</v>
      </c>
      <c r="G2863">
        <v>117.07</v>
      </c>
      <c r="H2863" t="s">
        <v>40</v>
      </c>
      <c r="I2863" s="3">
        <v>46051.809576446758</v>
      </c>
      <c r="J2863" s="3">
        <f>HOUR(DeliveryData[[#This Row],[timestamp]])</f>
        <v>19</v>
      </c>
      <c r="K2863">
        <v>36</v>
      </c>
      <c r="L2863" t="str">
        <f>IF(K2863&lt;=30, "On-Time (&lt;=30 min)", "Delayed (&gt;30 min)")</f>
        <v>Delayed (&gt;30 min)</v>
      </c>
      <c r="M2863">
        <v>4.2</v>
      </c>
    </row>
    <row r="2864" spans="1:13">
      <c r="A2864">
        <v>2863</v>
      </c>
      <c r="B2864" t="s">
        <v>8109</v>
      </c>
      <c r="C2864" s="1" t="s">
        <v>8110</v>
      </c>
      <c r="D2864" s="1" t="s">
        <v>8111</v>
      </c>
      <c r="E2864" t="s">
        <v>128</v>
      </c>
      <c r="F2864" t="s">
        <v>31</v>
      </c>
      <c r="G2864">
        <v>223.23</v>
      </c>
      <c r="H2864" t="s">
        <v>54</v>
      </c>
      <c r="I2864" s="3">
        <v>46044.767909780094</v>
      </c>
      <c r="J2864" s="3">
        <f>HOUR(DeliveryData[[#This Row],[timestamp]])</f>
        <v>18</v>
      </c>
      <c r="K2864">
        <v>36</v>
      </c>
      <c r="L2864" t="str">
        <f>IF(K2864&lt;=30, "On-Time (&lt;=30 min)", "Delayed (&gt;30 min)")</f>
        <v>Delayed (&gt;30 min)</v>
      </c>
      <c r="M2864">
        <v>4.0999999999999996</v>
      </c>
    </row>
    <row r="2865" spans="1:13">
      <c r="A2865">
        <v>2864</v>
      </c>
      <c r="B2865" t="s">
        <v>8112</v>
      </c>
      <c r="C2865" s="1" t="s">
        <v>8113</v>
      </c>
      <c r="D2865" s="1" t="s">
        <v>8114</v>
      </c>
      <c r="E2865" t="s">
        <v>73</v>
      </c>
      <c r="F2865" t="s">
        <v>17</v>
      </c>
      <c r="G2865">
        <v>311.07</v>
      </c>
      <c r="H2865" t="s">
        <v>54</v>
      </c>
      <c r="I2865" s="3">
        <v>46039.72624311343</v>
      </c>
      <c r="J2865" s="3">
        <f>HOUR(DeliveryData[[#This Row],[timestamp]])</f>
        <v>17</v>
      </c>
      <c r="K2865">
        <v>44</v>
      </c>
      <c r="L2865" t="str">
        <f>IF(K2865&lt;=30, "On-Time (&lt;=30 min)", "Delayed (&gt;30 min)")</f>
        <v>Delayed (&gt;30 min)</v>
      </c>
      <c r="M2865">
        <v>3.7</v>
      </c>
    </row>
    <row r="2866" spans="1:13">
      <c r="A2866">
        <v>2865</v>
      </c>
      <c r="B2866" t="s">
        <v>8115</v>
      </c>
      <c r="C2866" s="1" t="s">
        <v>8116</v>
      </c>
      <c r="D2866">
        <v>77.5</v>
      </c>
      <c r="E2866" t="s">
        <v>39</v>
      </c>
      <c r="F2866" t="s">
        <v>17</v>
      </c>
      <c r="G2866">
        <v>310.12</v>
      </c>
      <c r="H2866" t="s">
        <v>45</v>
      </c>
      <c r="I2866" s="3">
        <v>46049.809576446758</v>
      </c>
      <c r="J2866" s="3">
        <f>HOUR(DeliveryData[[#This Row],[timestamp]])</f>
        <v>19</v>
      </c>
      <c r="K2866">
        <v>45</v>
      </c>
      <c r="L2866" t="str">
        <f>IF(K2866&lt;=30, "On-Time (&lt;=30 min)", "Delayed (&gt;30 min)")</f>
        <v>Delayed (&gt;30 min)</v>
      </c>
      <c r="M2866">
        <v>3.9</v>
      </c>
    </row>
    <row r="2867" spans="1:13">
      <c r="A2867">
        <v>2866</v>
      </c>
      <c r="B2867" t="s">
        <v>8117</v>
      </c>
      <c r="C2867" s="1" t="s">
        <v>8118</v>
      </c>
      <c r="D2867" s="1" t="s">
        <v>8119</v>
      </c>
      <c r="E2867" t="s">
        <v>53</v>
      </c>
      <c r="F2867" t="s">
        <v>31</v>
      </c>
      <c r="G2867">
        <v>313.12</v>
      </c>
      <c r="H2867" t="s">
        <v>22</v>
      </c>
      <c r="I2867" s="3">
        <v>46038.017909780094</v>
      </c>
      <c r="J2867" s="3">
        <f>HOUR(DeliveryData[[#This Row],[timestamp]])</f>
        <v>0</v>
      </c>
      <c r="K2867">
        <v>52</v>
      </c>
      <c r="L2867" t="str">
        <f>IF(K2867&lt;=30, "On-Time (&lt;=30 min)", "Delayed (&gt;30 min)")</f>
        <v>Delayed (&gt;30 min)</v>
      </c>
      <c r="M2867">
        <v>3.8</v>
      </c>
    </row>
    <row r="2868" spans="1:13">
      <c r="A2868">
        <v>2867</v>
      </c>
      <c r="B2868" t="s">
        <v>8120</v>
      </c>
      <c r="C2868" s="1" t="s">
        <v>8121</v>
      </c>
      <c r="D2868" s="1" t="s">
        <v>8122</v>
      </c>
      <c r="E2868" t="s">
        <v>73</v>
      </c>
      <c r="F2868" t="s">
        <v>31</v>
      </c>
      <c r="G2868">
        <v>120.12</v>
      </c>
      <c r="H2868" t="s">
        <v>45</v>
      </c>
      <c r="I2868" s="3">
        <v>46049.10124311343</v>
      </c>
      <c r="J2868" s="3">
        <f>HOUR(DeliveryData[[#This Row],[timestamp]])</f>
        <v>2</v>
      </c>
      <c r="K2868">
        <v>48</v>
      </c>
      <c r="L2868" t="str">
        <f>IF(K2868&lt;=30, "On-Time (&lt;=30 min)", "Delayed (&gt;30 min)")</f>
        <v>Delayed (&gt;30 min)</v>
      </c>
      <c r="M2868">
        <v>4.5</v>
      </c>
    </row>
    <row r="2869" spans="1:13">
      <c r="A2869">
        <v>2868</v>
      </c>
      <c r="B2869" t="s">
        <v>8123</v>
      </c>
      <c r="C2869" s="1" t="s">
        <v>8124</v>
      </c>
      <c r="D2869" s="1" t="s">
        <v>8125</v>
      </c>
      <c r="E2869" t="s">
        <v>66</v>
      </c>
      <c r="F2869" t="s">
        <v>31</v>
      </c>
      <c r="G2869">
        <v>120.55</v>
      </c>
      <c r="H2869" t="s">
        <v>40</v>
      </c>
      <c r="I2869" s="3">
        <v>46048.97624311343</v>
      </c>
      <c r="J2869" s="3">
        <f>HOUR(DeliveryData[[#This Row],[timestamp]])</f>
        <v>23</v>
      </c>
      <c r="K2869">
        <v>38</v>
      </c>
      <c r="L2869" t="str">
        <f>IF(K2869&lt;=30, "On-Time (&lt;=30 min)", "Delayed (&gt;30 min)")</f>
        <v>Delayed (&gt;30 min)</v>
      </c>
      <c r="M2869">
        <v>3.6</v>
      </c>
    </row>
    <row r="2870" spans="1:13">
      <c r="A2870">
        <v>2869</v>
      </c>
      <c r="B2870" t="s">
        <v>8126</v>
      </c>
      <c r="C2870" s="1" t="s">
        <v>8127</v>
      </c>
      <c r="D2870" s="1" t="s">
        <v>8128</v>
      </c>
      <c r="E2870" t="s">
        <v>128</v>
      </c>
      <c r="F2870" t="s">
        <v>17</v>
      </c>
      <c r="G2870">
        <v>238.27</v>
      </c>
      <c r="H2870" t="s">
        <v>18</v>
      </c>
      <c r="I2870" s="3">
        <v>46052.267909780094</v>
      </c>
      <c r="J2870" s="3">
        <f>HOUR(DeliveryData[[#This Row],[timestamp]])</f>
        <v>6</v>
      </c>
      <c r="K2870">
        <v>33</v>
      </c>
      <c r="L2870" t="str">
        <f>IF(K2870&lt;=30, "On-Time (&lt;=30 min)", "Delayed (&gt;30 min)")</f>
        <v>Delayed (&gt;30 min)</v>
      </c>
      <c r="M2870">
        <v>4.2</v>
      </c>
    </row>
    <row r="2871" spans="1:13">
      <c r="A2871">
        <v>2870</v>
      </c>
      <c r="B2871" t="s">
        <v>8129</v>
      </c>
      <c r="C2871" s="1" t="s">
        <v>8130</v>
      </c>
      <c r="D2871" s="1" t="s">
        <v>8131</v>
      </c>
      <c r="E2871" t="s">
        <v>135</v>
      </c>
      <c r="F2871" t="s">
        <v>17</v>
      </c>
      <c r="G2871">
        <v>37.72</v>
      </c>
      <c r="H2871" t="s">
        <v>54</v>
      </c>
      <c r="I2871" s="3">
        <v>46047.10124311343</v>
      </c>
      <c r="J2871" s="3">
        <f>HOUR(DeliveryData[[#This Row],[timestamp]])</f>
        <v>2</v>
      </c>
      <c r="K2871">
        <v>32</v>
      </c>
      <c r="L2871" t="str">
        <f>IF(K2871&lt;=30, "On-Time (&lt;=30 min)", "Delayed (&gt;30 min)")</f>
        <v>Delayed (&gt;30 min)</v>
      </c>
      <c r="M2871">
        <v>4.5999999999999996</v>
      </c>
    </row>
    <row r="2872" spans="1:13">
      <c r="A2872">
        <v>2871</v>
      </c>
      <c r="B2872" t="s">
        <v>8132</v>
      </c>
      <c r="C2872" s="1" t="s">
        <v>8133</v>
      </c>
      <c r="D2872" s="1" t="s">
        <v>8134</v>
      </c>
      <c r="E2872" t="s">
        <v>39</v>
      </c>
      <c r="F2872" t="s">
        <v>31</v>
      </c>
      <c r="G2872">
        <v>200.27</v>
      </c>
      <c r="H2872" t="s">
        <v>35</v>
      </c>
      <c r="I2872" s="3">
        <v>46031.517909780094</v>
      </c>
      <c r="J2872" s="3">
        <f>HOUR(DeliveryData[[#This Row],[timestamp]])</f>
        <v>12</v>
      </c>
      <c r="K2872">
        <v>36</v>
      </c>
      <c r="L2872" t="str">
        <f>IF(K2872&lt;=30, "On-Time (&lt;=30 min)", "Delayed (&gt;30 min)")</f>
        <v>Delayed (&gt;30 min)</v>
      </c>
      <c r="M2872">
        <v>3.6</v>
      </c>
    </row>
    <row r="2873" spans="1:13">
      <c r="A2873">
        <v>2872</v>
      </c>
      <c r="B2873" t="s">
        <v>8135</v>
      </c>
      <c r="C2873" s="1" t="s">
        <v>8136</v>
      </c>
      <c r="D2873">
        <v>77.421001314406595</v>
      </c>
      <c r="E2873" t="s">
        <v>128</v>
      </c>
      <c r="F2873" t="s">
        <v>31</v>
      </c>
      <c r="G2873">
        <v>149.87</v>
      </c>
      <c r="H2873" t="s">
        <v>18</v>
      </c>
      <c r="I2873" s="3">
        <v>46036.10124311343</v>
      </c>
      <c r="J2873" s="3">
        <f>HOUR(DeliveryData[[#This Row],[timestamp]])</f>
        <v>2</v>
      </c>
      <c r="K2873">
        <v>47</v>
      </c>
      <c r="L2873" t="str">
        <f>IF(K2873&lt;=30, "On-Time (&lt;=30 min)", "Delayed (&gt;30 min)")</f>
        <v>Delayed (&gt;30 min)</v>
      </c>
      <c r="M2873">
        <v>4</v>
      </c>
    </row>
    <row r="2874" spans="1:13">
      <c r="A2874">
        <v>2873</v>
      </c>
      <c r="B2874" t="s">
        <v>8137</v>
      </c>
      <c r="C2874" s="1" t="s">
        <v>8138</v>
      </c>
      <c r="D2874" s="1" t="s">
        <v>8139</v>
      </c>
      <c r="E2874" t="s">
        <v>99</v>
      </c>
      <c r="F2874" t="s">
        <v>17</v>
      </c>
      <c r="G2874">
        <v>162.30000000000001</v>
      </c>
      <c r="H2874" t="s">
        <v>219</v>
      </c>
      <c r="I2874" s="3">
        <v>46051.767909780094</v>
      </c>
      <c r="J2874" s="3">
        <f>HOUR(DeliveryData[[#This Row],[timestamp]])</f>
        <v>18</v>
      </c>
      <c r="K2874">
        <v>52</v>
      </c>
      <c r="L2874" t="str">
        <f>IF(K2874&lt;=30, "On-Time (&lt;=30 min)", "Delayed (&gt;30 min)")</f>
        <v>Delayed (&gt;30 min)</v>
      </c>
      <c r="M2874">
        <v>4.3</v>
      </c>
    </row>
    <row r="2875" spans="1:13">
      <c r="A2875">
        <v>2874</v>
      </c>
      <c r="B2875" t="s">
        <v>8140</v>
      </c>
      <c r="C2875" s="1" t="s">
        <v>8141</v>
      </c>
      <c r="D2875" s="1" t="s">
        <v>8142</v>
      </c>
      <c r="E2875" t="s">
        <v>39</v>
      </c>
      <c r="F2875" t="s">
        <v>31</v>
      </c>
      <c r="G2875">
        <v>254.83</v>
      </c>
      <c r="H2875" t="s">
        <v>54</v>
      </c>
      <c r="I2875" s="3">
        <v>46031.72624311343</v>
      </c>
      <c r="J2875" s="3">
        <f>HOUR(DeliveryData[[#This Row],[timestamp]])</f>
        <v>17</v>
      </c>
      <c r="K2875">
        <v>50</v>
      </c>
      <c r="L2875" t="str">
        <f>IF(K2875&lt;=30, "On-Time (&lt;=30 min)", "Delayed (&gt;30 min)")</f>
        <v>Delayed (&gt;30 min)</v>
      </c>
      <c r="M2875">
        <v>4.5</v>
      </c>
    </row>
    <row r="2876" spans="1:13">
      <c r="A2876">
        <v>2875</v>
      </c>
      <c r="B2876" t="s">
        <v>8143</v>
      </c>
      <c r="C2876" s="1" t="s">
        <v>8144</v>
      </c>
      <c r="D2876" s="1" t="s">
        <v>8145</v>
      </c>
      <c r="E2876" t="s">
        <v>49</v>
      </c>
      <c r="F2876" t="s">
        <v>31</v>
      </c>
      <c r="G2876">
        <v>197.87</v>
      </c>
      <c r="H2876" t="s">
        <v>40</v>
      </c>
      <c r="I2876" s="3">
        <v>46042.684576446758</v>
      </c>
      <c r="J2876" s="3">
        <f>HOUR(DeliveryData[[#This Row],[timestamp]])</f>
        <v>16</v>
      </c>
      <c r="K2876">
        <v>54</v>
      </c>
      <c r="L2876" t="str">
        <f>IF(K2876&lt;=30, "On-Time (&lt;=30 min)", "Delayed (&gt;30 min)")</f>
        <v>Delayed (&gt;30 min)</v>
      </c>
      <c r="M2876">
        <v>3.8</v>
      </c>
    </row>
    <row r="2877" spans="1:13">
      <c r="A2877">
        <v>2876</v>
      </c>
      <c r="B2877" t="s">
        <v>8146</v>
      </c>
      <c r="C2877" s="1" t="s">
        <v>8147</v>
      </c>
      <c r="D2877" s="1" t="s">
        <v>8148</v>
      </c>
      <c r="E2877" t="s">
        <v>16</v>
      </c>
      <c r="F2877" t="s">
        <v>17</v>
      </c>
      <c r="G2877">
        <v>497.11</v>
      </c>
      <c r="H2877" t="s">
        <v>18</v>
      </c>
      <c r="I2877" s="3">
        <v>46052.60124311343</v>
      </c>
      <c r="J2877" s="3">
        <f>HOUR(DeliveryData[[#This Row],[timestamp]])</f>
        <v>14</v>
      </c>
      <c r="K2877">
        <v>45</v>
      </c>
      <c r="L2877" t="str">
        <f>IF(K2877&lt;=30, "On-Time (&lt;=30 min)", "Delayed (&gt;30 min)")</f>
        <v>Delayed (&gt;30 min)</v>
      </c>
      <c r="M2877">
        <v>4.3</v>
      </c>
    </row>
    <row r="2878" spans="1:13">
      <c r="A2878">
        <v>2877</v>
      </c>
      <c r="B2878" t="s">
        <v>8149</v>
      </c>
      <c r="C2878" s="1" t="s">
        <v>8150</v>
      </c>
      <c r="D2878" s="1" t="s">
        <v>8151</v>
      </c>
      <c r="E2878" t="s">
        <v>16</v>
      </c>
      <c r="F2878" t="s">
        <v>31</v>
      </c>
      <c r="G2878">
        <v>133.06</v>
      </c>
      <c r="H2878" t="s">
        <v>35</v>
      </c>
      <c r="I2878" s="3">
        <v>46051.017909780094</v>
      </c>
      <c r="J2878" s="3">
        <f>HOUR(DeliveryData[[#This Row],[timestamp]])</f>
        <v>0</v>
      </c>
      <c r="K2878">
        <v>37</v>
      </c>
      <c r="L2878" t="str">
        <f>IF(K2878&lt;=30, "On-Time (&lt;=30 min)", "Delayed (&gt;30 min)")</f>
        <v>Delayed (&gt;30 min)</v>
      </c>
      <c r="M2878">
        <v>4</v>
      </c>
    </row>
    <row r="2879" spans="1:13">
      <c r="A2879">
        <v>2878</v>
      </c>
      <c r="B2879" t="s">
        <v>8152</v>
      </c>
      <c r="C2879" s="1" t="s">
        <v>8153</v>
      </c>
      <c r="D2879" s="1" t="s">
        <v>8154</v>
      </c>
      <c r="E2879" t="s">
        <v>118</v>
      </c>
      <c r="F2879" t="s">
        <v>31</v>
      </c>
      <c r="G2879">
        <v>87.02</v>
      </c>
      <c r="H2879" t="s">
        <v>69</v>
      </c>
      <c r="I2879" s="3">
        <v>46050.059576446758</v>
      </c>
      <c r="J2879" s="3">
        <f>HOUR(DeliveryData[[#This Row],[timestamp]])</f>
        <v>1</v>
      </c>
      <c r="K2879">
        <v>25</v>
      </c>
      <c r="L2879" t="str">
        <f>IF(K2879&lt;=30, "On-Time (&lt;=30 min)", "Delayed (&gt;30 min)")</f>
        <v>On-Time (&lt;=30 min)</v>
      </c>
      <c r="M2879">
        <v>4.5</v>
      </c>
    </row>
    <row r="2880" spans="1:13">
      <c r="A2880">
        <v>2879</v>
      </c>
      <c r="B2880" t="s">
        <v>8155</v>
      </c>
      <c r="C2880" s="1" t="s">
        <v>8156</v>
      </c>
      <c r="D2880" s="1" t="s">
        <v>8157</v>
      </c>
      <c r="E2880" t="s">
        <v>172</v>
      </c>
      <c r="F2880" t="s">
        <v>31</v>
      </c>
      <c r="G2880">
        <v>306.36</v>
      </c>
      <c r="H2880" t="s">
        <v>40</v>
      </c>
      <c r="I2880" s="3">
        <v>46053.72624311343</v>
      </c>
      <c r="J2880" s="3">
        <f>HOUR(DeliveryData[[#This Row],[timestamp]])</f>
        <v>17</v>
      </c>
      <c r="K2880">
        <v>26</v>
      </c>
      <c r="L2880" t="str">
        <f>IF(K2880&lt;=30, "On-Time (&lt;=30 min)", "Delayed (&gt;30 min)")</f>
        <v>On-Time (&lt;=30 min)</v>
      </c>
      <c r="M2880">
        <v>3.6</v>
      </c>
    </row>
    <row r="2881" spans="1:13">
      <c r="A2881">
        <v>2880</v>
      </c>
      <c r="B2881" t="s">
        <v>8158</v>
      </c>
      <c r="C2881" s="1" t="s">
        <v>8159</v>
      </c>
      <c r="D2881" s="1" t="s">
        <v>8160</v>
      </c>
      <c r="E2881" t="s">
        <v>135</v>
      </c>
      <c r="F2881" t="s">
        <v>31</v>
      </c>
      <c r="G2881">
        <v>131.06</v>
      </c>
      <c r="H2881" t="s">
        <v>54</v>
      </c>
      <c r="I2881" s="3">
        <v>46037.892909780094</v>
      </c>
      <c r="J2881" s="3">
        <f>HOUR(DeliveryData[[#This Row],[timestamp]])</f>
        <v>21</v>
      </c>
      <c r="K2881">
        <v>26</v>
      </c>
      <c r="L2881" t="str">
        <f>IF(K2881&lt;=30, "On-Time (&lt;=30 min)", "Delayed (&gt;30 min)")</f>
        <v>On-Time (&lt;=30 min)</v>
      </c>
      <c r="M2881">
        <v>3.6</v>
      </c>
    </row>
    <row r="2882" spans="1:13">
      <c r="A2882">
        <v>2881</v>
      </c>
      <c r="B2882" t="s">
        <v>8161</v>
      </c>
      <c r="C2882" s="1" t="s">
        <v>8162</v>
      </c>
      <c r="D2882" s="1" t="s">
        <v>8163</v>
      </c>
      <c r="E2882" t="s">
        <v>128</v>
      </c>
      <c r="F2882" t="s">
        <v>31</v>
      </c>
      <c r="G2882">
        <v>860.11</v>
      </c>
      <c r="H2882" t="s">
        <v>18</v>
      </c>
      <c r="I2882" s="3">
        <v>46028.809576446758</v>
      </c>
      <c r="J2882" s="3">
        <f>HOUR(DeliveryData[[#This Row],[timestamp]])</f>
        <v>19</v>
      </c>
      <c r="K2882">
        <v>42</v>
      </c>
      <c r="L2882" t="str">
        <f>IF(K2882&lt;=30, "On-Time (&lt;=30 min)", "Delayed (&gt;30 min)")</f>
        <v>Delayed (&gt;30 min)</v>
      </c>
      <c r="M2882">
        <v>4.7</v>
      </c>
    </row>
    <row r="2883" spans="1:13">
      <c r="A2883">
        <v>2882</v>
      </c>
      <c r="B2883" t="s">
        <v>8164</v>
      </c>
      <c r="C2883" s="1" t="s">
        <v>8165</v>
      </c>
      <c r="D2883" s="1" t="s">
        <v>8166</v>
      </c>
      <c r="E2883" t="s">
        <v>21</v>
      </c>
      <c r="F2883" t="s">
        <v>17</v>
      </c>
      <c r="G2883">
        <v>524.82000000000005</v>
      </c>
      <c r="H2883" t="s">
        <v>18</v>
      </c>
      <c r="I2883" s="3">
        <v>46028.767909780094</v>
      </c>
      <c r="J2883" s="3">
        <f>HOUR(DeliveryData[[#This Row],[timestamp]])</f>
        <v>18</v>
      </c>
      <c r="K2883">
        <v>50</v>
      </c>
      <c r="L2883" t="str">
        <f>IF(K2883&lt;=30, "On-Time (&lt;=30 min)", "Delayed (&gt;30 min)")</f>
        <v>Delayed (&gt;30 min)</v>
      </c>
      <c r="M2883">
        <v>4</v>
      </c>
    </row>
    <row r="2884" spans="1:13">
      <c r="A2884">
        <v>2883</v>
      </c>
      <c r="B2884" t="s">
        <v>8167</v>
      </c>
      <c r="C2884" s="1" t="s">
        <v>8168</v>
      </c>
      <c r="D2884" s="1" t="s">
        <v>8169</v>
      </c>
      <c r="E2884" t="s">
        <v>21</v>
      </c>
      <c r="F2884" t="s">
        <v>17</v>
      </c>
      <c r="G2884">
        <v>421.89</v>
      </c>
      <c r="H2884" t="s">
        <v>219</v>
      </c>
      <c r="I2884" s="3">
        <v>46054.85124311343</v>
      </c>
      <c r="J2884" s="3">
        <f>HOUR(DeliveryData[[#This Row],[timestamp]])</f>
        <v>20</v>
      </c>
      <c r="K2884">
        <v>40</v>
      </c>
      <c r="L2884" t="str">
        <f>IF(K2884&lt;=30, "On-Time (&lt;=30 min)", "Delayed (&gt;30 min)")</f>
        <v>Delayed (&gt;30 min)</v>
      </c>
      <c r="M2884">
        <v>4.0999999999999996</v>
      </c>
    </row>
    <row r="2885" spans="1:13">
      <c r="A2885">
        <v>2884</v>
      </c>
      <c r="B2885" t="s">
        <v>8170</v>
      </c>
      <c r="C2885" s="1" t="s">
        <v>8171</v>
      </c>
      <c r="D2885" s="1" t="s">
        <v>8172</v>
      </c>
      <c r="E2885" t="s">
        <v>21</v>
      </c>
      <c r="F2885" t="s">
        <v>17</v>
      </c>
      <c r="G2885">
        <v>248.18</v>
      </c>
      <c r="H2885" t="s">
        <v>22</v>
      </c>
      <c r="I2885" s="3">
        <v>46040.142909780094</v>
      </c>
      <c r="J2885" s="3">
        <f>HOUR(DeliveryData[[#This Row],[timestamp]])</f>
        <v>3</v>
      </c>
      <c r="K2885">
        <v>25</v>
      </c>
      <c r="L2885" t="str">
        <f>IF(K2885&lt;=30, "On-Time (&lt;=30 min)", "Delayed (&gt;30 min)")</f>
        <v>On-Time (&lt;=30 min)</v>
      </c>
      <c r="M2885">
        <v>4.2</v>
      </c>
    </row>
    <row r="2886" spans="1:13">
      <c r="A2886">
        <v>2885</v>
      </c>
      <c r="B2886" t="s">
        <v>8173</v>
      </c>
      <c r="C2886" s="1" t="s">
        <v>8174</v>
      </c>
      <c r="D2886" s="1" t="s">
        <v>8175</v>
      </c>
      <c r="E2886" t="s">
        <v>73</v>
      </c>
      <c r="F2886" t="s">
        <v>31</v>
      </c>
      <c r="G2886">
        <v>72.55</v>
      </c>
      <c r="H2886" t="s">
        <v>40</v>
      </c>
      <c r="I2886" s="3">
        <v>46039.184576446758</v>
      </c>
      <c r="J2886" s="3">
        <f>HOUR(DeliveryData[[#This Row],[timestamp]])</f>
        <v>4</v>
      </c>
      <c r="K2886">
        <v>43</v>
      </c>
      <c r="L2886" t="str">
        <f>IF(K2886&lt;=30, "On-Time (&lt;=30 min)", "Delayed (&gt;30 min)")</f>
        <v>Delayed (&gt;30 min)</v>
      </c>
      <c r="M2886">
        <v>4.3</v>
      </c>
    </row>
    <row r="2887" spans="1:13">
      <c r="A2887">
        <v>2886</v>
      </c>
      <c r="B2887" t="s">
        <v>8176</v>
      </c>
      <c r="C2887" s="1" t="s">
        <v>8177</v>
      </c>
      <c r="D2887" s="1" t="s">
        <v>8178</v>
      </c>
      <c r="E2887" t="s">
        <v>73</v>
      </c>
      <c r="F2887" t="s">
        <v>31</v>
      </c>
      <c r="G2887">
        <v>193.24</v>
      </c>
      <c r="H2887" t="s">
        <v>54</v>
      </c>
      <c r="I2887" s="3">
        <v>46029.767909780094</v>
      </c>
      <c r="J2887" s="3">
        <f>HOUR(DeliveryData[[#This Row],[timestamp]])</f>
        <v>18</v>
      </c>
      <c r="K2887">
        <v>49</v>
      </c>
      <c r="L2887" t="str">
        <f>IF(K2887&lt;=30, "On-Time (&lt;=30 min)", "Delayed (&gt;30 min)")</f>
        <v>Delayed (&gt;30 min)</v>
      </c>
      <c r="M2887">
        <v>4.5</v>
      </c>
    </row>
    <row r="2888" spans="1:13">
      <c r="A2888">
        <v>2887</v>
      </c>
      <c r="B2888" t="s">
        <v>8179</v>
      </c>
      <c r="C2888" s="1" t="s">
        <v>8180</v>
      </c>
      <c r="D2888" s="1" t="s">
        <v>8181</v>
      </c>
      <c r="E2888" t="s">
        <v>118</v>
      </c>
      <c r="F2888" t="s">
        <v>17</v>
      </c>
      <c r="G2888">
        <v>177.73</v>
      </c>
      <c r="H2888" t="s">
        <v>40</v>
      </c>
      <c r="I2888" s="3">
        <v>46040.85124311343</v>
      </c>
      <c r="J2888" s="3">
        <f>HOUR(DeliveryData[[#This Row],[timestamp]])</f>
        <v>20</v>
      </c>
      <c r="K2888">
        <v>48</v>
      </c>
      <c r="L2888" t="str">
        <f>IF(K2888&lt;=30, "On-Time (&lt;=30 min)", "Delayed (&gt;30 min)")</f>
        <v>Delayed (&gt;30 min)</v>
      </c>
      <c r="M2888">
        <v>4.5</v>
      </c>
    </row>
    <row r="2889" spans="1:13">
      <c r="A2889">
        <v>2888</v>
      </c>
      <c r="B2889" t="s">
        <v>8182</v>
      </c>
      <c r="C2889" s="1" t="s">
        <v>8183</v>
      </c>
      <c r="D2889" s="1" t="s">
        <v>8184</v>
      </c>
      <c r="E2889" t="s">
        <v>135</v>
      </c>
      <c r="F2889" t="s">
        <v>17</v>
      </c>
      <c r="G2889">
        <v>195.91</v>
      </c>
      <c r="H2889" t="s">
        <v>18</v>
      </c>
      <c r="I2889" s="3">
        <v>46043.10124311343</v>
      </c>
      <c r="J2889" s="3">
        <f>HOUR(DeliveryData[[#This Row],[timestamp]])</f>
        <v>2</v>
      </c>
      <c r="K2889">
        <v>47</v>
      </c>
      <c r="L2889" t="str">
        <f>IF(K2889&lt;=30, "On-Time (&lt;=30 min)", "Delayed (&gt;30 min)")</f>
        <v>Delayed (&gt;30 min)</v>
      </c>
      <c r="M2889">
        <v>4.3</v>
      </c>
    </row>
    <row r="2890" spans="1:13">
      <c r="A2890">
        <v>2889</v>
      </c>
      <c r="B2890" t="s">
        <v>8185</v>
      </c>
      <c r="C2890" s="1" t="s">
        <v>8186</v>
      </c>
      <c r="D2890" s="1" t="s">
        <v>8187</v>
      </c>
      <c r="E2890" t="s">
        <v>232</v>
      </c>
      <c r="F2890" t="s">
        <v>17</v>
      </c>
      <c r="G2890">
        <v>27.64</v>
      </c>
      <c r="H2890" t="s">
        <v>40</v>
      </c>
      <c r="I2890" s="3">
        <v>46042.72624311343</v>
      </c>
      <c r="J2890" s="3">
        <f>HOUR(DeliveryData[[#This Row],[timestamp]])</f>
        <v>17</v>
      </c>
      <c r="K2890">
        <v>53</v>
      </c>
      <c r="L2890" t="str">
        <f>IF(K2890&lt;=30, "On-Time (&lt;=30 min)", "Delayed (&gt;30 min)")</f>
        <v>Delayed (&gt;30 min)</v>
      </c>
      <c r="M2890">
        <v>4</v>
      </c>
    </row>
    <row r="2891" spans="1:13">
      <c r="A2891">
        <v>2890</v>
      </c>
      <c r="B2891" t="s">
        <v>8188</v>
      </c>
      <c r="C2891" s="1" t="s">
        <v>8189</v>
      </c>
      <c r="D2891" s="1" t="s">
        <v>8190</v>
      </c>
      <c r="E2891" t="s">
        <v>66</v>
      </c>
      <c r="F2891" t="s">
        <v>31</v>
      </c>
      <c r="G2891">
        <v>226.91</v>
      </c>
      <c r="H2891" t="s">
        <v>35</v>
      </c>
      <c r="I2891" s="3">
        <v>46054.35124311343</v>
      </c>
      <c r="J2891" s="3">
        <f>HOUR(DeliveryData[[#This Row],[timestamp]])</f>
        <v>8</v>
      </c>
      <c r="K2891">
        <v>28</v>
      </c>
      <c r="L2891" t="str">
        <f>IF(K2891&lt;=30, "On-Time (&lt;=30 min)", "Delayed (&gt;30 min)")</f>
        <v>On-Time (&lt;=30 min)</v>
      </c>
      <c r="M2891">
        <v>4.5</v>
      </c>
    </row>
    <row r="2892" spans="1:13">
      <c r="A2892">
        <v>2891</v>
      </c>
      <c r="B2892" t="s">
        <v>8191</v>
      </c>
      <c r="C2892" s="1" t="s">
        <v>8192</v>
      </c>
      <c r="D2892" s="1" t="s">
        <v>8193</v>
      </c>
      <c r="E2892" t="s">
        <v>21</v>
      </c>
      <c r="F2892" t="s">
        <v>17</v>
      </c>
      <c r="G2892">
        <v>382.01</v>
      </c>
      <c r="H2892" t="s">
        <v>45</v>
      </c>
      <c r="I2892" s="3">
        <v>46030.684576446758</v>
      </c>
      <c r="J2892" s="3">
        <f>HOUR(DeliveryData[[#This Row],[timestamp]])</f>
        <v>16</v>
      </c>
      <c r="K2892">
        <v>42</v>
      </c>
      <c r="L2892" t="str">
        <f>IF(K2892&lt;=30, "On-Time (&lt;=30 min)", "Delayed (&gt;30 min)")</f>
        <v>Delayed (&gt;30 min)</v>
      </c>
      <c r="M2892">
        <v>4.2</v>
      </c>
    </row>
    <row r="2893" spans="1:13">
      <c r="A2893">
        <v>2892</v>
      </c>
      <c r="B2893" t="s">
        <v>8194</v>
      </c>
      <c r="C2893" s="1" t="s">
        <v>8195</v>
      </c>
      <c r="D2893" s="1" t="s">
        <v>8196</v>
      </c>
      <c r="E2893" t="s">
        <v>250</v>
      </c>
      <c r="F2893" t="s">
        <v>31</v>
      </c>
      <c r="G2893">
        <v>183.87</v>
      </c>
      <c r="H2893" t="s">
        <v>18</v>
      </c>
      <c r="I2893" s="3">
        <v>46035.892909780094</v>
      </c>
      <c r="J2893" s="3">
        <f>HOUR(DeliveryData[[#This Row],[timestamp]])</f>
        <v>21</v>
      </c>
      <c r="K2893">
        <v>43</v>
      </c>
      <c r="L2893" t="str">
        <f>IF(K2893&lt;=30, "On-Time (&lt;=30 min)", "Delayed (&gt;30 min)")</f>
        <v>Delayed (&gt;30 min)</v>
      </c>
      <c r="M2893">
        <v>4.8</v>
      </c>
    </row>
    <row r="2894" spans="1:13">
      <c r="A2894">
        <v>2893</v>
      </c>
      <c r="B2894" t="s">
        <v>8197</v>
      </c>
      <c r="C2894" s="1" t="s">
        <v>8198</v>
      </c>
      <c r="D2894" s="1" t="s">
        <v>8199</v>
      </c>
      <c r="E2894" t="s">
        <v>21</v>
      </c>
      <c r="F2894" t="s">
        <v>31</v>
      </c>
      <c r="G2894">
        <v>92.71</v>
      </c>
      <c r="H2894" t="s">
        <v>219</v>
      </c>
      <c r="I2894" s="3">
        <v>46050.142909780094</v>
      </c>
      <c r="J2894" s="3">
        <f>HOUR(DeliveryData[[#This Row],[timestamp]])</f>
        <v>3</v>
      </c>
      <c r="K2894">
        <v>40</v>
      </c>
      <c r="L2894" t="str">
        <f>IF(K2894&lt;=30, "On-Time (&lt;=30 min)", "Delayed (&gt;30 min)")</f>
        <v>Delayed (&gt;30 min)</v>
      </c>
      <c r="M2894">
        <v>4.8</v>
      </c>
    </row>
    <row r="2895" spans="1:13">
      <c r="A2895">
        <v>2894</v>
      </c>
      <c r="B2895" t="s">
        <v>8200</v>
      </c>
      <c r="C2895" s="1" t="s">
        <v>8201</v>
      </c>
      <c r="D2895">
        <v>77.4743506017995</v>
      </c>
      <c r="E2895" t="s">
        <v>83</v>
      </c>
      <c r="F2895" t="s">
        <v>17</v>
      </c>
      <c r="G2895">
        <v>179.97</v>
      </c>
      <c r="H2895" t="s">
        <v>18</v>
      </c>
      <c r="I2895" s="3">
        <v>46041.017909780094</v>
      </c>
      <c r="J2895" s="3">
        <f>HOUR(DeliveryData[[#This Row],[timestamp]])</f>
        <v>0</v>
      </c>
      <c r="K2895">
        <v>47</v>
      </c>
      <c r="L2895" t="str">
        <f>IF(K2895&lt;=30, "On-Time (&lt;=30 min)", "Delayed (&gt;30 min)")</f>
        <v>Delayed (&gt;30 min)</v>
      </c>
      <c r="M2895">
        <v>4.4000000000000004</v>
      </c>
    </row>
    <row r="2896" spans="1:13">
      <c r="A2896">
        <v>2895</v>
      </c>
      <c r="B2896" t="s">
        <v>8202</v>
      </c>
      <c r="C2896" s="1" t="s">
        <v>8203</v>
      </c>
      <c r="D2896" s="1" t="s">
        <v>8204</v>
      </c>
      <c r="E2896" t="s">
        <v>16</v>
      </c>
      <c r="F2896" t="s">
        <v>31</v>
      </c>
      <c r="G2896">
        <v>290.39999999999998</v>
      </c>
      <c r="H2896" t="s">
        <v>146</v>
      </c>
      <c r="I2896" s="3">
        <v>46044.72624311343</v>
      </c>
      <c r="J2896" s="3">
        <f>HOUR(DeliveryData[[#This Row],[timestamp]])</f>
        <v>17</v>
      </c>
      <c r="K2896">
        <v>26</v>
      </c>
      <c r="L2896" t="str">
        <f>IF(K2896&lt;=30, "On-Time (&lt;=30 min)", "Delayed (&gt;30 min)")</f>
        <v>On-Time (&lt;=30 min)</v>
      </c>
      <c r="M2896">
        <v>3.6</v>
      </c>
    </row>
    <row r="2897" spans="1:13">
      <c r="A2897">
        <v>2896</v>
      </c>
      <c r="B2897" t="s">
        <v>8205</v>
      </c>
      <c r="C2897" s="1" t="s">
        <v>8206</v>
      </c>
      <c r="D2897" s="1" t="s">
        <v>8207</v>
      </c>
      <c r="E2897" t="s">
        <v>128</v>
      </c>
      <c r="F2897" t="s">
        <v>31</v>
      </c>
      <c r="G2897">
        <v>439.19</v>
      </c>
      <c r="H2897" t="s">
        <v>35</v>
      </c>
      <c r="I2897" s="3">
        <v>46038.85124311343</v>
      </c>
      <c r="J2897" s="3">
        <f>HOUR(DeliveryData[[#This Row],[timestamp]])</f>
        <v>20</v>
      </c>
      <c r="K2897">
        <v>34</v>
      </c>
      <c r="L2897" t="str">
        <f>IF(K2897&lt;=30, "On-Time (&lt;=30 min)", "Delayed (&gt;30 min)")</f>
        <v>Delayed (&gt;30 min)</v>
      </c>
      <c r="M2897">
        <v>4.2</v>
      </c>
    </row>
    <row r="2898" spans="1:13">
      <c r="A2898">
        <v>2897</v>
      </c>
      <c r="B2898" t="s">
        <v>8208</v>
      </c>
      <c r="C2898" s="1" t="s">
        <v>8209</v>
      </c>
      <c r="D2898" s="1" t="s">
        <v>8210</v>
      </c>
      <c r="E2898" t="s">
        <v>73</v>
      </c>
      <c r="F2898" t="s">
        <v>31</v>
      </c>
      <c r="G2898">
        <v>140.85</v>
      </c>
      <c r="H2898" t="s">
        <v>35</v>
      </c>
      <c r="I2898" s="3">
        <v>46049.10124311343</v>
      </c>
      <c r="J2898" s="3">
        <f>HOUR(DeliveryData[[#This Row],[timestamp]])</f>
        <v>2</v>
      </c>
      <c r="K2898">
        <v>45</v>
      </c>
      <c r="L2898" t="str">
        <f>IF(K2898&lt;=30, "On-Time (&lt;=30 min)", "Delayed (&gt;30 min)")</f>
        <v>Delayed (&gt;30 min)</v>
      </c>
      <c r="M2898">
        <v>4.3</v>
      </c>
    </row>
    <row r="2899" spans="1:13">
      <c r="A2899">
        <v>2898</v>
      </c>
      <c r="B2899" t="s">
        <v>8211</v>
      </c>
      <c r="C2899">
        <v>23.281636888303598</v>
      </c>
      <c r="D2899" s="1" t="s">
        <v>8212</v>
      </c>
      <c r="E2899" t="s">
        <v>232</v>
      </c>
      <c r="F2899" t="s">
        <v>31</v>
      </c>
      <c r="G2899">
        <v>119.63</v>
      </c>
      <c r="H2899" t="s">
        <v>35</v>
      </c>
      <c r="I2899" s="3">
        <v>46038.892909780094</v>
      </c>
      <c r="J2899" s="3">
        <f>HOUR(DeliveryData[[#This Row],[timestamp]])</f>
        <v>21</v>
      </c>
      <c r="K2899">
        <v>45</v>
      </c>
      <c r="L2899" t="str">
        <f>IF(K2899&lt;=30, "On-Time (&lt;=30 min)", "Delayed (&gt;30 min)")</f>
        <v>Delayed (&gt;30 min)</v>
      </c>
      <c r="M2899">
        <v>4.4000000000000004</v>
      </c>
    </row>
    <row r="2900" spans="1:13">
      <c r="A2900">
        <v>2899</v>
      </c>
      <c r="B2900" t="s">
        <v>8213</v>
      </c>
      <c r="C2900" s="1" t="s">
        <v>8214</v>
      </c>
      <c r="D2900" s="1" t="s">
        <v>8215</v>
      </c>
      <c r="E2900" t="s">
        <v>83</v>
      </c>
      <c r="F2900" t="s">
        <v>17</v>
      </c>
      <c r="G2900">
        <v>331.72</v>
      </c>
      <c r="H2900" t="s">
        <v>18</v>
      </c>
      <c r="I2900" s="3">
        <v>46029.767909780094</v>
      </c>
      <c r="J2900" s="3">
        <f>HOUR(DeliveryData[[#This Row],[timestamp]])</f>
        <v>18</v>
      </c>
      <c r="K2900">
        <v>33</v>
      </c>
      <c r="L2900" t="str">
        <f>IF(K2900&lt;=30, "On-Time (&lt;=30 min)", "Delayed (&gt;30 min)")</f>
        <v>Delayed (&gt;30 min)</v>
      </c>
      <c r="M2900">
        <v>4.3</v>
      </c>
    </row>
    <row r="2901" spans="1:13">
      <c r="A2901">
        <v>2900</v>
      </c>
      <c r="B2901" t="s">
        <v>8216</v>
      </c>
      <c r="C2901" s="1" t="s">
        <v>8217</v>
      </c>
      <c r="D2901" s="1" t="s">
        <v>8218</v>
      </c>
      <c r="E2901" t="s">
        <v>21</v>
      </c>
      <c r="F2901" t="s">
        <v>17</v>
      </c>
      <c r="G2901">
        <v>173.56</v>
      </c>
      <c r="H2901" t="s">
        <v>54</v>
      </c>
      <c r="I2901" s="3">
        <v>46034.142909780094</v>
      </c>
      <c r="J2901" s="3">
        <f>HOUR(DeliveryData[[#This Row],[timestamp]])</f>
        <v>3</v>
      </c>
      <c r="K2901">
        <v>27</v>
      </c>
      <c r="L2901" t="str">
        <f>IF(K2901&lt;=30, "On-Time (&lt;=30 min)", "Delayed (&gt;30 min)")</f>
        <v>On-Time (&lt;=30 min)</v>
      </c>
      <c r="M2901">
        <v>4.7</v>
      </c>
    </row>
    <row r="2902" spans="1:13">
      <c r="A2902">
        <v>2901</v>
      </c>
      <c r="B2902" t="s">
        <v>8219</v>
      </c>
      <c r="C2902" s="1" t="s">
        <v>8220</v>
      </c>
      <c r="D2902" s="1" t="s">
        <v>8221</v>
      </c>
      <c r="E2902" t="s">
        <v>21</v>
      </c>
      <c r="F2902" t="s">
        <v>31</v>
      </c>
      <c r="G2902">
        <v>173.29</v>
      </c>
      <c r="H2902" t="s">
        <v>35</v>
      </c>
      <c r="I2902" s="3">
        <v>46056.22624311343</v>
      </c>
      <c r="J2902" s="3">
        <f>HOUR(DeliveryData[[#This Row],[timestamp]])</f>
        <v>5</v>
      </c>
      <c r="K2902">
        <v>40</v>
      </c>
      <c r="L2902" t="str">
        <f>IF(K2902&lt;=30, "On-Time (&lt;=30 min)", "Delayed (&gt;30 min)")</f>
        <v>Delayed (&gt;30 min)</v>
      </c>
      <c r="M2902">
        <v>4.4000000000000004</v>
      </c>
    </row>
    <row r="2903" spans="1:13">
      <c r="A2903">
        <v>2902</v>
      </c>
      <c r="B2903" t="s">
        <v>8222</v>
      </c>
      <c r="C2903" s="1" t="s">
        <v>8223</v>
      </c>
      <c r="D2903" s="1" t="s">
        <v>8224</v>
      </c>
      <c r="E2903" t="s">
        <v>66</v>
      </c>
      <c r="F2903" t="s">
        <v>17</v>
      </c>
      <c r="G2903">
        <v>731.29</v>
      </c>
      <c r="H2903" t="s">
        <v>54</v>
      </c>
      <c r="I2903" s="3">
        <v>46046.309576446758</v>
      </c>
      <c r="J2903" s="3">
        <f>HOUR(DeliveryData[[#This Row],[timestamp]])</f>
        <v>7</v>
      </c>
      <c r="K2903">
        <v>51</v>
      </c>
      <c r="L2903" t="str">
        <f>IF(K2903&lt;=30, "On-Time (&lt;=30 min)", "Delayed (&gt;30 min)")</f>
        <v>Delayed (&gt;30 min)</v>
      </c>
      <c r="M2903">
        <v>3.8</v>
      </c>
    </row>
    <row r="2904" spans="1:13">
      <c r="A2904">
        <v>2903</v>
      </c>
      <c r="B2904" t="s">
        <v>8225</v>
      </c>
      <c r="C2904" s="1" t="s">
        <v>8226</v>
      </c>
      <c r="D2904">
        <v>77.392817817877301</v>
      </c>
      <c r="E2904" t="s">
        <v>30</v>
      </c>
      <c r="F2904" t="s">
        <v>17</v>
      </c>
      <c r="G2904">
        <v>216.52</v>
      </c>
      <c r="H2904" t="s">
        <v>40</v>
      </c>
      <c r="I2904" s="3">
        <v>46046.309576446758</v>
      </c>
      <c r="J2904" s="3">
        <f>HOUR(DeliveryData[[#This Row],[timestamp]])</f>
        <v>7</v>
      </c>
      <c r="K2904">
        <v>53</v>
      </c>
      <c r="L2904" t="str">
        <f>IF(K2904&lt;=30, "On-Time (&lt;=30 min)", "Delayed (&gt;30 min)")</f>
        <v>Delayed (&gt;30 min)</v>
      </c>
      <c r="M2904">
        <v>3.6</v>
      </c>
    </row>
    <row r="2905" spans="1:13">
      <c r="A2905">
        <v>2904</v>
      </c>
      <c r="B2905" t="s">
        <v>8227</v>
      </c>
      <c r="C2905" s="1" t="s">
        <v>8228</v>
      </c>
      <c r="D2905" s="1" t="s">
        <v>8229</v>
      </c>
      <c r="E2905" t="s">
        <v>128</v>
      </c>
      <c r="F2905" t="s">
        <v>17</v>
      </c>
      <c r="G2905">
        <v>262.5</v>
      </c>
      <c r="H2905" t="s">
        <v>18</v>
      </c>
      <c r="I2905" s="3">
        <v>46029.767909780094</v>
      </c>
      <c r="J2905" s="3">
        <f>HOUR(DeliveryData[[#This Row],[timestamp]])</f>
        <v>18</v>
      </c>
      <c r="K2905">
        <v>52</v>
      </c>
      <c r="L2905" t="str">
        <f>IF(K2905&lt;=30, "On-Time (&lt;=30 min)", "Delayed (&gt;30 min)")</f>
        <v>Delayed (&gt;30 min)</v>
      </c>
      <c r="M2905">
        <v>3.8</v>
      </c>
    </row>
    <row r="2906" spans="1:13">
      <c r="A2906">
        <v>2905</v>
      </c>
      <c r="B2906" t="s">
        <v>8230</v>
      </c>
      <c r="C2906" s="1" t="s">
        <v>8231</v>
      </c>
      <c r="D2906" s="1" t="s">
        <v>8232</v>
      </c>
      <c r="E2906" t="s">
        <v>16</v>
      </c>
      <c r="F2906" t="s">
        <v>31</v>
      </c>
      <c r="G2906">
        <v>109.14</v>
      </c>
      <c r="H2906" t="s">
        <v>54</v>
      </c>
      <c r="I2906" s="3">
        <v>46027.767909780094</v>
      </c>
      <c r="J2906" s="3">
        <f>HOUR(DeliveryData[[#This Row],[timestamp]])</f>
        <v>18</v>
      </c>
      <c r="K2906">
        <v>46</v>
      </c>
      <c r="L2906" t="str">
        <f>IF(K2906&lt;=30, "On-Time (&lt;=30 min)", "Delayed (&gt;30 min)")</f>
        <v>Delayed (&gt;30 min)</v>
      </c>
      <c r="M2906">
        <v>4.2</v>
      </c>
    </row>
    <row r="2907" spans="1:13">
      <c r="A2907">
        <v>2906</v>
      </c>
      <c r="B2907" t="s">
        <v>8233</v>
      </c>
      <c r="C2907">
        <v>23.2429827233337</v>
      </c>
      <c r="D2907" s="1" t="s">
        <v>8234</v>
      </c>
      <c r="E2907" t="s">
        <v>53</v>
      </c>
      <c r="F2907" t="s">
        <v>17</v>
      </c>
      <c r="G2907">
        <v>82.77</v>
      </c>
      <c r="H2907" t="s">
        <v>40</v>
      </c>
      <c r="I2907" s="3">
        <v>46050.809576446758</v>
      </c>
      <c r="J2907" s="3">
        <f>HOUR(DeliveryData[[#This Row],[timestamp]])</f>
        <v>19</v>
      </c>
      <c r="K2907">
        <v>26</v>
      </c>
      <c r="L2907" t="str">
        <f>IF(K2907&lt;=30, "On-Time (&lt;=30 min)", "Delayed (&gt;30 min)")</f>
        <v>On-Time (&lt;=30 min)</v>
      </c>
      <c r="M2907">
        <v>4.5999999999999996</v>
      </c>
    </row>
    <row r="2908" spans="1:13">
      <c r="A2908">
        <v>2907</v>
      </c>
      <c r="B2908" t="s">
        <v>8235</v>
      </c>
      <c r="C2908" s="1" t="s">
        <v>8236</v>
      </c>
      <c r="D2908" s="1" t="s">
        <v>8237</v>
      </c>
      <c r="E2908" t="s">
        <v>73</v>
      </c>
      <c r="F2908" t="s">
        <v>31</v>
      </c>
      <c r="G2908">
        <v>595.14</v>
      </c>
      <c r="H2908" t="s">
        <v>45</v>
      </c>
      <c r="I2908" s="3">
        <v>46046.767909780094</v>
      </c>
      <c r="J2908" s="3">
        <f>HOUR(DeliveryData[[#This Row],[timestamp]])</f>
        <v>18</v>
      </c>
      <c r="K2908">
        <v>46</v>
      </c>
      <c r="L2908" t="str">
        <f>IF(K2908&lt;=30, "On-Time (&lt;=30 min)", "Delayed (&gt;30 min)")</f>
        <v>Delayed (&gt;30 min)</v>
      </c>
      <c r="M2908">
        <v>4.3</v>
      </c>
    </row>
    <row r="2909" spans="1:13">
      <c r="A2909">
        <v>2908</v>
      </c>
      <c r="B2909" t="s">
        <v>8238</v>
      </c>
      <c r="C2909" s="1" t="s">
        <v>8239</v>
      </c>
      <c r="D2909" s="1" t="s">
        <v>8240</v>
      </c>
      <c r="E2909" t="s">
        <v>73</v>
      </c>
      <c r="F2909" t="s">
        <v>17</v>
      </c>
      <c r="G2909">
        <v>79.8</v>
      </c>
      <c r="H2909" t="s">
        <v>18</v>
      </c>
      <c r="I2909" s="3">
        <v>46029.809576446758</v>
      </c>
      <c r="J2909" s="3">
        <f>HOUR(DeliveryData[[#This Row],[timestamp]])</f>
        <v>19</v>
      </c>
      <c r="K2909">
        <v>49</v>
      </c>
      <c r="L2909" t="str">
        <f>IF(K2909&lt;=30, "On-Time (&lt;=30 min)", "Delayed (&gt;30 min)")</f>
        <v>Delayed (&gt;30 min)</v>
      </c>
      <c r="M2909">
        <v>4.7</v>
      </c>
    </row>
    <row r="2910" spans="1:13">
      <c r="A2910">
        <v>2909</v>
      </c>
      <c r="B2910" t="s">
        <v>8241</v>
      </c>
      <c r="C2910" s="1" t="s">
        <v>8242</v>
      </c>
      <c r="D2910" s="1" t="s">
        <v>8243</v>
      </c>
      <c r="E2910" t="s">
        <v>250</v>
      </c>
      <c r="F2910" t="s">
        <v>17</v>
      </c>
      <c r="G2910">
        <v>280.95999999999998</v>
      </c>
      <c r="H2910" t="s">
        <v>45</v>
      </c>
      <c r="I2910" s="3">
        <v>46042.559576446758</v>
      </c>
      <c r="J2910" s="3">
        <f>HOUR(DeliveryData[[#This Row],[timestamp]])</f>
        <v>13</v>
      </c>
      <c r="K2910">
        <v>54</v>
      </c>
      <c r="L2910" t="str">
        <f>IF(K2910&lt;=30, "On-Time (&lt;=30 min)", "Delayed (&gt;30 min)")</f>
        <v>Delayed (&gt;30 min)</v>
      </c>
      <c r="M2910">
        <v>4.4000000000000004</v>
      </c>
    </row>
    <row r="2911" spans="1:13">
      <c r="A2911">
        <v>2910</v>
      </c>
      <c r="B2911" t="s">
        <v>8244</v>
      </c>
      <c r="C2911" s="1" t="s">
        <v>8245</v>
      </c>
      <c r="D2911" s="1" t="s">
        <v>8246</v>
      </c>
      <c r="E2911" t="s">
        <v>21</v>
      </c>
      <c r="F2911" t="s">
        <v>31</v>
      </c>
      <c r="G2911">
        <v>326.33999999999997</v>
      </c>
      <c r="H2911" t="s">
        <v>40</v>
      </c>
      <c r="I2911" s="3">
        <v>46043.642909780094</v>
      </c>
      <c r="J2911" s="3">
        <f>HOUR(DeliveryData[[#This Row],[timestamp]])</f>
        <v>15</v>
      </c>
      <c r="K2911">
        <v>45</v>
      </c>
      <c r="L2911" t="str">
        <f>IF(K2911&lt;=30, "On-Time (&lt;=30 min)", "Delayed (&gt;30 min)")</f>
        <v>Delayed (&gt;30 min)</v>
      </c>
      <c r="M2911">
        <v>3.6</v>
      </c>
    </row>
    <row r="2912" spans="1:13">
      <c r="A2912">
        <v>2911</v>
      </c>
      <c r="B2912" t="s">
        <v>8247</v>
      </c>
      <c r="C2912" s="1" t="s">
        <v>8248</v>
      </c>
      <c r="D2912" s="1" t="s">
        <v>8249</v>
      </c>
      <c r="E2912" t="s">
        <v>232</v>
      </c>
      <c r="F2912" t="s">
        <v>31</v>
      </c>
      <c r="G2912">
        <v>81.09</v>
      </c>
      <c r="H2912" t="s">
        <v>18</v>
      </c>
      <c r="I2912" s="3">
        <v>46046.559576446758</v>
      </c>
      <c r="J2912" s="3">
        <f>HOUR(DeliveryData[[#This Row],[timestamp]])</f>
        <v>13</v>
      </c>
      <c r="K2912">
        <v>33</v>
      </c>
      <c r="L2912" t="str">
        <f>IF(K2912&lt;=30, "On-Time (&lt;=30 min)", "Delayed (&gt;30 min)")</f>
        <v>Delayed (&gt;30 min)</v>
      </c>
      <c r="M2912">
        <v>4.0999999999999996</v>
      </c>
    </row>
    <row r="2913" spans="1:13">
      <c r="A2913">
        <v>2912</v>
      </c>
      <c r="B2913" t="s">
        <v>8250</v>
      </c>
      <c r="C2913" s="1" t="s">
        <v>8251</v>
      </c>
      <c r="D2913" s="1" t="s">
        <v>8252</v>
      </c>
      <c r="E2913" t="s">
        <v>39</v>
      </c>
      <c r="F2913" t="s">
        <v>31</v>
      </c>
      <c r="G2913">
        <v>108.21</v>
      </c>
      <c r="H2913" t="s">
        <v>18</v>
      </c>
      <c r="I2913" s="3">
        <v>46028.642909780094</v>
      </c>
      <c r="J2913" s="3">
        <f>HOUR(DeliveryData[[#This Row],[timestamp]])</f>
        <v>15</v>
      </c>
      <c r="K2913">
        <v>25</v>
      </c>
      <c r="L2913" t="str">
        <f>IF(K2913&lt;=30, "On-Time (&lt;=30 min)", "Delayed (&gt;30 min)")</f>
        <v>On-Time (&lt;=30 min)</v>
      </c>
      <c r="M2913">
        <v>4.2</v>
      </c>
    </row>
    <row r="2914" spans="1:13">
      <c r="A2914">
        <v>2913</v>
      </c>
      <c r="B2914" t="s">
        <v>8253</v>
      </c>
      <c r="C2914" s="1" t="s">
        <v>8254</v>
      </c>
      <c r="D2914">
        <v>77.465720645836797</v>
      </c>
      <c r="E2914" t="s">
        <v>66</v>
      </c>
      <c r="F2914" t="s">
        <v>31</v>
      </c>
      <c r="G2914">
        <v>219.69</v>
      </c>
      <c r="H2914" t="s">
        <v>219</v>
      </c>
      <c r="I2914" s="3">
        <v>46049.142909780094</v>
      </c>
      <c r="J2914" s="3">
        <f>HOUR(DeliveryData[[#This Row],[timestamp]])</f>
        <v>3</v>
      </c>
      <c r="K2914">
        <v>29</v>
      </c>
      <c r="L2914" t="str">
        <f>IF(K2914&lt;=30, "On-Time (&lt;=30 min)", "Delayed (&gt;30 min)")</f>
        <v>On-Time (&lt;=30 min)</v>
      </c>
      <c r="M2914">
        <v>4</v>
      </c>
    </row>
    <row r="2915" spans="1:13">
      <c r="A2915">
        <v>2914</v>
      </c>
      <c r="B2915" t="s">
        <v>8255</v>
      </c>
      <c r="C2915" s="1" t="s">
        <v>8256</v>
      </c>
      <c r="D2915" s="1" t="s">
        <v>8257</v>
      </c>
      <c r="E2915" t="s">
        <v>21</v>
      </c>
      <c r="F2915" t="s">
        <v>31</v>
      </c>
      <c r="G2915">
        <v>368.02</v>
      </c>
      <c r="H2915" t="s">
        <v>146</v>
      </c>
      <c r="I2915" s="3">
        <v>46054.059576446758</v>
      </c>
      <c r="J2915" s="3">
        <f>HOUR(DeliveryData[[#This Row],[timestamp]])</f>
        <v>1</v>
      </c>
      <c r="K2915">
        <v>29</v>
      </c>
      <c r="L2915" t="str">
        <f>IF(K2915&lt;=30, "On-Time (&lt;=30 min)", "Delayed (&gt;30 min)")</f>
        <v>On-Time (&lt;=30 min)</v>
      </c>
      <c r="M2915">
        <v>4.2</v>
      </c>
    </row>
    <row r="2916" spans="1:13">
      <c r="A2916">
        <v>2915</v>
      </c>
      <c r="B2916" t="s">
        <v>8258</v>
      </c>
      <c r="C2916" s="1" t="s">
        <v>8259</v>
      </c>
      <c r="D2916" s="1" t="s">
        <v>8260</v>
      </c>
      <c r="E2916" t="s">
        <v>118</v>
      </c>
      <c r="F2916" t="s">
        <v>17</v>
      </c>
      <c r="G2916">
        <v>414.34</v>
      </c>
      <c r="H2916" t="s">
        <v>18</v>
      </c>
      <c r="I2916" s="3">
        <v>46034.97624311343</v>
      </c>
      <c r="J2916" s="3">
        <f>HOUR(DeliveryData[[#This Row],[timestamp]])</f>
        <v>23</v>
      </c>
      <c r="K2916">
        <v>30</v>
      </c>
      <c r="L2916" t="str">
        <f>IF(K2916&lt;=30, "On-Time (&lt;=30 min)", "Delayed (&gt;30 min)")</f>
        <v>On-Time (&lt;=30 min)</v>
      </c>
      <c r="M2916">
        <v>4.2</v>
      </c>
    </row>
    <row r="2917" spans="1:13">
      <c r="A2917">
        <v>2916</v>
      </c>
      <c r="B2917" t="s">
        <v>8261</v>
      </c>
      <c r="C2917" s="1" t="s">
        <v>8262</v>
      </c>
      <c r="D2917" s="1" t="s">
        <v>8263</v>
      </c>
      <c r="E2917" t="s">
        <v>39</v>
      </c>
      <c r="F2917" t="s">
        <v>31</v>
      </c>
      <c r="G2917">
        <v>99.58</v>
      </c>
      <c r="H2917" t="s">
        <v>22</v>
      </c>
      <c r="I2917" s="3">
        <v>46031.10124311343</v>
      </c>
      <c r="J2917" s="3">
        <f>HOUR(DeliveryData[[#This Row],[timestamp]])</f>
        <v>2</v>
      </c>
      <c r="K2917">
        <v>39</v>
      </c>
      <c r="L2917" t="str">
        <f>IF(K2917&lt;=30, "On-Time (&lt;=30 min)", "Delayed (&gt;30 min)")</f>
        <v>Delayed (&gt;30 min)</v>
      </c>
      <c r="M2917">
        <v>4.2</v>
      </c>
    </row>
    <row r="2918" spans="1:13">
      <c r="A2918">
        <v>2917</v>
      </c>
      <c r="B2918" t="s">
        <v>8264</v>
      </c>
      <c r="C2918" s="1" t="s">
        <v>8265</v>
      </c>
      <c r="D2918" s="1" t="s">
        <v>8266</v>
      </c>
      <c r="E2918" t="s">
        <v>73</v>
      </c>
      <c r="F2918" t="s">
        <v>31</v>
      </c>
      <c r="G2918">
        <v>430.12</v>
      </c>
      <c r="H2918" t="s">
        <v>35</v>
      </c>
      <c r="I2918" s="3">
        <v>46038.767909780094</v>
      </c>
      <c r="J2918" s="3">
        <f>HOUR(DeliveryData[[#This Row],[timestamp]])</f>
        <v>18</v>
      </c>
      <c r="K2918">
        <v>50</v>
      </c>
      <c r="L2918" t="str">
        <f>IF(K2918&lt;=30, "On-Time (&lt;=30 min)", "Delayed (&gt;30 min)")</f>
        <v>Delayed (&gt;30 min)</v>
      </c>
      <c r="M2918">
        <v>4.7</v>
      </c>
    </row>
    <row r="2919" spans="1:13">
      <c r="A2919">
        <v>2918</v>
      </c>
      <c r="B2919" t="s">
        <v>8267</v>
      </c>
      <c r="C2919" s="1" t="s">
        <v>8268</v>
      </c>
      <c r="D2919" s="1" t="s">
        <v>8269</v>
      </c>
      <c r="E2919" t="s">
        <v>135</v>
      </c>
      <c r="F2919" t="s">
        <v>17</v>
      </c>
      <c r="G2919">
        <v>143.29</v>
      </c>
      <c r="H2919" t="s">
        <v>35</v>
      </c>
      <c r="I2919" s="3">
        <v>46044.684576446758</v>
      </c>
      <c r="J2919" s="3">
        <f>HOUR(DeliveryData[[#This Row],[timestamp]])</f>
        <v>16</v>
      </c>
      <c r="K2919">
        <v>45</v>
      </c>
      <c r="L2919" t="str">
        <f>IF(K2919&lt;=30, "On-Time (&lt;=30 min)", "Delayed (&gt;30 min)")</f>
        <v>Delayed (&gt;30 min)</v>
      </c>
      <c r="M2919">
        <v>3.6</v>
      </c>
    </row>
    <row r="2920" spans="1:13">
      <c r="A2920">
        <v>2919</v>
      </c>
      <c r="B2920" t="s">
        <v>8270</v>
      </c>
      <c r="C2920" s="1" t="s">
        <v>8271</v>
      </c>
      <c r="D2920" s="1" t="s">
        <v>8272</v>
      </c>
      <c r="E2920" t="s">
        <v>26</v>
      </c>
      <c r="F2920" t="s">
        <v>31</v>
      </c>
      <c r="G2920">
        <v>195.96</v>
      </c>
      <c r="H2920" t="s">
        <v>40</v>
      </c>
      <c r="I2920" s="3">
        <v>46051.184576446758</v>
      </c>
      <c r="J2920" s="3">
        <f>HOUR(DeliveryData[[#This Row],[timestamp]])</f>
        <v>4</v>
      </c>
      <c r="K2920">
        <v>52</v>
      </c>
      <c r="L2920" t="str">
        <f>IF(K2920&lt;=30, "On-Time (&lt;=30 min)", "Delayed (&gt;30 min)")</f>
        <v>Delayed (&gt;30 min)</v>
      </c>
      <c r="M2920">
        <v>4.5</v>
      </c>
    </row>
    <row r="2921" spans="1:13">
      <c r="A2921">
        <v>2920</v>
      </c>
      <c r="B2921" t="s">
        <v>8273</v>
      </c>
      <c r="C2921" s="1" t="s">
        <v>8274</v>
      </c>
      <c r="D2921" s="1" t="s">
        <v>8275</v>
      </c>
      <c r="E2921" t="s">
        <v>232</v>
      </c>
      <c r="F2921" t="s">
        <v>17</v>
      </c>
      <c r="G2921">
        <v>71.25</v>
      </c>
      <c r="H2921" t="s">
        <v>18</v>
      </c>
      <c r="I2921" s="3">
        <v>46055.892909780094</v>
      </c>
      <c r="J2921" s="3">
        <f>HOUR(DeliveryData[[#This Row],[timestamp]])</f>
        <v>21</v>
      </c>
      <c r="K2921">
        <v>49</v>
      </c>
      <c r="L2921" t="str">
        <f>IF(K2921&lt;=30, "On-Time (&lt;=30 min)", "Delayed (&gt;30 min)")</f>
        <v>Delayed (&gt;30 min)</v>
      </c>
      <c r="M2921">
        <v>3.8</v>
      </c>
    </row>
    <row r="2922" spans="1:13">
      <c r="A2922">
        <v>2921</v>
      </c>
      <c r="B2922" t="s">
        <v>8276</v>
      </c>
      <c r="C2922" s="1" t="s">
        <v>8277</v>
      </c>
      <c r="D2922">
        <v>77.4039744240022</v>
      </c>
      <c r="E2922" t="s">
        <v>118</v>
      </c>
      <c r="F2922" t="s">
        <v>17</v>
      </c>
      <c r="G2922">
        <v>210.09</v>
      </c>
      <c r="H2922" t="s">
        <v>54</v>
      </c>
      <c r="I2922" s="3">
        <v>46041.72624311343</v>
      </c>
      <c r="J2922" s="3">
        <f>HOUR(DeliveryData[[#This Row],[timestamp]])</f>
        <v>17</v>
      </c>
      <c r="K2922">
        <v>37</v>
      </c>
      <c r="L2922" t="str">
        <f>IF(K2922&lt;=30, "On-Time (&lt;=30 min)", "Delayed (&gt;30 min)")</f>
        <v>Delayed (&gt;30 min)</v>
      </c>
      <c r="M2922">
        <v>3.9</v>
      </c>
    </row>
    <row r="2923" spans="1:13">
      <c r="A2923">
        <v>2922</v>
      </c>
      <c r="B2923" t="s">
        <v>8278</v>
      </c>
      <c r="C2923" s="1" t="s">
        <v>8279</v>
      </c>
      <c r="D2923" s="1" t="s">
        <v>8280</v>
      </c>
      <c r="E2923" t="s">
        <v>73</v>
      </c>
      <c r="F2923" t="s">
        <v>31</v>
      </c>
      <c r="G2923">
        <v>633.92999999999995</v>
      </c>
      <c r="H2923" t="s">
        <v>40</v>
      </c>
      <c r="I2923" s="3">
        <v>46034.559576446758</v>
      </c>
      <c r="J2923" s="3">
        <f>HOUR(DeliveryData[[#This Row],[timestamp]])</f>
        <v>13</v>
      </c>
      <c r="K2923">
        <v>30</v>
      </c>
      <c r="L2923" t="str">
        <f>IF(K2923&lt;=30, "On-Time (&lt;=30 min)", "Delayed (&gt;30 min)")</f>
        <v>On-Time (&lt;=30 min)</v>
      </c>
      <c r="M2923">
        <v>3.5</v>
      </c>
    </row>
    <row r="2924" spans="1:13">
      <c r="A2924">
        <v>2923</v>
      </c>
      <c r="B2924" t="s">
        <v>8281</v>
      </c>
      <c r="C2924" s="1" t="s">
        <v>8282</v>
      </c>
      <c r="D2924" s="1" t="s">
        <v>8283</v>
      </c>
      <c r="E2924" t="s">
        <v>232</v>
      </c>
      <c r="F2924" t="s">
        <v>17</v>
      </c>
      <c r="G2924">
        <v>181.26</v>
      </c>
      <c r="H2924" t="s">
        <v>18</v>
      </c>
      <c r="I2924" s="3">
        <v>46052.35124311343</v>
      </c>
      <c r="J2924" s="3">
        <f>HOUR(DeliveryData[[#This Row],[timestamp]])</f>
        <v>8</v>
      </c>
      <c r="K2924">
        <v>36</v>
      </c>
      <c r="L2924" t="str">
        <f>IF(K2924&lt;=30, "On-Time (&lt;=30 min)", "Delayed (&gt;30 min)")</f>
        <v>Delayed (&gt;30 min)</v>
      </c>
      <c r="M2924">
        <v>3.6</v>
      </c>
    </row>
    <row r="2925" spans="1:13">
      <c r="A2925">
        <v>2924</v>
      </c>
      <c r="B2925" t="s">
        <v>8284</v>
      </c>
      <c r="C2925" s="1" t="s">
        <v>8285</v>
      </c>
      <c r="D2925" s="1" t="s">
        <v>8286</v>
      </c>
      <c r="E2925" t="s">
        <v>172</v>
      </c>
      <c r="F2925" t="s">
        <v>17</v>
      </c>
      <c r="G2925">
        <v>286.85000000000002</v>
      </c>
      <c r="H2925" t="s">
        <v>146</v>
      </c>
      <c r="I2925" s="3">
        <v>46034.767909780094</v>
      </c>
      <c r="J2925" s="3">
        <f>HOUR(DeliveryData[[#This Row],[timestamp]])</f>
        <v>18</v>
      </c>
      <c r="K2925">
        <v>33</v>
      </c>
      <c r="L2925" t="str">
        <f>IF(K2925&lt;=30, "On-Time (&lt;=30 min)", "Delayed (&gt;30 min)")</f>
        <v>Delayed (&gt;30 min)</v>
      </c>
      <c r="M2925">
        <v>4.4000000000000004</v>
      </c>
    </row>
    <row r="2926" spans="1:13">
      <c r="A2926">
        <v>2925</v>
      </c>
      <c r="B2926" t="s">
        <v>8287</v>
      </c>
      <c r="C2926" s="1" t="s">
        <v>8288</v>
      </c>
      <c r="D2926">
        <v>77.473875073950396</v>
      </c>
      <c r="E2926" t="s">
        <v>58</v>
      </c>
      <c r="F2926" t="s">
        <v>31</v>
      </c>
      <c r="G2926">
        <v>276.14</v>
      </c>
      <c r="H2926" t="s">
        <v>40</v>
      </c>
      <c r="I2926" s="3">
        <v>46041.684576446758</v>
      </c>
      <c r="J2926" s="3">
        <f>HOUR(DeliveryData[[#This Row],[timestamp]])</f>
        <v>16</v>
      </c>
      <c r="K2926">
        <v>28</v>
      </c>
      <c r="L2926" t="str">
        <f>IF(K2926&lt;=30, "On-Time (&lt;=30 min)", "Delayed (&gt;30 min)")</f>
        <v>On-Time (&lt;=30 min)</v>
      </c>
      <c r="M2926">
        <v>4.3</v>
      </c>
    </row>
    <row r="2927" spans="1:13">
      <c r="A2927">
        <v>2926</v>
      </c>
      <c r="B2927" t="s">
        <v>8289</v>
      </c>
      <c r="C2927" s="1" t="s">
        <v>8290</v>
      </c>
      <c r="D2927" s="1" t="s">
        <v>8291</v>
      </c>
      <c r="E2927" t="s">
        <v>16</v>
      </c>
      <c r="F2927" t="s">
        <v>31</v>
      </c>
      <c r="G2927">
        <v>160.58000000000001</v>
      </c>
      <c r="H2927" t="s">
        <v>18</v>
      </c>
      <c r="I2927" s="3">
        <v>46044.142909780094</v>
      </c>
      <c r="J2927" s="3">
        <f>HOUR(DeliveryData[[#This Row],[timestamp]])</f>
        <v>3</v>
      </c>
      <c r="K2927">
        <v>28</v>
      </c>
      <c r="L2927" t="str">
        <f>IF(K2927&lt;=30, "On-Time (&lt;=30 min)", "Delayed (&gt;30 min)")</f>
        <v>On-Time (&lt;=30 min)</v>
      </c>
      <c r="M2927">
        <v>4.3</v>
      </c>
    </row>
    <row r="2928" spans="1:13">
      <c r="A2928">
        <v>2927</v>
      </c>
      <c r="B2928" t="s">
        <v>8292</v>
      </c>
      <c r="C2928" s="1" t="s">
        <v>8293</v>
      </c>
      <c r="D2928" s="1" t="s">
        <v>8294</v>
      </c>
      <c r="E2928" t="s">
        <v>232</v>
      </c>
      <c r="F2928" t="s">
        <v>17</v>
      </c>
      <c r="G2928">
        <v>137.26</v>
      </c>
      <c r="H2928" t="s">
        <v>18</v>
      </c>
      <c r="I2928" s="3">
        <v>46042.767909780094</v>
      </c>
      <c r="J2928" s="3">
        <f>HOUR(DeliveryData[[#This Row],[timestamp]])</f>
        <v>18</v>
      </c>
      <c r="K2928">
        <v>44</v>
      </c>
      <c r="L2928" t="str">
        <f>IF(K2928&lt;=30, "On-Time (&lt;=30 min)", "Delayed (&gt;30 min)")</f>
        <v>Delayed (&gt;30 min)</v>
      </c>
      <c r="M2928">
        <v>4.5999999999999996</v>
      </c>
    </row>
    <row r="2929" spans="1:13">
      <c r="A2929">
        <v>2928</v>
      </c>
      <c r="B2929" t="s">
        <v>8295</v>
      </c>
      <c r="C2929" s="1" t="s">
        <v>8296</v>
      </c>
      <c r="D2929">
        <v>77.433908779985003</v>
      </c>
      <c r="E2929" t="s">
        <v>21</v>
      </c>
      <c r="F2929" t="s">
        <v>31</v>
      </c>
      <c r="G2929">
        <v>215.76</v>
      </c>
      <c r="H2929" t="s">
        <v>45</v>
      </c>
      <c r="I2929" s="3">
        <v>46026.559576446758</v>
      </c>
      <c r="J2929" s="3">
        <f>HOUR(DeliveryData[[#This Row],[timestamp]])</f>
        <v>13</v>
      </c>
      <c r="K2929">
        <v>31</v>
      </c>
      <c r="L2929" t="str">
        <f>IF(K2929&lt;=30, "On-Time (&lt;=30 min)", "Delayed (&gt;30 min)")</f>
        <v>Delayed (&gt;30 min)</v>
      </c>
      <c r="M2929">
        <v>4.7</v>
      </c>
    </row>
    <row r="2930" spans="1:13">
      <c r="A2930">
        <v>2929</v>
      </c>
      <c r="B2930" t="s">
        <v>8297</v>
      </c>
      <c r="C2930" s="1" t="s">
        <v>8298</v>
      </c>
      <c r="D2930" s="1" t="s">
        <v>8299</v>
      </c>
      <c r="E2930" t="s">
        <v>30</v>
      </c>
      <c r="F2930" t="s">
        <v>17</v>
      </c>
      <c r="G2930">
        <v>186.51</v>
      </c>
      <c r="H2930" t="s">
        <v>54</v>
      </c>
      <c r="I2930" s="3">
        <v>46029.934576446758</v>
      </c>
      <c r="J2930" s="3">
        <f>HOUR(DeliveryData[[#This Row],[timestamp]])</f>
        <v>22</v>
      </c>
      <c r="K2930">
        <v>35</v>
      </c>
      <c r="L2930" t="str">
        <f>IF(K2930&lt;=30, "On-Time (&lt;=30 min)", "Delayed (&gt;30 min)")</f>
        <v>Delayed (&gt;30 min)</v>
      </c>
      <c r="M2930">
        <v>4.5</v>
      </c>
    </row>
    <row r="2931" spans="1:13">
      <c r="A2931">
        <v>2930</v>
      </c>
      <c r="B2931" t="s">
        <v>8300</v>
      </c>
      <c r="C2931" s="1" t="s">
        <v>8301</v>
      </c>
      <c r="D2931" s="1" t="s">
        <v>8302</v>
      </c>
      <c r="E2931" t="s">
        <v>128</v>
      </c>
      <c r="F2931" t="s">
        <v>31</v>
      </c>
      <c r="G2931">
        <v>157.34</v>
      </c>
      <c r="H2931" t="s">
        <v>45</v>
      </c>
      <c r="I2931" s="3">
        <v>46045.809576446758</v>
      </c>
      <c r="J2931" s="3">
        <f>HOUR(DeliveryData[[#This Row],[timestamp]])</f>
        <v>19</v>
      </c>
      <c r="K2931">
        <v>52</v>
      </c>
      <c r="L2931" t="str">
        <f>IF(K2931&lt;=30, "On-Time (&lt;=30 min)", "Delayed (&gt;30 min)")</f>
        <v>Delayed (&gt;30 min)</v>
      </c>
      <c r="M2931">
        <v>4.2</v>
      </c>
    </row>
    <row r="2932" spans="1:13">
      <c r="A2932">
        <v>2931</v>
      </c>
      <c r="B2932" t="s">
        <v>8303</v>
      </c>
      <c r="C2932" s="1" t="s">
        <v>8304</v>
      </c>
      <c r="D2932" s="1" t="s">
        <v>8305</v>
      </c>
      <c r="E2932" t="s">
        <v>83</v>
      </c>
      <c r="F2932" t="s">
        <v>31</v>
      </c>
      <c r="G2932">
        <v>81.900000000000006</v>
      </c>
      <c r="H2932" t="s">
        <v>219</v>
      </c>
      <c r="I2932" s="3">
        <v>46043.809576446758</v>
      </c>
      <c r="J2932" s="3">
        <f>HOUR(DeliveryData[[#This Row],[timestamp]])</f>
        <v>19</v>
      </c>
      <c r="K2932">
        <v>40</v>
      </c>
      <c r="L2932" t="str">
        <f>IF(K2932&lt;=30, "On-Time (&lt;=30 min)", "Delayed (&gt;30 min)")</f>
        <v>Delayed (&gt;30 min)</v>
      </c>
      <c r="M2932">
        <v>4.0999999999999996</v>
      </c>
    </row>
    <row r="2933" spans="1:13">
      <c r="A2933">
        <v>2932</v>
      </c>
      <c r="B2933" t="s">
        <v>8306</v>
      </c>
      <c r="C2933" s="1" t="s">
        <v>8307</v>
      </c>
      <c r="D2933" s="1" t="s">
        <v>8308</v>
      </c>
      <c r="E2933" t="s">
        <v>26</v>
      </c>
      <c r="F2933" t="s">
        <v>17</v>
      </c>
      <c r="G2933">
        <v>417.46</v>
      </c>
      <c r="H2933" t="s">
        <v>40</v>
      </c>
      <c r="I2933" s="3">
        <v>46031.809576446758</v>
      </c>
      <c r="J2933" s="3">
        <f>HOUR(DeliveryData[[#This Row],[timestamp]])</f>
        <v>19</v>
      </c>
      <c r="K2933">
        <v>51</v>
      </c>
      <c r="L2933" t="str">
        <f>IF(K2933&lt;=30, "On-Time (&lt;=30 min)", "Delayed (&gt;30 min)")</f>
        <v>Delayed (&gt;30 min)</v>
      </c>
      <c r="M2933">
        <v>4.0999999999999996</v>
      </c>
    </row>
    <row r="2934" spans="1:13">
      <c r="A2934">
        <v>2933</v>
      </c>
      <c r="B2934" t="s">
        <v>8309</v>
      </c>
      <c r="C2934" s="1" t="s">
        <v>8310</v>
      </c>
      <c r="D2934" s="1" t="s">
        <v>8311</v>
      </c>
      <c r="E2934" t="s">
        <v>16</v>
      </c>
      <c r="F2934" t="s">
        <v>17</v>
      </c>
      <c r="G2934">
        <v>346.28</v>
      </c>
      <c r="H2934" t="s">
        <v>54</v>
      </c>
      <c r="I2934" s="3">
        <v>46046.10124311343</v>
      </c>
      <c r="J2934" s="3">
        <f>HOUR(DeliveryData[[#This Row],[timestamp]])</f>
        <v>2</v>
      </c>
      <c r="K2934">
        <v>27</v>
      </c>
      <c r="L2934" t="str">
        <f>IF(K2934&lt;=30, "On-Time (&lt;=30 min)", "Delayed (&gt;30 min)")</f>
        <v>On-Time (&lt;=30 min)</v>
      </c>
      <c r="M2934">
        <v>3.8</v>
      </c>
    </row>
    <row r="2935" spans="1:13">
      <c r="A2935">
        <v>2934</v>
      </c>
      <c r="B2935" t="s">
        <v>8312</v>
      </c>
      <c r="C2935" s="1" t="s">
        <v>8313</v>
      </c>
      <c r="D2935" s="1" t="s">
        <v>8314</v>
      </c>
      <c r="E2935" t="s">
        <v>172</v>
      </c>
      <c r="F2935" t="s">
        <v>31</v>
      </c>
      <c r="G2935">
        <v>178.17</v>
      </c>
      <c r="H2935" t="s">
        <v>18</v>
      </c>
      <c r="I2935" s="3">
        <v>46036.10124311343</v>
      </c>
      <c r="J2935" s="3">
        <f>HOUR(DeliveryData[[#This Row],[timestamp]])</f>
        <v>2</v>
      </c>
      <c r="K2935">
        <v>52</v>
      </c>
      <c r="L2935" t="str">
        <f>IF(K2935&lt;=30, "On-Time (&lt;=30 min)", "Delayed (&gt;30 min)")</f>
        <v>Delayed (&gt;30 min)</v>
      </c>
      <c r="M2935">
        <v>4.5</v>
      </c>
    </row>
    <row r="2936" spans="1:13">
      <c r="A2936">
        <v>2935</v>
      </c>
      <c r="B2936" t="s">
        <v>8315</v>
      </c>
      <c r="C2936" s="1" t="s">
        <v>8316</v>
      </c>
      <c r="D2936" s="1" t="s">
        <v>8317</v>
      </c>
      <c r="E2936" t="s">
        <v>39</v>
      </c>
      <c r="F2936" t="s">
        <v>31</v>
      </c>
      <c r="G2936">
        <v>24.95</v>
      </c>
      <c r="H2936" t="s">
        <v>18</v>
      </c>
      <c r="I2936" s="3">
        <v>46044.559576446758</v>
      </c>
      <c r="J2936" s="3">
        <f>HOUR(DeliveryData[[#This Row],[timestamp]])</f>
        <v>13</v>
      </c>
      <c r="K2936">
        <v>52</v>
      </c>
      <c r="L2936" t="str">
        <f>IF(K2936&lt;=30, "On-Time (&lt;=30 min)", "Delayed (&gt;30 min)")</f>
        <v>Delayed (&gt;30 min)</v>
      </c>
      <c r="M2936">
        <v>3.6</v>
      </c>
    </row>
    <row r="2937" spans="1:13">
      <c r="A2937">
        <v>2936</v>
      </c>
      <c r="B2937" t="s">
        <v>8318</v>
      </c>
      <c r="C2937" s="1" t="s">
        <v>8319</v>
      </c>
      <c r="D2937">
        <v>77.427776625931998</v>
      </c>
      <c r="E2937" t="s">
        <v>135</v>
      </c>
      <c r="F2937" t="s">
        <v>31</v>
      </c>
      <c r="G2937">
        <v>447.11</v>
      </c>
      <c r="H2937" t="s">
        <v>40</v>
      </c>
      <c r="I2937" s="3">
        <v>46037.642909780094</v>
      </c>
      <c r="J2937" s="3">
        <f>HOUR(DeliveryData[[#This Row],[timestamp]])</f>
        <v>15</v>
      </c>
      <c r="K2937">
        <v>43</v>
      </c>
      <c r="L2937" t="str">
        <f>IF(K2937&lt;=30, "On-Time (&lt;=30 min)", "Delayed (&gt;30 min)")</f>
        <v>Delayed (&gt;30 min)</v>
      </c>
      <c r="M2937">
        <v>4.5</v>
      </c>
    </row>
    <row r="2938" spans="1:13">
      <c r="A2938">
        <v>2937</v>
      </c>
      <c r="B2938" t="s">
        <v>8320</v>
      </c>
      <c r="C2938" s="1" t="s">
        <v>8321</v>
      </c>
      <c r="D2938" s="1" t="s">
        <v>8322</v>
      </c>
      <c r="E2938" t="s">
        <v>128</v>
      </c>
      <c r="F2938" t="s">
        <v>31</v>
      </c>
      <c r="G2938">
        <v>169.32</v>
      </c>
      <c r="H2938" t="s">
        <v>40</v>
      </c>
      <c r="I2938" s="3">
        <v>46049.85124311343</v>
      </c>
      <c r="J2938" s="3">
        <f>HOUR(DeliveryData[[#This Row],[timestamp]])</f>
        <v>20</v>
      </c>
      <c r="K2938">
        <v>38</v>
      </c>
      <c r="L2938" t="str">
        <f>IF(K2938&lt;=30, "On-Time (&lt;=30 min)", "Delayed (&gt;30 min)")</f>
        <v>Delayed (&gt;30 min)</v>
      </c>
      <c r="M2938">
        <v>4.5</v>
      </c>
    </row>
    <row r="2939" spans="1:13">
      <c r="A2939">
        <v>2938</v>
      </c>
      <c r="B2939" t="s">
        <v>8323</v>
      </c>
      <c r="C2939" s="1" t="s">
        <v>8324</v>
      </c>
      <c r="D2939">
        <v>77.420324297880697</v>
      </c>
      <c r="E2939" t="s">
        <v>73</v>
      </c>
      <c r="F2939" t="s">
        <v>31</v>
      </c>
      <c r="G2939">
        <v>1137.97</v>
      </c>
      <c r="H2939" t="s">
        <v>18</v>
      </c>
      <c r="I2939" s="3">
        <v>46049.85124311343</v>
      </c>
      <c r="J2939" s="3">
        <f>HOUR(DeliveryData[[#This Row],[timestamp]])</f>
        <v>20</v>
      </c>
      <c r="K2939">
        <v>44</v>
      </c>
      <c r="L2939" t="str">
        <f>IF(K2939&lt;=30, "On-Time (&lt;=30 min)", "Delayed (&gt;30 min)")</f>
        <v>Delayed (&gt;30 min)</v>
      </c>
      <c r="M2939">
        <v>4</v>
      </c>
    </row>
    <row r="2940" spans="1:13">
      <c r="A2940">
        <v>2939</v>
      </c>
      <c r="B2940" t="s">
        <v>8325</v>
      </c>
      <c r="C2940" s="1" t="s">
        <v>8326</v>
      </c>
      <c r="D2940" s="1" t="s">
        <v>8327</v>
      </c>
      <c r="E2940" t="s">
        <v>118</v>
      </c>
      <c r="F2940" t="s">
        <v>17</v>
      </c>
      <c r="G2940">
        <v>261.64999999999998</v>
      </c>
      <c r="H2940" t="s">
        <v>35</v>
      </c>
      <c r="I2940" s="3">
        <v>46029.059576446758</v>
      </c>
      <c r="J2940" s="3">
        <f>HOUR(DeliveryData[[#This Row],[timestamp]])</f>
        <v>1</v>
      </c>
      <c r="K2940">
        <v>54</v>
      </c>
      <c r="L2940" t="str">
        <f>IF(K2940&lt;=30, "On-Time (&lt;=30 min)", "Delayed (&gt;30 min)")</f>
        <v>Delayed (&gt;30 min)</v>
      </c>
      <c r="M2940">
        <v>3.5</v>
      </c>
    </row>
    <row r="2941" spans="1:13">
      <c r="A2941">
        <v>2940</v>
      </c>
      <c r="B2941" t="s">
        <v>8328</v>
      </c>
      <c r="C2941" s="1" t="s">
        <v>8329</v>
      </c>
      <c r="D2941" s="1" t="s">
        <v>8330</v>
      </c>
      <c r="E2941" t="s">
        <v>44</v>
      </c>
      <c r="F2941" t="s">
        <v>17</v>
      </c>
      <c r="G2941">
        <v>224.54</v>
      </c>
      <c r="H2941" t="s">
        <v>22</v>
      </c>
      <c r="I2941" s="3">
        <v>46040.10124311343</v>
      </c>
      <c r="J2941" s="3">
        <f>HOUR(DeliveryData[[#This Row],[timestamp]])</f>
        <v>2</v>
      </c>
      <c r="K2941">
        <v>35</v>
      </c>
      <c r="L2941" t="str">
        <f>IF(K2941&lt;=30, "On-Time (&lt;=30 min)", "Delayed (&gt;30 min)")</f>
        <v>Delayed (&gt;30 min)</v>
      </c>
      <c r="M2941">
        <v>4.4000000000000004</v>
      </c>
    </row>
    <row r="2942" spans="1:13">
      <c r="A2942">
        <v>2941</v>
      </c>
      <c r="B2942" t="s">
        <v>8331</v>
      </c>
      <c r="C2942" s="1" t="s">
        <v>8332</v>
      </c>
      <c r="D2942" s="1" t="s">
        <v>8333</v>
      </c>
      <c r="E2942" t="s">
        <v>21</v>
      </c>
      <c r="F2942" t="s">
        <v>17</v>
      </c>
      <c r="G2942">
        <v>56.12</v>
      </c>
      <c r="H2942" t="s">
        <v>35</v>
      </c>
      <c r="I2942" s="3">
        <v>46034.85124311343</v>
      </c>
      <c r="J2942" s="3">
        <f>HOUR(DeliveryData[[#This Row],[timestamp]])</f>
        <v>20</v>
      </c>
      <c r="K2942">
        <v>28</v>
      </c>
      <c r="L2942" t="str">
        <f>IF(K2942&lt;=30, "On-Time (&lt;=30 min)", "Delayed (&gt;30 min)")</f>
        <v>On-Time (&lt;=30 min)</v>
      </c>
      <c r="M2942">
        <v>3.6</v>
      </c>
    </row>
    <row r="2943" spans="1:13">
      <c r="A2943">
        <v>2942</v>
      </c>
      <c r="B2943" t="s">
        <v>8334</v>
      </c>
      <c r="C2943" s="1" t="s">
        <v>8335</v>
      </c>
      <c r="D2943">
        <v>77.4775943020678</v>
      </c>
      <c r="E2943" t="s">
        <v>83</v>
      </c>
      <c r="F2943" t="s">
        <v>17</v>
      </c>
      <c r="G2943">
        <v>309.49</v>
      </c>
      <c r="H2943" t="s">
        <v>54</v>
      </c>
      <c r="I2943" s="3">
        <v>46052.142909780094</v>
      </c>
      <c r="J2943" s="3">
        <f>HOUR(DeliveryData[[#This Row],[timestamp]])</f>
        <v>3</v>
      </c>
      <c r="K2943">
        <v>41</v>
      </c>
      <c r="L2943" t="str">
        <f>IF(K2943&lt;=30, "On-Time (&lt;=30 min)", "Delayed (&gt;30 min)")</f>
        <v>Delayed (&gt;30 min)</v>
      </c>
      <c r="M2943">
        <v>4.7</v>
      </c>
    </row>
    <row r="2944" spans="1:13">
      <c r="A2944">
        <v>2943</v>
      </c>
      <c r="B2944" t="s">
        <v>8336</v>
      </c>
      <c r="C2944" s="1" t="s">
        <v>8337</v>
      </c>
      <c r="D2944" s="1" t="s">
        <v>8338</v>
      </c>
      <c r="E2944" t="s">
        <v>39</v>
      </c>
      <c r="F2944" t="s">
        <v>31</v>
      </c>
      <c r="G2944">
        <v>585.80999999999995</v>
      </c>
      <c r="H2944" t="s">
        <v>35</v>
      </c>
      <c r="I2944" s="3">
        <v>46047.684576446758</v>
      </c>
      <c r="J2944" s="3">
        <f>HOUR(DeliveryData[[#This Row],[timestamp]])</f>
        <v>16</v>
      </c>
      <c r="K2944">
        <v>28</v>
      </c>
      <c r="L2944" t="str">
        <f>IF(K2944&lt;=30, "On-Time (&lt;=30 min)", "Delayed (&gt;30 min)")</f>
        <v>On-Time (&lt;=30 min)</v>
      </c>
      <c r="M2944">
        <v>4.3</v>
      </c>
    </row>
    <row r="2945" spans="1:13">
      <c r="A2945">
        <v>2944</v>
      </c>
      <c r="B2945" t="s">
        <v>8339</v>
      </c>
      <c r="C2945" s="1" t="s">
        <v>8340</v>
      </c>
      <c r="D2945" s="1" t="s">
        <v>8341</v>
      </c>
      <c r="E2945" t="s">
        <v>135</v>
      </c>
      <c r="F2945" t="s">
        <v>17</v>
      </c>
      <c r="G2945">
        <v>172.75</v>
      </c>
      <c r="H2945" t="s">
        <v>45</v>
      </c>
      <c r="I2945" s="3">
        <v>46033.809576446758</v>
      </c>
      <c r="J2945" s="3">
        <f>HOUR(DeliveryData[[#This Row],[timestamp]])</f>
        <v>19</v>
      </c>
      <c r="K2945">
        <v>45</v>
      </c>
      <c r="L2945" t="str">
        <f>IF(K2945&lt;=30, "On-Time (&lt;=30 min)", "Delayed (&gt;30 min)")</f>
        <v>Delayed (&gt;30 min)</v>
      </c>
      <c r="M2945">
        <v>4.3</v>
      </c>
    </row>
    <row r="2946" spans="1:13">
      <c r="A2946">
        <v>2945</v>
      </c>
      <c r="B2946" t="s">
        <v>8342</v>
      </c>
      <c r="C2946" s="1" t="s">
        <v>8343</v>
      </c>
      <c r="D2946" s="1" t="s">
        <v>8344</v>
      </c>
      <c r="E2946" t="s">
        <v>135</v>
      </c>
      <c r="F2946" t="s">
        <v>17</v>
      </c>
      <c r="G2946">
        <v>350.02</v>
      </c>
      <c r="H2946" t="s">
        <v>22</v>
      </c>
      <c r="I2946" s="3">
        <v>46040.392909780094</v>
      </c>
      <c r="J2946" s="3">
        <f>HOUR(DeliveryData[[#This Row],[timestamp]])</f>
        <v>9</v>
      </c>
      <c r="K2946">
        <v>40</v>
      </c>
      <c r="L2946" t="str">
        <f>IF(K2946&lt;=30, "On-Time (&lt;=30 min)", "Delayed (&gt;30 min)")</f>
        <v>Delayed (&gt;30 min)</v>
      </c>
      <c r="M2946">
        <v>4</v>
      </c>
    </row>
    <row r="2947" spans="1:13">
      <c r="A2947">
        <v>2946</v>
      </c>
      <c r="B2947" t="s">
        <v>8345</v>
      </c>
      <c r="C2947" s="1" t="s">
        <v>8346</v>
      </c>
      <c r="D2947" s="1" t="s">
        <v>8347</v>
      </c>
      <c r="E2947" t="s">
        <v>172</v>
      </c>
      <c r="F2947" t="s">
        <v>17</v>
      </c>
      <c r="G2947">
        <v>125.72</v>
      </c>
      <c r="H2947" t="s">
        <v>18</v>
      </c>
      <c r="I2947" s="3">
        <v>46052.017909780094</v>
      </c>
      <c r="J2947" s="3">
        <f>HOUR(DeliveryData[[#This Row],[timestamp]])</f>
        <v>0</v>
      </c>
      <c r="K2947">
        <v>32</v>
      </c>
      <c r="L2947" t="str">
        <f>IF(K2947&lt;=30, "On-Time (&lt;=30 min)", "Delayed (&gt;30 min)")</f>
        <v>Delayed (&gt;30 min)</v>
      </c>
      <c r="M2947">
        <v>4</v>
      </c>
    </row>
    <row r="2948" spans="1:13">
      <c r="A2948">
        <v>2947</v>
      </c>
      <c r="B2948" t="s">
        <v>8348</v>
      </c>
      <c r="C2948" s="1" t="s">
        <v>8349</v>
      </c>
      <c r="D2948" s="1" t="s">
        <v>8350</v>
      </c>
      <c r="E2948" t="s">
        <v>73</v>
      </c>
      <c r="F2948" t="s">
        <v>31</v>
      </c>
      <c r="G2948">
        <v>121.9</v>
      </c>
      <c r="H2948" t="s">
        <v>54</v>
      </c>
      <c r="I2948" s="3">
        <v>46053.017909780094</v>
      </c>
      <c r="J2948" s="3">
        <f>HOUR(DeliveryData[[#This Row],[timestamp]])</f>
        <v>0</v>
      </c>
      <c r="K2948">
        <v>42</v>
      </c>
      <c r="L2948" t="str">
        <f>IF(K2948&lt;=30, "On-Time (&lt;=30 min)", "Delayed (&gt;30 min)")</f>
        <v>Delayed (&gt;30 min)</v>
      </c>
      <c r="M2948">
        <v>3.9</v>
      </c>
    </row>
    <row r="2949" spans="1:13">
      <c r="A2949">
        <v>2948</v>
      </c>
      <c r="B2949" t="s">
        <v>8351</v>
      </c>
      <c r="C2949" s="1" t="s">
        <v>8352</v>
      </c>
      <c r="D2949" s="1" t="s">
        <v>8353</v>
      </c>
      <c r="E2949" t="s">
        <v>118</v>
      </c>
      <c r="F2949" t="s">
        <v>17</v>
      </c>
      <c r="G2949">
        <v>731.33</v>
      </c>
      <c r="H2949" t="s">
        <v>40</v>
      </c>
      <c r="I2949" s="3">
        <v>46044.934576446758</v>
      </c>
      <c r="J2949" s="3">
        <f>HOUR(DeliveryData[[#This Row],[timestamp]])</f>
        <v>22</v>
      </c>
      <c r="K2949">
        <v>33</v>
      </c>
      <c r="L2949" t="str">
        <f>IF(K2949&lt;=30, "On-Time (&lt;=30 min)", "Delayed (&gt;30 min)")</f>
        <v>Delayed (&gt;30 min)</v>
      </c>
      <c r="M2949">
        <v>3.9</v>
      </c>
    </row>
    <row r="2950" spans="1:13">
      <c r="A2950">
        <v>2949</v>
      </c>
      <c r="B2950" t="s">
        <v>8354</v>
      </c>
      <c r="C2950" s="1" t="s">
        <v>8355</v>
      </c>
      <c r="D2950">
        <v>77.411572165257496</v>
      </c>
      <c r="E2950" t="s">
        <v>128</v>
      </c>
      <c r="F2950" t="s">
        <v>31</v>
      </c>
      <c r="G2950">
        <v>96.93</v>
      </c>
      <c r="H2950" t="s">
        <v>54</v>
      </c>
      <c r="I2950" s="3">
        <v>46036.85124311343</v>
      </c>
      <c r="J2950" s="3">
        <f>HOUR(DeliveryData[[#This Row],[timestamp]])</f>
        <v>20</v>
      </c>
      <c r="K2950">
        <v>41</v>
      </c>
      <c r="L2950" t="str">
        <f>IF(K2950&lt;=30, "On-Time (&lt;=30 min)", "Delayed (&gt;30 min)")</f>
        <v>Delayed (&gt;30 min)</v>
      </c>
      <c r="M2950">
        <v>3.6</v>
      </c>
    </row>
    <row r="2951" spans="1:13">
      <c r="A2951">
        <v>2950</v>
      </c>
      <c r="B2951" t="s">
        <v>8356</v>
      </c>
      <c r="C2951" s="1" t="s">
        <v>8357</v>
      </c>
      <c r="D2951" s="1" t="s">
        <v>8358</v>
      </c>
      <c r="E2951" t="s">
        <v>21</v>
      </c>
      <c r="F2951" t="s">
        <v>31</v>
      </c>
      <c r="G2951">
        <v>294.39999999999998</v>
      </c>
      <c r="H2951" t="s">
        <v>22</v>
      </c>
      <c r="I2951" s="3">
        <v>46041.017909780094</v>
      </c>
      <c r="J2951" s="3">
        <f>HOUR(DeliveryData[[#This Row],[timestamp]])</f>
        <v>0</v>
      </c>
      <c r="K2951">
        <v>29</v>
      </c>
      <c r="L2951" t="str">
        <f>IF(K2951&lt;=30, "On-Time (&lt;=30 min)", "Delayed (&gt;30 min)")</f>
        <v>On-Time (&lt;=30 min)</v>
      </c>
      <c r="M2951">
        <v>4.4000000000000004</v>
      </c>
    </row>
    <row r="2952" spans="1:13">
      <c r="A2952">
        <v>2951</v>
      </c>
      <c r="B2952" t="s">
        <v>8359</v>
      </c>
      <c r="C2952" s="1" t="s">
        <v>8360</v>
      </c>
      <c r="D2952" s="1" t="s">
        <v>8361</v>
      </c>
      <c r="E2952" t="s">
        <v>16</v>
      </c>
      <c r="F2952" t="s">
        <v>31</v>
      </c>
      <c r="G2952">
        <v>468.93</v>
      </c>
      <c r="H2952" t="s">
        <v>40</v>
      </c>
      <c r="I2952" s="3">
        <v>46027.60124311343</v>
      </c>
      <c r="J2952" s="3">
        <f>HOUR(DeliveryData[[#This Row],[timestamp]])</f>
        <v>14</v>
      </c>
      <c r="K2952">
        <v>28</v>
      </c>
      <c r="L2952" t="str">
        <f>IF(K2952&lt;=30, "On-Time (&lt;=30 min)", "Delayed (&gt;30 min)")</f>
        <v>On-Time (&lt;=30 min)</v>
      </c>
      <c r="M2952">
        <v>3.7</v>
      </c>
    </row>
    <row r="2953" spans="1:13">
      <c r="A2953">
        <v>2952</v>
      </c>
      <c r="B2953" t="s">
        <v>8362</v>
      </c>
      <c r="C2953" s="1" t="s">
        <v>8363</v>
      </c>
      <c r="D2953" s="1" t="s">
        <v>8364</v>
      </c>
      <c r="E2953" t="s">
        <v>53</v>
      </c>
      <c r="F2953" t="s">
        <v>17</v>
      </c>
      <c r="G2953">
        <v>156.02000000000001</v>
      </c>
      <c r="H2953" t="s">
        <v>18</v>
      </c>
      <c r="I2953" s="3">
        <v>46027.892909780094</v>
      </c>
      <c r="J2953" s="3">
        <f>HOUR(DeliveryData[[#This Row],[timestamp]])</f>
        <v>21</v>
      </c>
      <c r="K2953">
        <v>30</v>
      </c>
      <c r="L2953" t="str">
        <f>IF(K2953&lt;=30, "On-Time (&lt;=30 min)", "Delayed (&gt;30 min)")</f>
        <v>On-Time (&lt;=30 min)</v>
      </c>
      <c r="M2953">
        <v>4</v>
      </c>
    </row>
    <row r="2954" spans="1:13">
      <c r="A2954">
        <v>2953</v>
      </c>
      <c r="B2954" t="s">
        <v>8365</v>
      </c>
      <c r="C2954" s="1" t="s">
        <v>8366</v>
      </c>
      <c r="D2954" s="1" t="s">
        <v>8367</v>
      </c>
      <c r="E2954" t="s">
        <v>16</v>
      </c>
      <c r="F2954" t="s">
        <v>31</v>
      </c>
      <c r="G2954">
        <v>135.43</v>
      </c>
      <c r="H2954" t="s">
        <v>18</v>
      </c>
      <c r="I2954" s="3">
        <v>46038.60124311343</v>
      </c>
      <c r="J2954" s="3">
        <f>HOUR(DeliveryData[[#This Row],[timestamp]])</f>
        <v>14</v>
      </c>
      <c r="K2954">
        <v>54</v>
      </c>
      <c r="L2954" t="str">
        <f>IF(K2954&lt;=30, "On-Time (&lt;=30 min)", "Delayed (&gt;30 min)")</f>
        <v>Delayed (&gt;30 min)</v>
      </c>
      <c r="M2954">
        <v>4.5999999999999996</v>
      </c>
    </row>
    <row r="2955" spans="1:13">
      <c r="A2955">
        <v>2954</v>
      </c>
      <c r="B2955" t="s">
        <v>8368</v>
      </c>
      <c r="C2955" s="1" t="s">
        <v>8369</v>
      </c>
      <c r="D2955">
        <v>77.482411558226801</v>
      </c>
      <c r="E2955" t="s">
        <v>39</v>
      </c>
      <c r="F2955" t="s">
        <v>17</v>
      </c>
      <c r="G2955">
        <v>108.08</v>
      </c>
      <c r="H2955" t="s">
        <v>18</v>
      </c>
      <c r="I2955" s="3">
        <v>46040.60124311343</v>
      </c>
      <c r="J2955" s="3">
        <f>HOUR(DeliveryData[[#This Row],[timestamp]])</f>
        <v>14</v>
      </c>
      <c r="K2955">
        <v>54</v>
      </c>
      <c r="L2955" t="str">
        <f>IF(K2955&lt;=30, "On-Time (&lt;=30 min)", "Delayed (&gt;30 min)")</f>
        <v>Delayed (&gt;30 min)</v>
      </c>
      <c r="M2955">
        <v>4.7</v>
      </c>
    </row>
    <row r="2956" spans="1:13">
      <c r="A2956">
        <v>2955</v>
      </c>
      <c r="B2956" t="s">
        <v>8370</v>
      </c>
      <c r="C2956" s="1" t="s">
        <v>8371</v>
      </c>
      <c r="D2956" s="1" t="s">
        <v>8372</v>
      </c>
      <c r="E2956" t="s">
        <v>21</v>
      </c>
      <c r="F2956" t="s">
        <v>17</v>
      </c>
      <c r="G2956">
        <v>486.73</v>
      </c>
      <c r="H2956" t="s">
        <v>18</v>
      </c>
      <c r="I2956" s="3">
        <v>46029.434576446758</v>
      </c>
      <c r="J2956" s="3">
        <f>HOUR(DeliveryData[[#This Row],[timestamp]])</f>
        <v>10</v>
      </c>
      <c r="K2956">
        <v>31</v>
      </c>
      <c r="L2956" t="str">
        <f>IF(K2956&lt;=30, "On-Time (&lt;=30 min)", "Delayed (&gt;30 min)")</f>
        <v>Delayed (&gt;30 min)</v>
      </c>
      <c r="M2956">
        <v>3.8</v>
      </c>
    </row>
    <row r="2957" spans="1:13">
      <c r="A2957">
        <v>2956</v>
      </c>
      <c r="B2957" t="s">
        <v>8373</v>
      </c>
      <c r="C2957" s="1" t="s">
        <v>8374</v>
      </c>
      <c r="D2957" s="1" t="s">
        <v>8375</v>
      </c>
      <c r="E2957" t="s">
        <v>53</v>
      </c>
      <c r="F2957" t="s">
        <v>31</v>
      </c>
      <c r="G2957">
        <v>267.64999999999998</v>
      </c>
      <c r="H2957" t="s">
        <v>40</v>
      </c>
      <c r="I2957" s="3">
        <v>46041.47624311343</v>
      </c>
      <c r="J2957" s="3">
        <f>HOUR(DeliveryData[[#This Row],[timestamp]])</f>
        <v>11</v>
      </c>
      <c r="K2957">
        <v>47</v>
      </c>
      <c r="L2957" t="str">
        <f>IF(K2957&lt;=30, "On-Time (&lt;=30 min)", "Delayed (&gt;30 min)")</f>
        <v>Delayed (&gt;30 min)</v>
      </c>
      <c r="M2957">
        <v>4.3</v>
      </c>
    </row>
    <row r="2958" spans="1:13">
      <c r="A2958">
        <v>2957</v>
      </c>
      <c r="B2958" t="s">
        <v>8376</v>
      </c>
      <c r="C2958" s="1" t="s">
        <v>8377</v>
      </c>
      <c r="D2958" s="1" t="s">
        <v>8378</v>
      </c>
      <c r="E2958" t="s">
        <v>118</v>
      </c>
      <c r="F2958" t="s">
        <v>17</v>
      </c>
      <c r="G2958">
        <v>872.04</v>
      </c>
      <c r="H2958" t="s">
        <v>54</v>
      </c>
      <c r="I2958" s="3">
        <v>46038.267909780094</v>
      </c>
      <c r="J2958" s="3">
        <f>HOUR(DeliveryData[[#This Row],[timestamp]])</f>
        <v>6</v>
      </c>
      <c r="K2958">
        <v>52</v>
      </c>
      <c r="L2958" t="str">
        <f>IF(K2958&lt;=30, "On-Time (&lt;=30 min)", "Delayed (&gt;30 min)")</f>
        <v>Delayed (&gt;30 min)</v>
      </c>
      <c r="M2958">
        <v>4.0999999999999996</v>
      </c>
    </row>
    <row r="2959" spans="1:13">
      <c r="A2959">
        <v>2958</v>
      </c>
      <c r="B2959" t="s">
        <v>8379</v>
      </c>
      <c r="C2959" s="1" t="s">
        <v>8380</v>
      </c>
      <c r="D2959">
        <v>77.434308870778196</v>
      </c>
      <c r="E2959" t="s">
        <v>73</v>
      </c>
      <c r="F2959" t="s">
        <v>31</v>
      </c>
      <c r="G2959">
        <v>152.22999999999999</v>
      </c>
      <c r="H2959" t="s">
        <v>54</v>
      </c>
      <c r="I2959" s="3">
        <v>46039.97624311343</v>
      </c>
      <c r="J2959" s="3">
        <f>HOUR(DeliveryData[[#This Row],[timestamp]])</f>
        <v>23</v>
      </c>
      <c r="K2959">
        <v>33</v>
      </c>
      <c r="L2959" t="str">
        <f>IF(K2959&lt;=30, "On-Time (&lt;=30 min)", "Delayed (&gt;30 min)")</f>
        <v>Delayed (&gt;30 min)</v>
      </c>
      <c r="M2959">
        <v>3.6</v>
      </c>
    </row>
    <row r="2960" spans="1:13">
      <c r="A2960">
        <v>2959</v>
      </c>
      <c r="B2960" t="s">
        <v>8381</v>
      </c>
      <c r="C2960" s="1" t="s">
        <v>8382</v>
      </c>
      <c r="D2960" s="1" t="s">
        <v>8383</v>
      </c>
      <c r="E2960" t="s">
        <v>135</v>
      </c>
      <c r="F2960" t="s">
        <v>31</v>
      </c>
      <c r="G2960">
        <v>87.54</v>
      </c>
      <c r="H2960" t="s">
        <v>54</v>
      </c>
      <c r="I2960" s="3">
        <v>46050.97624311343</v>
      </c>
      <c r="J2960" s="3">
        <f>HOUR(DeliveryData[[#This Row],[timestamp]])</f>
        <v>23</v>
      </c>
      <c r="K2960">
        <v>25</v>
      </c>
      <c r="L2960" t="str">
        <f>IF(K2960&lt;=30, "On-Time (&lt;=30 min)", "Delayed (&gt;30 min)")</f>
        <v>On-Time (&lt;=30 min)</v>
      </c>
      <c r="M2960">
        <v>4.3</v>
      </c>
    </row>
    <row r="2961" spans="1:13">
      <c r="A2961">
        <v>2960</v>
      </c>
      <c r="B2961" t="s">
        <v>8384</v>
      </c>
      <c r="C2961" s="1" t="s">
        <v>8385</v>
      </c>
      <c r="D2961">
        <v>77.452543944713</v>
      </c>
      <c r="E2961" t="s">
        <v>142</v>
      </c>
      <c r="F2961" t="s">
        <v>17</v>
      </c>
      <c r="G2961">
        <v>164.94</v>
      </c>
      <c r="H2961" t="s">
        <v>40</v>
      </c>
      <c r="I2961" s="3">
        <v>46049.017909780094</v>
      </c>
      <c r="J2961" s="3">
        <f>HOUR(DeliveryData[[#This Row],[timestamp]])</f>
        <v>0</v>
      </c>
      <c r="K2961">
        <v>34</v>
      </c>
      <c r="L2961" t="str">
        <f>IF(K2961&lt;=30, "On-Time (&lt;=30 min)", "Delayed (&gt;30 min)")</f>
        <v>Delayed (&gt;30 min)</v>
      </c>
      <c r="M2961">
        <v>4.2</v>
      </c>
    </row>
    <row r="2962" spans="1:13">
      <c r="A2962">
        <v>2961</v>
      </c>
      <c r="B2962" t="s">
        <v>8386</v>
      </c>
      <c r="C2962" s="1" t="s">
        <v>8387</v>
      </c>
      <c r="D2962" s="1" t="s">
        <v>8388</v>
      </c>
      <c r="E2962" t="s">
        <v>128</v>
      </c>
      <c r="F2962" t="s">
        <v>17</v>
      </c>
      <c r="G2962">
        <v>255.64</v>
      </c>
      <c r="H2962" t="s">
        <v>35</v>
      </c>
      <c r="I2962" s="3">
        <v>46047.059576446758</v>
      </c>
      <c r="J2962" s="3">
        <f>HOUR(DeliveryData[[#This Row],[timestamp]])</f>
        <v>1</v>
      </c>
      <c r="K2962">
        <v>54</v>
      </c>
      <c r="L2962" t="str">
        <f>IF(K2962&lt;=30, "On-Time (&lt;=30 min)", "Delayed (&gt;30 min)")</f>
        <v>Delayed (&gt;30 min)</v>
      </c>
      <c r="M2962">
        <v>4.0999999999999996</v>
      </c>
    </row>
    <row r="2963" spans="1:13">
      <c r="A2963">
        <v>2962</v>
      </c>
      <c r="B2963" t="s">
        <v>8389</v>
      </c>
      <c r="C2963" s="1" t="s">
        <v>8390</v>
      </c>
      <c r="D2963" s="1" t="s">
        <v>8391</v>
      </c>
      <c r="E2963" t="s">
        <v>73</v>
      </c>
      <c r="F2963" t="s">
        <v>17</v>
      </c>
      <c r="G2963">
        <v>168.15</v>
      </c>
      <c r="H2963" t="s">
        <v>18</v>
      </c>
      <c r="I2963" s="3">
        <v>46034.892909780094</v>
      </c>
      <c r="J2963" s="3">
        <f>HOUR(DeliveryData[[#This Row],[timestamp]])</f>
        <v>21</v>
      </c>
      <c r="K2963">
        <v>51</v>
      </c>
      <c r="L2963" t="str">
        <f>IF(K2963&lt;=30, "On-Time (&lt;=30 min)", "Delayed (&gt;30 min)")</f>
        <v>Delayed (&gt;30 min)</v>
      </c>
      <c r="M2963">
        <v>4.7</v>
      </c>
    </row>
    <row r="2964" spans="1:13">
      <c r="A2964">
        <v>2963</v>
      </c>
      <c r="B2964" t="s">
        <v>8392</v>
      </c>
      <c r="C2964" s="1" t="s">
        <v>8393</v>
      </c>
      <c r="D2964" s="1" t="s">
        <v>8394</v>
      </c>
      <c r="E2964" t="s">
        <v>21</v>
      </c>
      <c r="F2964" t="s">
        <v>17</v>
      </c>
      <c r="G2964">
        <v>75.290000000000006</v>
      </c>
      <c r="H2964" t="s">
        <v>40</v>
      </c>
      <c r="I2964" s="3">
        <v>46055.184576446758</v>
      </c>
      <c r="J2964" s="3">
        <f>HOUR(DeliveryData[[#This Row],[timestamp]])</f>
        <v>4</v>
      </c>
      <c r="K2964">
        <v>34</v>
      </c>
      <c r="L2964" t="str">
        <f>IF(K2964&lt;=30, "On-Time (&lt;=30 min)", "Delayed (&gt;30 min)")</f>
        <v>Delayed (&gt;30 min)</v>
      </c>
      <c r="M2964">
        <v>4.3</v>
      </c>
    </row>
    <row r="2965" spans="1:13">
      <c r="A2965">
        <v>2964</v>
      </c>
      <c r="B2965" t="s">
        <v>8395</v>
      </c>
      <c r="C2965" s="1" t="s">
        <v>8396</v>
      </c>
      <c r="D2965">
        <v>77.424497368666593</v>
      </c>
      <c r="E2965" t="s">
        <v>21</v>
      </c>
      <c r="F2965" t="s">
        <v>17</v>
      </c>
      <c r="G2965">
        <v>47.76</v>
      </c>
      <c r="H2965" t="s">
        <v>40</v>
      </c>
      <c r="I2965" s="3">
        <v>46055.60124311343</v>
      </c>
      <c r="J2965" s="3">
        <f>HOUR(DeliveryData[[#This Row],[timestamp]])</f>
        <v>14</v>
      </c>
      <c r="K2965">
        <v>36</v>
      </c>
      <c r="L2965" t="str">
        <f>IF(K2965&lt;=30, "On-Time (&lt;=30 min)", "Delayed (&gt;30 min)")</f>
        <v>Delayed (&gt;30 min)</v>
      </c>
      <c r="M2965">
        <v>4</v>
      </c>
    </row>
    <row r="2966" spans="1:13">
      <c r="A2966">
        <v>2965</v>
      </c>
      <c r="B2966" t="s">
        <v>8397</v>
      </c>
      <c r="C2966" s="1" t="s">
        <v>8398</v>
      </c>
      <c r="D2966" s="1" t="s">
        <v>8399</v>
      </c>
      <c r="E2966" t="s">
        <v>118</v>
      </c>
      <c r="F2966" t="s">
        <v>31</v>
      </c>
      <c r="G2966">
        <v>261.83999999999997</v>
      </c>
      <c r="H2966" t="s">
        <v>45</v>
      </c>
      <c r="I2966" s="3">
        <v>46045.559576446758</v>
      </c>
      <c r="J2966" s="3">
        <f>HOUR(DeliveryData[[#This Row],[timestamp]])</f>
        <v>13</v>
      </c>
      <c r="K2966">
        <v>25</v>
      </c>
      <c r="L2966" t="str">
        <f>IF(K2966&lt;=30, "On-Time (&lt;=30 min)", "Delayed (&gt;30 min)")</f>
        <v>On-Time (&lt;=30 min)</v>
      </c>
      <c r="M2966">
        <v>3.6</v>
      </c>
    </row>
    <row r="2967" spans="1:13">
      <c r="A2967">
        <v>2966</v>
      </c>
      <c r="B2967" t="s">
        <v>8400</v>
      </c>
      <c r="C2967" s="1" t="s">
        <v>8401</v>
      </c>
      <c r="D2967" s="1" t="s">
        <v>8402</v>
      </c>
      <c r="E2967" t="s">
        <v>73</v>
      </c>
      <c r="F2967" t="s">
        <v>17</v>
      </c>
      <c r="G2967">
        <v>315.62</v>
      </c>
      <c r="H2967" t="s">
        <v>40</v>
      </c>
      <c r="I2967" s="3">
        <v>46032.809576446758</v>
      </c>
      <c r="J2967" s="3">
        <f>HOUR(DeliveryData[[#This Row],[timestamp]])</f>
        <v>19</v>
      </c>
      <c r="K2967">
        <v>35</v>
      </c>
      <c r="L2967" t="str">
        <f>IF(K2967&lt;=30, "On-Time (&lt;=30 min)", "Delayed (&gt;30 min)")</f>
        <v>Delayed (&gt;30 min)</v>
      </c>
      <c r="M2967">
        <v>3.6</v>
      </c>
    </row>
    <row r="2968" spans="1:13">
      <c r="A2968">
        <v>2967</v>
      </c>
      <c r="B2968" t="s">
        <v>8403</v>
      </c>
      <c r="C2968" s="1" t="s">
        <v>8404</v>
      </c>
      <c r="D2968" s="1" t="s">
        <v>8405</v>
      </c>
      <c r="E2968" t="s">
        <v>58</v>
      </c>
      <c r="F2968" t="s">
        <v>17</v>
      </c>
      <c r="G2968">
        <v>167.48</v>
      </c>
      <c r="H2968" t="s">
        <v>35</v>
      </c>
      <c r="I2968" s="3">
        <v>46040.767909780094</v>
      </c>
      <c r="J2968" s="3">
        <f>HOUR(DeliveryData[[#This Row],[timestamp]])</f>
        <v>18</v>
      </c>
      <c r="K2968">
        <v>49</v>
      </c>
      <c r="L2968" t="str">
        <f>IF(K2968&lt;=30, "On-Time (&lt;=30 min)", "Delayed (&gt;30 min)")</f>
        <v>Delayed (&gt;30 min)</v>
      </c>
      <c r="M2968">
        <v>4.0999999999999996</v>
      </c>
    </row>
    <row r="2969" spans="1:13">
      <c r="A2969">
        <v>2968</v>
      </c>
      <c r="B2969" t="s">
        <v>8406</v>
      </c>
      <c r="C2969" s="1" t="s">
        <v>8407</v>
      </c>
      <c r="D2969" s="1" t="s">
        <v>8408</v>
      </c>
      <c r="E2969" t="s">
        <v>39</v>
      </c>
      <c r="F2969" t="s">
        <v>31</v>
      </c>
      <c r="G2969">
        <v>219.93</v>
      </c>
      <c r="H2969" t="s">
        <v>40</v>
      </c>
      <c r="I2969" s="3">
        <v>46031.767909780094</v>
      </c>
      <c r="J2969" s="3">
        <f>HOUR(DeliveryData[[#This Row],[timestamp]])</f>
        <v>18</v>
      </c>
      <c r="K2969">
        <v>32</v>
      </c>
      <c r="L2969" t="str">
        <f>IF(K2969&lt;=30, "On-Time (&lt;=30 min)", "Delayed (&gt;30 min)")</f>
        <v>Delayed (&gt;30 min)</v>
      </c>
      <c r="M2969">
        <v>4</v>
      </c>
    </row>
    <row r="2970" spans="1:13">
      <c r="A2970">
        <v>2969</v>
      </c>
      <c r="B2970" t="s">
        <v>8409</v>
      </c>
      <c r="C2970" s="1" t="s">
        <v>8410</v>
      </c>
      <c r="D2970" s="1" t="s">
        <v>8411</v>
      </c>
      <c r="E2970" t="s">
        <v>135</v>
      </c>
      <c r="F2970" t="s">
        <v>31</v>
      </c>
      <c r="G2970">
        <v>174.89</v>
      </c>
      <c r="H2970" t="s">
        <v>159</v>
      </c>
      <c r="I2970" s="3">
        <v>46036.142909780094</v>
      </c>
      <c r="J2970" s="3">
        <f>HOUR(DeliveryData[[#This Row],[timestamp]])</f>
        <v>3</v>
      </c>
      <c r="K2970">
        <v>39</v>
      </c>
      <c r="L2970" t="str">
        <f>IF(K2970&lt;=30, "On-Time (&lt;=30 min)", "Delayed (&gt;30 min)")</f>
        <v>Delayed (&gt;30 min)</v>
      </c>
      <c r="M2970">
        <v>4.2</v>
      </c>
    </row>
    <row r="2971" spans="1:13">
      <c r="A2971">
        <v>2970</v>
      </c>
      <c r="B2971" t="s">
        <v>8412</v>
      </c>
      <c r="C2971" s="1" t="s">
        <v>8413</v>
      </c>
      <c r="D2971" s="1" t="s">
        <v>8414</v>
      </c>
      <c r="E2971" t="s">
        <v>172</v>
      </c>
      <c r="F2971" t="s">
        <v>17</v>
      </c>
      <c r="G2971">
        <v>163.81</v>
      </c>
      <c r="H2971" t="s">
        <v>22</v>
      </c>
      <c r="I2971" s="3">
        <v>46042.85124311343</v>
      </c>
      <c r="J2971" s="3">
        <f>HOUR(DeliveryData[[#This Row],[timestamp]])</f>
        <v>20</v>
      </c>
      <c r="K2971">
        <v>36</v>
      </c>
      <c r="L2971" t="str">
        <f>IF(K2971&lt;=30, "On-Time (&lt;=30 min)", "Delayed (&gt;30 min)")</f>
        <v>Delayed (&gt;30 min)</v>
      </c>
      <c r="M2971">
        <v>4.5999999999999996</v>
      </c>
    </row>
    <row r="2972" spans="1:13">
      <c r="A2972">
        <v>2971</v>
      </c>
      <c r="B2972" t="s">
        <v>8415</v>
      </c>
      <c r="C2972" s="1" t="s">
        <v>8416</v>
      </c>
      <c r="D2972" s="1" t="s">
        <v>8417</v>
      </c>
      <c r="E2972" t="s">
        <v>118</v>
      </c>
      <c r="F2972" t="s">
        <v>31</v>
      </c>
      <c r="G2972">
        <v>263.57</v>
      </c>
      <c r="H2972" t="s">
        <v>45</v>
      </c>
      <c r="I2972" s="3">
        <v>46052.10124311343</v>
      </c>
      <c r="J2972" s="3">
        <f>HOUR(DeliveryData[[#This Row],[timestamp]])</f>
        <v>2</v>
      </c>
      <c r="K2972">
        <v>30</v>
      </c>
      <c r="L2972" t="str">
        <f>IF(K2972&lt;=30, "On-Time (&lt;=30 min)", "Delayed (&gt;30 min)")</f>
        <v>On-Time (&lt;=30 min)</v>
      </c>
      <c r="M2972">
        <v>4.3</v>
      </c>
    </row>
    <row r="2973" spans="1:13">
      <c r="A2973">
        <v>2972</v>
      </c>
      <c r="B2973" t="s">
        <v>8418</v>
      </c>
      <c r="C2973" s="1" t="s">
        <v>8419</v>
      </c>
      <c r="D2973" s="1" t="s">
        <v>8420</v>
      </c>
      <c r="E2973" t="s">
        <v>53</v>
      </c>
      <c r="F2973" t="s">
        <v>17</v>
      </c>
      <c r="G2973">
        <v>577.41</v>
      </c>
      <c r="H2973" t="s">
        <v>35</v>
      </c>
      <c r="I2973" s="3">
        <v>46051.684576446758</v>
      </c>
      <c r="J2973" s="3">
        <f>HOUR(DeliveryData[[#This Row],[timestamp]])</f>
        <v>16</v>
      </c>
      <c r="K2973">
        <v>39</v>
      </c>
      <c r="L2973" t="str">
        <f>IF(K2973&lt;=30, "On-Time (&lt;=30 min)", "Delayed (&gt;30 min)")</f>
        <v>Delayed (&gt;30 min)</v>
      </c>
      <c r="M2973">
        <v>3.8</v>
      </c>
    </row>
    <row r="2974" spans="1:13">
      <c r="A2974">
        <v>2973</v>
      </c>
      <c r="B2974" t="s">
        <v>8421</v>
      </c>
      <c r="C2974" s="1" t="s">
        <v>8422</v>
      </c>
      <c r="D2974" s="1" t="s">
        <v>8423</v>
      </c>
      <c r="E2974" t="s">
        <v>39</v>
      </c>
      <c r="F2974" t="s">
        <v>31</v>
      </c>
      <c r="G2974">
        <v>239.32</v>
      </c>
      <c r="H2974" t="s">
        <v>22</v>
      </c>
      <c r="I2974" s="3">
        <v>46026.60124311343</v>
      </c>
      <c r="J2974" s="3">
        <f>HOUR(DeliveryData[[#This Row],[timestamp]])</f>
        <v>14</v>
      </c>
      <c r="K2974">
        <v>44</v>
      </c>
      <c r="L2974" t="str">
        <f>IF(K2974&lt;=30, "On-Time (&lt;=30 min)", "Delayed (&gt;30 min)")</f>
        <v>Delayed (&gt;30 min)</v>
      </c>
      <c r="M2974">
        <v>4</v>
      </c>
    </row>
    <row r="2975" spans="1:13">
      <c r="A2975">
        <v>2974</v>
      </c>
      <c r="B2975" t="s">
        <v>8424</v>
      </c>
      <c r="C2975" s="1" t="s">
        <v>8425</v>
      </c>
      <c r="D2975" s="1" t="s">
        <v>8426</v>
      </c>
      <c r="E2975" t="s">
        <v>39</v>
      </c>
      <c r="F2975" t="s">
        <v>31</v>
      </c>
      <c r="G2975">
        <v>40.75</v>
      </c>
      <c r="H2975" t="s">
        <v>45</v>
      </c>
      <c r="I2975" s="3">
        <v>46032.60124311343</v>
      </c>
      <c r="J2975" s="3">
        <f>HOUR(DeliveryData[[#This Row],[timestamp]])</f>
        <v>14</v>
      </c>
      <c r="K2975">
        <v>36</v>
      </c>
      <c r="L2975" t="str">
        <f>IF(K2975&lt;=30, "On-Time (&lt;=30 min)", "Delayed (&gt;30 min)")</f>
        <v>Delayed (&gt;30 min)</v>
      </c>
      <c r="M2975">
        <v>4.2</v>
      </c>
    </row>
    <row r="2976" spans="1:13">
      <c r="A2976">
        <v>2975</v>
      </c>
      <c r="B2976" t="s">
        <v>8427</v>
      </c>
      <c r="C2976" s="1" t="s">
        <v>8428</v>
      </c>
      <c r="D2976" s="1" t="s">
        <v>8429</v>
      </c>
      <c r="E2976" t="s">
        <v>53</v>
      </c>
      <c r="F2976" t="s">
        <v>17</v>
      </c>
      <c r="G2976">
        <v>71.180000000000007</v>
      </c>
      <c r="H2976" t="s">
        <v>18</v>
      </c>
      <c r="I2976" s="3">
        <v>46042.184576446758</v>
      </c>
      <c r="J2976" s="3">
        <f>HOUR(DeliveryData[[#This Row],[timestamp]])</f>
        <v>4</v>
      </c>
      <c r="K2976">
        <v>53</v>
      </c>
      <c r="L2976" t="str">
        <f>IF(K2976&lt;=30, "On-Time (&lt;=30 min)", "Delayed (&gt;30 min)")</f>
        <v>Delayed (&gt;30 min)</v>
      </c>
      <c r="M2976">
        <v>4</v>
      </c>
    </row>
    <row r="2977" spans="1:13">
      <c r="A2977">
        <v>2976</v>
      </c>
      <c r="B2977" t="s">
        <v>8430</v>
      </c>
      <c r="C2977" s="1" t="s">
        <v>8431</v>
      </c>
      <c r="D2977" s="1" t="s">
        <v>8432</v>
      </c>
      <c r="E2977" t="s">
        <v>21</v>
      </c>
      <c r="F2977" t="s">
        <v>17</v>
      </c>
      <c r="G2977">
        <v>396.96</v>
      </c>
      <c r="H2977" t="s">
        <v>54</v>
      </c>
      <c r="I2977" s="3">
        <v>46052.684576446758</v>
      </c>
      <c r="J2977" s="3">
        <f>HOUR(DeliveryData[[#This Row],[timestamp]])</f>
        <v>16</v>
      </c>
      <c r="K2977">
        <v>48</v>
      </c>
      <c r="L2977" t="str">
        <f>IF(K2977&lt;=30, "On-Time (&lt;=30 min)", "Delayed (&gt;30 min)")</f>
        <v>Delayed (&gt;30 min)</v>
      </c>
      <c r="M2977">
        <v>3.7</v>
      </c>
    </row>
    <row r="2978" spans="1:13">
      <c r="A2978">
        <v>2977</v>
      </c>
      <c r="B2978" t="s">
        <v>8433</v>
      </c>
      <c r="C2978" s="1" t="s">
        <v>8434</v>
      </c>
      <c r="D2978" s="1" t="s">
        <v>8435</v>
      </c>
      <c r="E2978" t="s">
        <v>99</v>
      </c>
      <c r="F2978" t="s">
        <v>31</v>
      </c>
      <c r="G2978">
        <v>419.7</v>
      </c>
      <c r="H2978" t="s">
        <v>18</v>
      </c>
      <c r="I2978" s="3">
        <v>46043.809576446758</v>
      </c>
      <c r="J2978" s="3">
        <f>HOUR(DeliveryData[[#This Row],[timestamp]])</f>
        <v>19</v>
      </c>
      <c r="K2978">
        <v>29</v>
      </c>
      <c r="L2978" t="str">
        <f>IF(K2978&lt;=30, "On-Time (&lt;=30 min)", "Delayed (&gt;30 min)")</f>
        <v>On-Time (&lt;=30 min)</v>
      </c>
      <c r="M2978">
        <v>4.0999999999999996</v>
      </c>
    </row>
    <row r="2979" spans="1:13">
      <c r="A2979">
        <v>2978</v>
      </c>
      <c r="B2979" t="s">
        <v>8436</v>
      </c>
      <c r="C2979" s="1" t="s">
        <v>8437</v>
      </c>
      <c r="D2979">
        <v>77.396079652843099</v>
      </c>
      <c r="E2979" t="s">
        <v>118</v>
      </c>
      <c r="F2979" t="s">
        <v>31</v>
      </c>
      <c r="G2979">
        <v>27.19</v>
      </c>
      <c r="H2979" t="s">
        <v>35</v>
      </c>
      <c r="I2979" s="3">
        <v>46033.72624311343</v>
      </c>
      <c r="J2979" s="3">
        <f>HOUR(DeliveryData[[#This Row],[timestamp]])</f>
        <v>17</v>
      </c>
      <c r="K2979">
        <v>32</v>
      </c>
      <c r="L2979" t="str">
        <f>IF(K2979&lt;=30, "On-Time (&lt;=30 min)", "Delayed (&gt;30 min)")</f>
        <v>Delayed (&gt;30 min)</v>
      </c>
      <c r="M2979">
        <v>4.0999999999999996</v>
      </c>
    </row>
    <row r="2980" spans="1:13">
      <c r="A2980">
        <v>2979</v>
      </c>
      <c r="B2980" t="s">
        <v>8438</v>
      </c>
      <c r="C2980" s="1" t="s">
        <v>8439</v>
      </c>
      <c r="D2980">
        <v>77.400127322450999</v>
      </c>
      <c r="E2980" t="s">
        <v>118</v>
      </c>
      <c r="F2980" t="s">
        <v>31</v>
      </c>
      <c r="G2980">
        <v>77.89</v>
      </c>
      <c r="H2980" t="s">
        <v>22</v>
      </c>
      <c r="I2980" s="3">
        <v>46037.392909780094</v>
      </c>
      <c r="J2980" s="3">
        <f>HOUR(DeliveryData[[#This Row],[timestamp]])</f>
        <v>9</v>
      </c>
      <c r="K2980">
        <v>27</v>
      </c>
      <c r="L2980" t="str">
        <f>IF(K2980&lt;=30, "On-Time (&lt;=30 min)", "Delayed (&gt;30 min)")</f>
        <v>On-Time (&lt;=30 min)</v>
      </c>
      <c r="M2980">
        <v>3.8</v>
      </c>
    </row>
    <row r="2981" spans="1:13">
      <c r="A2981">
        <v>2980</v>
      </c>
      <c r="B2981" t="s">
        <v>8440</v>
      </c>
      <c r="C2981" s="1" t="s">
        <v>8441</v>
      </c>
      <c r="D2981" s="1" t="s">
        <v>8442</v>
      </c>
      <c r="E2981" t="s">
        <v>66</v>
      </c>
      <c r="F2981" t="s">
        <v>17</v>
      </c>
      <c r="G2981">
        <v>84.67</v>
      </c>
      <c r="H2981" t="s">
        <v>54</v>
      </c>
      <c r="I2981" s="3">
        <v>46030.767909780094</v>
      </c>
      <c r="J2981" s="3">
        <f>HOUR(DeliveryData[[#This Row],[timestamp]])</f>
        <v>18</v>
      </c>
      <c r="K2981">
        <v>47</v>
      </c>
      <c r="L2981" t="str">
        <f>IF(K2981&lt;=30, "On-Time (&lt;=30 min)", "Delayed (&gt;30 min)")</f>
        <v>Delayed (&gt;30 min)</v>
      </c>
      <c r="M2981">
        <v>3.7</v>
      </c>
    </row>
    <row r="2982" spans="1:13">
      <c r="A2982">
        <v>2981</v>
      </c>
      <c r="B2982" t="s">
        <v>8443</v>
      </c>
      <c r="C2982" s="1" t="s">
        <v>8444</v>
      </c>
      <c r="D2982" s="1" t="s">
        <v>8445</v>
      </c>
      <c r="E2982" t="s">
        <v>83</v>
      </c>
      <c r="F2982" t="s">
        <v>31</v>
      </c>
      <c r="G2982">
        <v>266.18</v>
      </c>
      <c r="H2982" t="s">
        <v>18</v>
      </c>
      <c r="I2982" s="3">
        <v>46029.559576446758</v>
      </c>
      <c r="J2982" s="3">
        <f>HOUR(DeliveryData[[#This Row],[timestamp]])</f>
        <v>13</v>
      </c>
      <c r="K2982">
        <v>45</v>
      </c>
      <c r="L2982" t="str">
        <f>IF(K2982&lt;=30, "On-Time (&lt;=30 min)", "Delayed (&gt;30 min)")</f>
        <v>Delayed (&gt;30 min)</v>
      </c>
      <c r="M2982">
        <v>3.9</v>
      </c>
    </row>
    <row r="2983" spans="1:13">
      <c r="A2983">
        <v>2982</v>
      </c>
      <c r="B2983" t="s">
        <v>8446</v>
      </c>
      <c r="C2983" s="1" t="s">
        <v>8447</v>
      </c>
      <c r="D2983" s="1" t="s">
        <v>8448</v>
      </c>
      <c r="E2983" t="s">
        <v>172</v>
      </c>
      <c r="F2983" t="s">
        <v>17</v>
      </c>
      <c r="G2983">
        <v>126.15</v>
      </c>
      <c r="H2983" t="s">
        <v>40</v>
      </c>
      <c r="I2983" s="3">
        <v>46044.267909780094</v>
      </c>
      <c r="J2983" s="3">
        <f>HOUR(DeliveryData[[#This Row],[timestamp]])</f>
        <v>6</v>
      </c>
      <c r="K2983">
        <v>44</v>
      </c>
      <c r="L2983" t="str">
        <f>IF(K2983&lt;=30, "On-Time (&lt;=30 min)", "Delayed (&gt;30 min)")</f>
        <v>Delayed (&gt;30 min)</v>
      </c>
      <c r="M2983">
        <v>4.5</v>
      </c>
    </row>
    <row r="2984" spans="1:13">
      <c r="A2984">
        <v>2983</v>
      </c>
      <c r="B2984" t="s">
        <v>8449</v>
      </c>
      <c r="C2984" s="1" t="s">
        <v>8450</v>
      </c>
      <c r="D2984" s="1" t="s">
        <v>8451</v>
      </c>
      <c r="E2984" t="s">
        <v>118</v>
      </c>
      <c r="F2984" t="s">
        <v>17</v>
      </c>
      <c r="G2984">
        <v>171.64</v>
      </c>
      <c r="H2984" t="s">
        <v>40</v>
      </c>
      <c r="I2984" s="3">
        <v>46029.47624311343</v>
      </c>
      <c r="J2984" s="3">
        <f>HOUR(DeliveryData[[#This Row],[timestamp]])</f>
        <v>11</v>
      </c>
      <c r="K2984">
        <v>42</v>
      </c>
      <c r="L2984" t="str">
        <f>IF(K2984&lt;=30, "On-Time (&lt;=30 min)", "Delayed (&gt;30 min)")</f>
        <v>Delayed (&gt;30 min)</v>
      </c>
      <c r="M2984">
        <v>3.6</v>
      </c>
    </row>
    <row r="2985" spans="1:13">
      <c r="A2985">
        <v>2984</v>
      </c>
      <c r="B2985" t="s">
        <v>8452</v>
      </c>
      <c r="C2985" s="1" t="s">
        <v>8453</v>
      </c>
      <c r="D2985" s="1" t="s">
        <v>8454</v>
      </c>
      <c r="E2985" t="s">
        <v>172</v>
      </c>
      <c r="F2985" t="s">
        <v>31</v>
      </c>
      <c r="G2985">
        <v>376.08</v>
      </c>
      <c r="H2985" t="s">
        <v>40</v>
      </c>
      <c r="I2985" s="3">
        <v>46040.142909780094</v>
      </c>
      <c r="J2985" s="3">
        <f>HOUR(DeliveryData[[#This Row],[timestamp]])</f>
        <v>3</v>
      </c>
      <c r="K2985">
        <v>54</v>
      </c>
      <c r="L2985" t="str">
        <f>IF(K2985&lt;=30, "On-Time (&lt;=30 min)", "Delayed (&gt;30 min)")</f>
        <v>Delayed (&gt;30 min)</v>
      </c>
      <c r="M2985">
        <v>4.2</v>
      </c>
    </row>
    <row r="2986" spans="1:13">
      <c r="A2986">
        <v>2985</v>
      </c>
      <c r="B2986" t="s">
        <v>8455</v>
      </c>
      <c r="C2986" s="1" t="s">
        <v>8456</v>
      </c>
      <c r="D2986" s="1" t="s">
        <v>8457</v>
      </c>
      <c r="E2986" t="s">
        <v>21</v>
      </c>
      <c r="F2986" t="s">
        <v>31</v>
      </c>
      <c r="G2986">
        <v>868.99</v>
      </c>
      <c r="H2986" t="s">
        <v>54</v>
      </c>
      <c r="I2986" s="3">
        <v>46040.809576446758</v>
      </c>
      <c r="J2986" s="3">
        <f>HOUR(DeliveryData[[#This Row],[timestamp]])</f>
        <v>19</v>
      </c>
      <c r="K2986">
        <v>53</v>
      </c>
      <c r="L2986" t="str">
        <f>IF(K2986&lt;=30, "On-Time (&lt;=30 min)", "Delayed (&gt;30 min)")</f>
        <v>Delayed (&gt;30 min)</v>
      </c>
      <c r="M2986">
        <v>3.9</v>
      </c>
    </row>
    <row r="2987" spans="1:13">
      <c r="A2987">
        <v>2986</v>
      </c>
      <c r="B2987" t="s">
        <v>8458</v>
      </c>
      <c r="C2987" s="1" t="s">
        <v>8459</v>
      </c>
      <c r="D2987">
        <v>77.411264912745196</v>
      </c>
      <c r="E2987" t="s">
        <v>128</v>
      </c>
      <c r="F2987" t="s">
        <v>17</v>
      </c>
      <c r="G2987">
        <v>82.85</v>
      </c>
      <c r="H2987" t="s">
        <v>35</v>
      </c>
      <c r="I2987" s="3">
        <v>46056.059576446758</v>
      </c>
      <c r="J2987" s="3">
        <f>HOUR(DeliveryData[[#This Row],[timestamp]])</f>
        <v>1</v>
      </c>
      <c r="K2987">
        <v>30</v>
      </c>
      <c r="L2987" t="str">
        <f>IF(K2987&lt;=30, "On-Time (&lt;=30 min)", "Delayed (&gt;30 min)")</f>
        <v>On-Time (&lt;=30 min)</v>
      </c>
      <c r="M2987">
        <v>3.6</v>
      </c>
    </row>
    <row r="2988" spans="1:13">
      <c r="A2988">
        <v>2987</v>
      </c>
      <c r="B2988" t="s">
        <v>8460</v>
      </c>
      <c r="C2988" s="1" t="s">
        <v>8461</v>
      </c>
      <c r="D2988" s="1" t="s">
        <v>8462</v>
      </c>
      <c r="E2988" t="s">
        <v>26</v>
      </c>
      <c r="F2988" t="s">
        <v>17</v>
      </c>
      <c r="G2988">
        <v>486.79</v>
      </c>
      <c r="H2988" t="s">
        <v>22</v>
      </c>
      <c r="I2988" s="3">
        <v>46038.809576446758</v>
      </c>
      <c r="J2988" s="3">
        <f>HOUR(DeliveryData[[#This Row],[timestamp]])</f>
        <v>19</v>
      </c>
      <c r="K2988">
        <v>52</v>
      </c>
      <c r="L2988" t="str">
        <f>IF(K2988&lt;=30, "On-Time (&lt;=30 min)", "Delayed (&gt;30 min)")</f>
        <v>Delayed (&gt;30 min)</v>
      </c>
      <c r="M2988">
        <v>4.3</v>
      </c>
    </row>
    <row r="2989" spans="1:13">
      <c r="A2989">
        <v>2988</v>
      </c>
      <c r="B2989" t="s">
        <v>8463</v>
      </c>
      <c r="C2989" s="1" t="s">
        <v>8464</v>
      </c>
      <c r="D2989" s="1" t="s">
        <v>8465</v>
      </c>
      <c r="E2989" t="s">
        <v>49</v>
      </c>
      <c r="F2989" t="s">
        <v>17</v>
      </c>
      <c r="G2989">
        <v>34.39</v>
      </c>
      <c r="H2989" t="s">
        <v>22</v>
      </c>
      <c r="I2989" s="3">
        <v>46047.142909780094</v>
      </c>
      <c r="J2989" s="3">
        <f>HOUR(DeliveryData[[#This Row],[timestamp]])</f>
        <v>3</v>
      </c>
      <c r="K2989">
        <v>52</v>
      </c>
      <c r="L2989" t="str">
        <f>IF(K2989&lt;=30, "On-Time (&lt;=30 min)", "Delayed (&gt;30 min)")</f>
        <v>Delayed (&gt;30 min)</v>
      </c>
      <c r="M2989">
        <v>4.2</v>
      </c>
    </row>
    <row r="2990" spans="1:13">
      <c r="A2990">
        <v>2989</v>
      </c>
      <c r="B2990" t="s">
        <v>8466</v>
      </c>
      <c r="C2990" s="1" t="s">
        <v>8467</v>
      </c>
      <c r="D2990" s="1" t="s">
        <v>8468</v>
      </c>
      <c r="E2990" t="s">
        <v>128</v>
      </c>
      <c r="F2990" t="s">
        <v>31</v>
      </c>
      <c r="G2990">
        <v>224.95</v>
      </c>
      <c r="H2990" t="s">
        <v>18</v>
      </c>
      <c r="I2990" s="3">
        <v>46031.892909780094</v>
      </c>
      <c r="J2990" s="3">
        <f>HOUR(DeliveryData[[#This Row],[timestamp]])</f>
        <v>21</v>
      </c>
      <c r="K2990">
        <v>30</v>
      </c>
      <c r="L2990" t="str">
        <f>IF(K2990&lt;=30, "On-Time (&lt;=30 min)", "Delayed (&gt;30 min)")</f>
        <v>On-Time (&lt;=30 min)</v>
      </c>
      <c r="M2990">
        <v>4.2</v>
      </c>
    </row>
    <row r="2991" spans="1:13">
      <c r="A2991">
        <v>2990</v>
      </c>
      <c r="B2991" t="s">
        <v>8469</v>
      </c>
      <c r="C2991" s="1" t="s">
        <v>8470</v>
      </c>
      <c r="D2991" s="1" t="s">
        <v>8471</v>
      </c>
      <c r="E2991" t="s">
        <v>21</v>
      </c>
      <c r="F2991" t="s">
        <v>17</v>
      </c>
      <c r="G2991">
        <v>130.75</v>
      </c>
      <c r="H2991" t="s">
        <v>22</v>
      </c>
      <c r="I2991" s="3">
        <v>46048.184576446758</v>
      </c>
      <c r="J2991" s="3">
        <f>HOUR(DeliveryData[[#This Row],[timestamp]])</f>
        <v>4</v>
      </c>
      <c r="K2991">
        <v>33</v>
      </c>
      <c r="L2991" t="str">
        <f>IF(K2991&lt;=30, "On-Time (&lt;=30 min)", "Delayed (&gt;30 min)")</f>
        <v>Delayed (&gt;30 min)</v>
      </c>
      <c r="M2991">
        <v>3.7</v>
      </c>
    </row>
    <row r="2992" spans="1:13">
      <c r="A2992">
        <v>2991</v>
      </c>
      <c r="B2992" t="s">
        <v>8472</v>
      </c>
      <c r="C2992" s="1" t="s">
        <v>8473</v>
      </c>
      <c r="D2992" s="1" t="s">
        <v>8474</v>
      </c>
      <c r="E2992" t="s">
        <v>21</v>
      </c>
      <c r="F2992" t="s">
        <v>31</v>
      </c>
      <c r="G2992">
        <v>367.43</v>
      </c>
      <c r="H2992" t="s">
        <v>40</v>
      </c>
      <c r="I2992" s="3">
        <v>46048.767909780094</v>
      </c>
      <c r="J2992" s="3">
        <f>HOUR(DeliveryData[[#This Row],[timestamp]])</f>
        <v>18</v>
      </c>
      <c r="K2992">
        <v>42</v>
      </c>
      <c r="L2992" t="str">
        <f>IF(K2992&lt;=30, "On-Time (&lt;=30 min)", "Delayed (&gt;30 min)")</f>
        <v>Delayed (&gt;30 min)</v>
      </c>
      <c r="M2992">
        <v>4.5999999999999996</v>
      </c>
    </row>
    <row r="2993" spans="1:13">
      <c r="A2993">
        <v>2992</v>
      </c>
      <c r="B2993" t="s">
        <v>8475</v>
      </c>
      <c r="C2993" s="1" t="s">
        <v>8476</v>
      </c>
      <c r="D2993" s="1" t="s">
        <v>8477</v>
      </c>
      <c r="E2993" t="s">
        <v>73</v>
      </c>
      <c r="F2993" t="s">
        <v>31</v>
      </c>
      <c r="G2993">
        <v>197.35</v>
      </c>
      <c r="H2993" t="s">
        <v>54</v>
      </c>
      <c r="I2993" s="3">
        <v>46048.97624311343</v>
      </c>
      <c r="J2993" s="3">
        <f>HOUR(DeliveryData[[#This Row],[timestamp]])</f>
        <v>23</v>
      </c>
      <c r="K2993">
        <v>48</v>
      </c>
      <c r="L2993" t="str">
        <f>IF(K2993&lt;=30, "On-Time (&lt;=30 min)", "Delayed (&gt;30 min)")</f>
        <v>Delayed (&gt;30 min)</v>
      </c>
      <c r="M2993">
        <v>4.3</v>
      </c>
    </row>
    <row r="2994" spans="1:13">
      <c r="A2994">
        <v>2993</v>
      </c>
      <c r="B2994" t="s">
        <v>8478</v>
      </c>
      <c r="C2994">
        <v>23.199239924970701</v>
      </c>
      <c r="D2994" s="1" t="s">
        <v>8479</v>
      </c>
      <c r="E2994" t="s">
        <v>39</v>
      </c>
      <c r="F2994" t="s">
        <v>31</v>
      </c>
      <c r="G2994">
        <v>228.73</v>
      </c>
      <c r="H2994" t="s">
        <v>54</v>
      </c>
      <c r="I2994" s="3">
        <v>46049.559576446758</v>
      </c>
      <c r="J2994" s="3">
        <f>HOUR(DeliveryData[[#This Row],[timestamp]])</f>
        <v>13</v>
      </c>
      <c r="K2994">
        <v>36</v>
      </c>
      <c r="L2994" t="str">
        <f>IF(K2994&lt;=30, "On-Time (&lt;=30 min)", "Delayed (&gt;30 min)")</f>
        <v>Delayed (&gt;30 min)</v>
      </c>
      <c r="M2994">
        <v>3.7</v>
      </c>
    </row>
    <row r="2995" spans="1:13">
      <c r="A2995">
        <v>2994</v>
      </c>
      <c r="B2995" t="s">
        <v>8480</v>
      </c>
      <c r="C2995" s="1" t="s">
        <v>8481</v>
      </c>
      <c r="D2995" s="1" t="s">
        <v>8482</v>
      </c>
      <c r="E2995" t="s">
        <v>53</v>
      </c>
      <c r="F2995" t="s">
        <v>17</v>
      </c>
      <c r="G2995">
        <v>370.17</v>
      </c>
      <c r="H2995" t="s">
        <v>40</v>
      </c>
      <c r="I2995" s="3">
        <v>46038.142909780094</v>
      </c>
      <c r="J2995" s="3">
        <f>HOUR(DeliveryData[[#This Row],[timestamp]])</f>
        <v>3</v>
      </c>
      <c r="K2995">
        <v>50</v>
      </c>
      <c r="L2995" t="str">
        <f>IF(K2995&lt;=30, "On-Time (&lt;=30 min)", "Delayed (&gt;30 min)")</f>
        <v>Delayed (&gt;30 min)</v>
      </c>
      <c r="M2995">
        <v>3.7</v>
      </c>
    </row>
    <row r="2996" spans="1:13">
      <c r="A2996">
        <v>2995</v>
      </c>
      <c r="B2996" t="s">
        <v>8483</v>
      </c>
      <c r="C2996" s="1" t="s">
        <v>8484</v>
      </c>
      <c r="D2996" s="1" t="s">
        <v>8485</v>
      </c>
      <c r="E2996" t="s">
        <v>128</v>
      </c>
      <c r="F2996" t="s">
        <v>31</v>
      </c>
      <c r="G2996">
        <v>547.46</v>
      </c>
      <c r="H2996" t="s">
        <v>18</v>
      </c>
      <c r="I2996" s="3">
        <v>46033.72624311343</v>
      </c>
      <c r="J2996" s="3">
        <f>HOUR(DeliveryData[[#This Row],[timestamp]])</f>
        <v>17</v>
      </c>
      <c r="K2996">
        <v>47</v>
      </c>
      <c r="L2996" t="str">
        <f>IF(K2996&lt;=30, "On-Time (&lt;=30 min)", "Delayed (&gt;30 min)")</f>
        <v>Delayed (&gt;30 min)</v>
      </c>
      <c r="M2996">
        <v>4.5999999999999996</v>
      </c>
    </row>
    <row r="2997" spans="1:13">
      <c r="A2997">
        <v>2996</v>
      </c>
      <c r="B2997" t="s">
        <v>8486</v>
      </c>
      <c r="C2997" s="1" t="s">
        <v>8487</v>
      </c>
      <c r="D2997" s="1" t="s">
        <v>8488</v>
      </c>
      <c r="E2997" t="s">
        <v>21</v>
      </c>
      <c r="F2997" t="s">
        <v>17</v>
      </c>
      <c r="G2997">
        <v>651.38</v>
      </c>
      <c r="H2997" t="s">
        <v>40</v>
      </c>
      <c r="I2997" s="3">
        <v>46049.642909780094</v>
      </c>
      <c r="J2997" s="3">
        <f>HOUR(DeliveryData[[#This Row],[timestamp]])</f>
        <v>15</v>
      </c>
      <c r="K2997">
        <v>47</v>
      </c>
      <c r="L2997" t="str">
        <f>IF(K2997&lt;=30, "On-Time (&lt;=30 min)", "Delayed (&gt;30 min)")</f>
        <v>Delayed (&gt;30 min)</v>
      </c>
      <c r="M2997">
        <v>3.8</v>
      </c>
    </row>
    <row r="2998" spans="1:13">
      <c r="A2998">
        <v>2997</v>
      </c>
      <c r="B2998" t="s">
        <v>8489</v>
      </c>
      <c r="C2998" s="1" t="s">
        <v>8490</v>
      </c>
      <c r="D2998" s="1" t="s">
        <v>8491</v>
      </c>
      <c r="E2998" t="s">
        <v>21</v>
      </c>
      <c r="F2998" t="s">
        <v>17</v>
      </c>
      <c r="G2998">
        <v>474.12</v>
      </c>
      <c r="H2998" t="s">
        <v>40</v>
      </c>
      <c r="I2998" s="3">
        <v>46032.892909780094</v>
      </c>
      <c r="J2998" s="3">
        <f>HOUR(DeliveryData[[#This Row],[timestamp]])</f>
        <v>21</v>
      </c>
      <c r="K2998">
        <v>44</v>
      </c>
      <c r="L2998" t="str">
        <f>IF(K2998&lt;=30, "On-Time (&lt;=30 min)", "Delayed (&gt;30 min)")</f>
        <v>Delayed (&gt;30 min)</v>
      </c>
      <c r="M2998">
        <v>4.7</v>
      </c>
    </row>
    <row r="2999" spans="1:13">
      <c r="A2999">
        <v>2998</v>
      </c>
      <c r="B2999" t="s">
        <v>8492</v>
      </c>
      <c r="C2999" s="1" t="s">
        <v>8493</v>
      </c>
      <c r="D2999" s="1" t="s">
        <v>8494</v>
      </c>
      <c r="E2999" t="s">
        <v>26</v>
      </c>
      <c r="F2999" t="s">
        <v>17</v>
      </c>
      <c r="G2999">
        <v>371.08</v>
      </c>
      <c r="H2999" t="s">
        <v>40</v>
      </c>
      <c r="I2999" s="3">
        <v>46041.684576446758</v>
      </c>
      <c r="J2999" s="3">
        <f>HOUR(DeliveryData[[#This Row],[timestamp]])</f>
        <v>16</v>
      </c>
      <c r="K2999">
        <v>34</v>
      </c>
      <c r="L2999" t="str">
        <f>IF(K2999&lt;=30, "On-Time (&lt;=30 min)", "Delayed (&gt;30 min)")</f>
        <v>Delayed (&gt;30 min)</v>
      </c>
      <c r="M2999">
        <v>4.5</v>
      </c>
    </row>
    <row r="3000" spans="1:13">
      <c r="A3000">
        <v>2999</v>
      </c>
      <c r="B3000" t="s">
        <v>8495</v>
      </c>
      <c r="C3000" s="1" t="s">
        <v>8496</v>
      </c>
      <c r="D3000" s="1" t="s">
        <v>8497</v>
      </c>
      <c r="E3000" t="s">
        <v>16</v>
      </c>
      <c r="F3000" t="s">
        <v>31</v>
      </c>
      <c r="G3000">
        <v>74.94</v>
      </c>
      <c r="H3000" t="s">
        <v>40</v>
      </c>
      <c r="I3000" s="3">
        <v>46048.184576446758</v>
      </c>
      <c r="J3000" s="3">
        <f>HOUR(DeliveryData[[#This Row],[timestamp]])</f>
        <v>4</v>
      </c>
      <c r="K3000">
        <v>54</v>
      </c>
      <c r="L3000" t="str">
        <f>IF(K3000&lt;=30, "On-Time (&lt;=30 min)", "Delayed (&gt;30 min)")</f>
        <v>Delayed (&gt;30 min)</v>
      </c>
      <c r="M3000">
        <v>3.7</v>
      </c>
    </row>
    <row r="3001" spans="1:13">
      <c r="A3001">
        <v>3000</v>
      </c>
      <c r="B3001" t="s">
        <v>8498</v>
      </c>
      <c r="C3001" s="1" t="s">
        <v>8499</v>
      </c>
      <c r="D3001">
        <v>77.417566146440393</v>
      </c>
      <c r="E3001" t="s">
        <v>73</v>
      </c>
      <c r="F3001" t="s">
        <v>17</v>
      </c>
      <c r="G3001">
        <v>468.45</v>
      </c>
      <c r="H3001" t="s">
        <v>45</v>
      </c>
      <c r="I3001" s="3">
        <v>46039.22624311343</v>
      </c>
      <c r="J3001" s="3">
        <f>HOUR(DeliveryData[[#This Row],[timestamp]])</f>
        <v>5</v>
      </c>
      <c r="K3001">
        <v>25</v>
      </c>
      <c r="L3001" t="str">
        <f>IF(K3001&lt;=30, "On-Time (&lt;=30 min)", "Delayed (&gt;30 min)")</f>
        <v>On-Time (&lt;=30 min)</v>
      </c>
      <c r="M3001">
        <v>3.6</v>
      </c>
    </row>
    <row r="3002" spans="1:13">
      <c r="A3002">
        <v>3001</v>
      </c>
      <c r="B3002" t="s">
        <v>8500</v>
      </c>
      <c r="C3002" s="1" t="s">
        <v>8501</v>
      </c>
      <c r="D3002" s="1" t="s">
        <v>8502</v>
      </c>
      <c r="E3002" t="s">
        <v>135</v>
      </c>
      <c r="F3002" t="s">
        <v>17</v>
      </c>
      <c r="G3002">
        <v>49.65</v>
      </c>
      <c r="H3002" t="s">
        <v>146</v>
      </c>
      <c r="I3002" s="3">
        <v>46041.72624311343</v>
      </c>
      <c r="J3002" s="3">
        <f>HOUR(DeliveryData[[#This Row],[timestamp]])</f>
        <v>17</v>
      </c>
      <c r="K3002">
        <v>44</v>
      </c>
      <c r="L3002" t="str">
        <f>IF(K3002&lt;=30, "On-Time (&lt;=30 min)", "Delayed (&gt;30 min)")</f>
        <v>Delayed (&gt;30 min)</v>
      </c>
      <c r="M3002">
        <v>4.4000000000000004</v>
      </c>
    </row>
    <row r="3003" spans="1:13">
      <c r="A3003">
        <v>3002</v>
      </c>
      <c r="B3003" t="s">
        <v>8503</v>
      </c>
      <c r="C3003" s="1" t="s">
        <v>8504</v>
      </c>
      <c r="D3003" s="1" t="s">
        <v>8505</v>
      </c>
      <c r="E3003" t="s">
        <v>44</v>
      </c>
      <c r="F3003" t="s">
        <v>31</v>
      </c>
      <c r="G3003">
        <v>129.96</v>
      </c>
      <c r="H3003" t="s">
        <v>18</v>
      </c>
      <c r="I3003" s="3">
        <v>46047.72624311343</v>
      </c>
      <c r="J3003" s="3">
        <f>HOUR(DeliveryData[[#This Row],[timestamp]])</f>
        <v>17</v>
      </c>
      <c r="K3003">
        <v>50</v>
      </c>
      <c r="L3003" t="str">
        <f>IF(K3003&lt;=30, "On-Time (&lt;=30 min)", "Delayed (&gt;30 min)")</f>
        <v>Delayed (&gt;30 min)</v>
      </c>
      <c r="M3003">
        <v>4.7</v>
      </c>
    </row>
    <row r="3004" spans="1:13">
      <c r="A3004">
        <v>3003</v>
      </c>
      <c r="B3004" t="s">
        <v>8506</v>
      </c>
      <c r="C3004" s="1" t="s">
        <v>8507</v>
      </c>
      <c r="D3004" s="1" t="s">
        <v>8508</v>
      </c>
      <c r="E3004" t="s">
        <v>172</v>
      </c>
      <c r="F3004" t="s">
        <v>31</v>
      </c>
      <c r="G3004">
        <v>93.75</v>
      </c>
      <c r="H3004" t="s">
        <v>40</v>
      </c>
      <c r="I3004" s="3">
        <v>46029.142909780094</v>
      </c>
      <c r="J3004" s="3">
        <f>HOUR(DeliveryData[[#This Row],[timestamp]])</f>
        <v>3</v>
      </c>
      <c r="K3004">
        <v>52</v>
      </c>
      <c r="L3004" t="str">
        <f>IF(K3004&lt;=30, "On-Time (&lt;=30 min)", "Delayed (&gt;30 min)")</f>
        <v>Delayed (&gt;30 min)</v>
      </c>
      <c r="M3004">
        <v>4.5</v>
      </c>
    </row>
    <row r="3005" spans="1:13">
      <c r="A3005">
        <v>3004</v>
      </c>
      <c r="B3005" t="s">
        <v>8509</v>
      </c>
      <c r="C3005" s="1" t="s">
        <v>8510</v>
      </c>
      <c r="D3005" s="1" t="s">
        <v>8511</v>
      </c>
      <c r="E3005" t="s">
        <v>39</v>
      </c>
      <c r="F3005" t="s">
        <v>17</v>
      </c>
      <c r="G3005">
        <v>40.32</v>
      </c>
      <c r="H3005" t="s">
        <v>22</v>
      </c>
      <c r="I3005" s="3">
        <v>46046.72624311343</v>
      </c>
      <c r="J3005" s="3">
        <f>HOUR(DeliveryData[[#This Row],[timestamp]])</f>
        <v>17</v>
      </c>
      <c r="K3005">
        <v>29</v>
      </c>
      <c r="L3005" t="str">
        <f>IF(K3005&lt;=30, "On-Time (&lt;=30 min)", "Delayed (&gt;30 min)")</f>
        <v>On-Time (&lt;=30 min)</v>
      </c>
      <c r="M3005">
        <v>3.6</v>
      </c>
    </row>
    <row r="3006" spans="1:13">
      <c r="A3006">
        <v>3005</v>
      </c>
      <c r="B3006" t="s">
        <v>8512</v>
      </c>
      <c r="C3006" s="1" t="s">
        <v>8513</v>
      </c>
      <c r="D3006" s="1" t="s">
        <v>8514</v>
      </c>
      <c r="E3006" t="s">
        <v>118</v>
      </c>
      <c r="F3006" t="s">
        <v>17</v>
      </c>
      <c r="G3006">
        <v>188.54</v>
      </c>
      <c r="H3006" t="s">
        <v>40</v>
      </c>
      <c r="I3006" s="3">
        <v>46034.559576446758</v>
      </c>
      <c r="J3006" s="3">
        <f>HOUR(DeliveryData[[#This Row],[timestamp]])</f>
        <v>13</v>
      </c>
      <c r="K3006">
        <v>29</v>
      </c>
      <c r="L3006" t="str">
        <f>IF(K3006&lt;=30, "On-Time (&lt;=30 min)", "Delayed (&gt;30 min)")</f>
        <v>On-Time (&lt;=30 min)</v>
      </c>
      <c r="M3006">
        <v>4.4000000000000004</v>
      </c>
    </row>
    <row r="3007" spans="1:13">
      <c r="A3007">
        <v>3006</v>
      </c>
      <c r="B3007" t="s">
        <v>8515</v>
      </c>
      <c r="C3007">
        <v>23.2342216168026</v>
      </c>
      <c r="D3007" s="1" t="s">
        <v>8516</v>
      </c>
      <c r="E3007" t="s">
        <v>21</v>
      </c>
      <c r="F3007" t="s">
        <v>17</v>
      </c>
      <c r="G3007">
        <v>281.55</v>
      </c>
      <c r="H3007" t="s">
        <v>35</v>
      </c>
      <c r="I3007" s="3">
        <v>46053.72624311343</v>
      </c>
      <c r="J3007" s="3">
        <f>HOUR(DeliveryData[[#This Row],[timestamp]])</f>
        <v>17</v>
      </c>
      <c r="K3007">
        <v>45</v>
      </c>
      <c r="L3007" t="str">
        <f>IF(K3007&lt;=30, "On-Time (&lt;=30 min)", "Delayed (&gt;30 min)")</f>
        <v>Delayed (&gt;30 min)</v>
      </c>
      <c r="M3007">
        <v>4.4000000000000004</v>
      </c>
    </row>
    <row r="3008" spans="1:13">
      <c r="A3008">
        <v>3007</v>
      </c>
      <c r="B3008" t="s">
        <v>8517</v>
      </c>
      <c r="C3008" s="1" t="s">
        <v>8518</v>
      </c>
      <c r="D3008" s="1" t="s">
        <v>8519</v>
      </c>
      <c r="E3008" t="s">
        <v>135</v>
      </c>
      <c r="F3008" t="s">
        <v>17</v>
      </c>
      <c r="G3008">
        <v>238.19</v>
      </c>
      <c r="H3008" t="s">
        <v>35</v>
      </c>
      <c r="I3008" s="3">
        <v>46046.10124311343</v>
      </c>
      <c r="J3008" s="3">
        <f>HOUR(DeliveryData[[#This Row],[timestamp]])</f>
        <v>2</v>
      </c>
      <c r="K3008">
        <v>51</v>
      </c>
      <c r="L3008" t="str">
        <f>IF(K3008&lt;=30, "On-Time (&lt;=30 min)", "Delayed (&gt;30 min)")</f>
        <v>Delayed (&gt;30 min)</v>
      </c>
      <c r="M3008">
        <v>3.8</v>
      </c>
    </row>
    <row r="3009" spans="1:13">
      <c r="A3009">
        <v>3008</v>
      </c>
      <c r="B3009" t="s">
        <v>8520</v>
      </c>
      <c r="C3009" s="1" t="s">
        <v>8521</v>
      </c>
      <c r="D3009" s="1" t="s">
        <v>8522</v>
      </c>
      <c r="E3009" t="s">
        <v>128</v>
      </c>
      <c r="F3009" t="s">
        <v>17</v>
      </c>
      <c r="G3009">
        <v>146.22</v>
      </c>
      <c r="H3009" t="s">
        <v>40</v>
      </c>
      <c r="I3009" s="3">
        <v>46048.10124311343</v>
      </c>
      <c r="J3009" s="3">
        <f>HOUR(DeliveryData[[#This Row],[timestamp]])</f>
        <v>2</v>
      </c>
      <c r="K3009">
        <v>38</v>
      </c>
      <c r="L3009" t="str">
        <f>IF(K3009&lt;=30, "On-Time (&lt;=30 min)", "Delayed (&gt;30 min)")</f>
        <v>Delayed (&gt;30 min)</v>
      </c>
      <c r="M3009">
        <v>4.5</v>
      </c>
    </row>
    <row r="3010" spans="1:13">
      <c r="A3010">
        <v>3009</v>
      </c>
      <c r="B3010" t="s">
        <v>8523</v>
      </c>
      <c r="C3010" s="1" t="s">
        <v>8524</v>
      </c>
      <c r="D3010" s="1" t="s">
        <v>8525</v>
      </c>
      <c r="E3010" t="s">
        <v>83</v>
      </c>
      <c r="F3010" t="s">
        <v>17</v>
      </c>
      <c r="G3010">
        <v>354.03</v>
      </c>
      <c r="H3010" t="s">
        <v>54</v>
      </c>
      <c r="I3010" s="3">
        <v>46055.767909780094</v>
      </c>
      <c r="J3010" s="3">
        <f>HOUR(DeliveryData[[#This Row],[timestamp]])</f>
        <v>18</v>
      </c>
      <c r="K3010">
        <v>26</v>
      </c>
      <c r="L3010" t="str">
        <f>IF(K3010&lt;=30, "On-Time (&lt;=30 min)", "Delayed (&gt;30 min)")</f>
        <v>On-Time (&lt;=30 min)</v>
      </c>
      <c r="M3010">
        <v>3.9</v>
      </c>
    </row>
    <row r="3011" spans="1:13">
      <c r="A3011">
        <v>3010</v>
      </c>
      <c r="B3011" t="s">
        <v>8526</v>
      </c>
      <c r="C3011" s="1" t="s">
        <v>8527</v>
      </c>
      <c r="D3011">
        <v>77.420186590172094</v>
      </c>
      <c r="E3011" t="s">
        <v>73</v>
      </c>
      <c r="F3011" t="s">
        <v>17</v>
      </c>
      <c r="G3011">
        <v>332.7</v>
      </c>
      <c r="H3011" t="s">
        <v>22</v>
      </c>
      <c r="I3011" s="3">
        <v>46041.809576446758</v>
      </c>
      <c r="J3011" s="3">
        <f>HOUR(DeliveryData[[#This Row],[timestamp]])</f>
        <v>19</v>
      </c>
      <c r="K3011">
        <v>52</v>
      </c>
      <c r="L3011" t="str">
        <f>IF(K3011&lt;=30, "On-Time (&lt;=30 min)", "Delayed (&gt;30 min)")</f>
        <v>Delayed (&gt;30 min)</v>
      </c>
      <c r="M3011">
        <v>4.7</v>
      </c>
    </row>
    <row r="3012" spans="1:13">
      <c r="A3012">
        <v>3011</v>
      </c>
      <c r="B3012" t="s">
        <v>8528</v>
      </c>
      <c r="C3012" s="1" t="s">
        <v>8529</v>
      </c>
      <c r="D3012">
        <v>77.463264106121699</v>
      </c>
      <c r="E3012" t="s">
        <v>66</v>
      </c>
      <c r="F3012" t="s">
        <v>17</v>
      </c>
      <c r="G3012">
        <v>350.41</v>
      </c>
      <c r="H3012" t="s">
        <v>40</v>
      </c>
      <c r="I3012" s="3">
        <v>46047.10124311343</v>
      </c>
      <c r="J3012" s="3">
        <f>HOUR(DeliveryData[[#This Row],[timestamp]])</f>
        <v>2</v>
      </c>
      <c r="K3012">
        <v>39</v>
      </c>
      <c r="L3012" t="str">
        <f>IF(K3012&lt;=30, "On-Time (&lt;=30 min)", "Delayed (&gt;30 min)")</f>
        <v>Delayed (&gt;30 min)</v>
      </c>
      <c r="M3012">
        <v>4.4000000000000004</v>
      </c>
    </row>
    <row r="3013" spans="1:13">
      <c r="A3013">
        <v>3012</v>
      </c>
      <c r="B3013" t="s">
        <v>8530</v>
      </c>
      <c r="C3013" s="1" t="s">
        <v>8531</v>
      </c>
      <c r="D3013" s="1" t="s">
        <v>8532</v>
      </c>
      <c r="E3013" t="s">
        <v>128</v>
      </c>
      <c r="F3013" t="s">
        <v>17</v>
      </c>
      <c r="G3013">
        <v>815.22</v>
      </c>
      <c r="H3013" t="s">
        <v>18</v>
      </c>
      <c r="I3013" s="3">
        <v>46055.142909780094</v>
      </c>
      <c r="J3013" s="3">
        <f>HOUR(DeliveryData[[#This Row],[timestamp]])</f>
        <v>3</v>
      </c>
      <c r="K3013">
        <v>30</v>
      </c>
      <c r="L3013" t="str">
        <f>IF(K3013&lt;=30, "On-Time (&lt;=30 min)", "Delayed (&gt;30 min)")</f>
        <v>On-Time (&lt;=30 min)</v>
      </c>
      <c r="M3013">
        <v>3.6</v>
      </c>
    </row>
    <row r="3014" spans="1:13">
      <c r="A3014">
        <v>3013</v>
      </c>
      <c r="B3014" t="s">
        <v>8533</v>
      </c>
      <c r="C3014" s="1" t="s">
        <v>8534</v>
      </c>
      <c r="D3014" s="1" t="s">
        <v>8535</v>
      </c>
      <c r="E3014" t="s">
        <v>16</v>
      </c>
      <c r="F3014" t="s">
        <v>31</v>
      </c>
      <c r="G3014">
        <v>37.26</v>
      </c>
      <c r="H3014" t="s">
        <v>18</v>
      </c>
      <c r="I3014" s="3">
        <v>46053.142909780094</v>
      </c>
      <c r="J3014" s="3">
        <f>HOUR(DeliveryData[[#This Row],[timestamp]])</f>
        <v>3</v>
      </c>
      <c r="K3014">
        <v>26</v>
      </c>
      <c r="L3014" t="str">
        <f>IF(K3014&lt;=30, "On-Time (&lt;=30 min)", "Delayed (&gt;30 min)")</f>
        <v>On-Time (&lt;=30 min)</v>
      </c>
      <c r="M3014">
        <v>3.8</v>
      </c>
    </row>
    <row r="3015" spans="1:13">
      <c r="A3015">
        <v>3014</v>
      </c>
      <c r="B3015" t="s">
        <v>8536</v>
      </c>
      <c r="C3015" s="1" t="s">
        <v>8537</v>
      </c>
      <c r="D3015" s="1" t="s">
        <v>8538</v>
      </c>
      <c r="E3015" t="s">
        <v>128</v>
      </c>
      <c r="F3015" t="s">
        <v>17</v>
      </c>
      <c r="G3015">
        <v>446.54</v>
      </c>
      <c r="H3015" t="s">
        <v>69</v>
      </c>
      <c r="I3015" s="3">
        <v>46028.809576446758</v>
      </c>
      <c r="J3015" s="3">
        <f>HOUR(DeliveryData[[#This Row],[timestamp]])</f>
        <v>19</v>
      </c>
      <c r="K3015">
        <v>33</v>
      </c>
      <c r="L3015" t="str">
        <f>IF(K3015&lt;=30, "On-Time (&lt;=30 min)", "Delayed (&gt;30 min)")</f>
        <v>Delayed (&gt;30 min)</v>
      </c>
      <c r="M3015">
        <v>3.7</v>
      </c>
    </row>
    <row r="3016" spans="1:13">
      <c r="A3016">
        <v>3015</v>
      </c>
      <c r="B3016" t="s">
        <v>8539</v>
      </c>
      <c r="C3016" s="1" t="s">
        <v>8540</v>
      </c>
      <c r="D3016" s="1" t="s">
        <v>8541</v>
      </c>
      <c r="E3016" t="s">
        <v>21</v>
      </c>
      <c r="F3016" t="s">
        <v>31</v>
      </c>
      <c r="G3016">
        <v>471.12</v>
      </c>
      <c r="H3016" t="s">
        <v>18</v>
      </c>
      <c r="I3016" s="3">
        <v>46050.017909780094</v>
      </c>
      <c r="J3016" s="3">
        <f>HOUR(DeliveryData[[#This Row],[timestamp]])</f>
        <v>0</v>
      </c>
      <c r="K3016">
        <v>36</v>
      </c>
      <c r="L3016" t="str">
        <f>IF(K3016&lt;=30, "On-Time (&lt;=30 min)", "Delayed (&gt;30 min)")</f>
        <v>Delayed (&gt;30 min)</v>
      </c>
      <c r="M3016">
        <v>3.9</v>
      </c>
    </row>
    <row r="3017" spans="1:13">
      <c r="A3017">
        <v>3016</v>
      </c>
      <c r="B3017" t="s">
        <v>8542</v>
      </c>
      <c r="C3017" s="1" t="s">
        <v>8543</v>
      </c>
      <c r="D3017" s="1" t="s">
        <v>8544</v>
      </c>
      <c r="E3017" t="s">
        <v>66</v>
      </c>
      <c r="F3017" t="s">
        <v>31</v>
      </c>
      <c r="G3017">
        <v>118.59</v>
      </c>
      <c r="H3017" t="s">
        <v>40</v>
      </c>
      <c r="I3017" s="3">
        <v>46052.017909780094</v>
      </c>
      <c r="J3017" s="3">
        <f>HOUR(DeliveryData[[#This Row],[timestamp]])</f>
        <v>0</v>
      </c>
      <c r="K3017">
        <v>54</v>
      </c>
      <c r="L3017" t="str">
        <f>IF(K3017&lt;=30, "On-Time (&lt;=30 min)", "Delayed (&gt;30 min)")</f>
        <v>Delayed (&gt;30 min)</v>
      </c>
      <c r="M3017">
        <v>4.8</v>
      </c>
    </row>
    <row r="3018" spans="1:13">
      <c r="A3018">
        <v>3017</v>
      </c>
      <c r="B3018" t="s">
        <v>8545</v>
      </c>
      <c r="C3018" s="1" t="s">
        <v>8546</v>
      </c>
      <c r="D3018" s="1" t="s">
        <v>8547</v>
      </c>
      <c r="E3018" t="s">
        <v>128</v>
      </c>
      <c r="F3018" t="s">
        <v>17</v>
      </c>
      <c r="G3018">
        <v>204.47</v>
      </c>
      <c r="H3018" t="s">
        <v>69</v>
      </c>
      <c r="I3018" s="3">
        <v>46027.809576446758</v>
      </c>
      <c r="J3018" s="3">
        <f>HOUR(DeliveryData[[#This Row],[timestamp]])</f>
        <v>19</v>
      </c>
      <c r="K3018">
        <v>39</v>
      </c>
      <c r="L3018" t="str">
        <f>IF(K3018&lt;=30, "On-Time (&lt;=30 min)", "Delayed (&gt;30 min)")</f>
        <v>Delayed (&gt;30 min)</v>
      </c>
      <c r="M3018">
        <v>3.7</v>
      </c>
    </row>
    <row r="3019" spans="1:13">
      <c r="A3019">
        <v>3018</v>
      </c>
      <c r="B3019" t="s">
        <v>8548</v>
      </c>
      <c r="C3019" s="1" t="s">
        <v>8549</v>
      </c>
      <c r="D3019" s="1" t="s">
        <v>8550</v>
      </c>
      <c r="E3019" t="s">
        <v>172</v>
      </c>
      <c r="F3019" t="s">
        <v>17</v>
      </c>
      <c r="G3019">
        <v>78.2</v>
      </c>
      <c r="H3019" t="s">
        <v>54</v>
      </c>
      <c r="I3019" s="3">
        <v>46032.017909780094</v>
      </c>
      <c r="J3019" s="3">
        <f>HOUR(DeliveryData[[#This Row],[timestamp]])</f>
        <v>0</v>
      </c>
      <c r="K3019">
        <v>38</v>
      </c>
      <c r="L3019" t="str">
        <f>IF(K3019&lt;=30, "On-Time (&lt;=30 min)", "Delayed (&gt;30 min)")</f>
        <v>Delayed (&gt;30 min)</v>
      </c>
      <c r="M3019">
        <v>4.4000000000000004</v>
      </c>
    </row>
    <row r="3020" spans="1:13">
      <c r="A3020">
        <v>3019</v>
      </c>
      <c r="B3020" t="s">
        <v>8551</v>
      </c>
      <c r="C3020" s="1" t="s">
        <v>8552</v>
      </c>
      <c r="D3020" s="1" t="s">
        <v>8553</v>
      </c>
      <c r="E3020" t="s">
        <v>172</v>
      </c>
      <c r="F3020" t="s">
        <v>17</v>
      </c>
      <c r="G3020">
        <v>216.83</v>
      </c>
      <c r="H3020" t="s">
        <v>22</v>
      </c>
      <c r="I3020" s="3">
        <v>46048.892909780094</v>
      </c>
      <c r="J3020" s="3">
        <f>HOUR(DeliveryData[[#This Row],[timestamp]])</f>
        <v>21</v>
      </c>
      <c r="K3020">
        <v>27</v>
      </c>
      <c r="L3020" t="str">
        <f>IF(K3020&lt;=30, "On-Time (&lt;=30 min)", "Delayed (&gt;30 min)")</f>
        <v>On-Time (&lt;=30 min)</v>
      </c>
      <c r="M3020">
        <v>4.5999999999999996</v>
      </c>
    </row>
    <row r="3021" spans="1:13">
      <c r="A3021">
        <v>3020</v>
      </c>
      <c r="B3021" t="s">
        <v>8554</v>
      </c>
      <c r="C3021" s="1" t="s">
        <v>8555</v>
      </c>
      <c r="D3021" s="1" t="s">
        <v>8556</v>
      </c>
      <c r="E3021" t="s">
        <v>53</v>
      </c>
      <c r="F3021" t="s">
        <v>17</v>
      </c>
      <c r="G3021">
        <v>370.61</v>
      </c>
      <c r="H3021" t="s">
        <v>18</v>
      </c>
      <c r="I3021" s="3">
        <v>46055.934576446758</v>
      </c>
      <c r="J3021" s="3">
        <f>HOUR(DeliveryData[[#This Row],[timestamp]])</f>
        <v>22</v>
      </c>
      <c r="K3021">
        <v>44</v>
      </c>
      <c r="L3021" t="str">
        <f>IF(K3021&lt;=30, "On-Time (&lt;=30 min)", "Delayed (&gt;30 min)")</f>
        <v>Delayed (&gt;30 min)</v>
      </c>
      <c r="M3021">
        <v>4.4000000000000004</v>
      </c>
    </row>
    <row r="3022" spans="1:13">
      <c r="A3022">
        <v>3021</v>
      </c>
      <c r="B3022" t="s">
        <v>8557</v>
      </c>
      <c r="C3022" s="1" t="s">
        <v>8558</v>
      </c>
      <c r="D3022">
        <v>77.480238650056094</v>
      </c>
      <c r="E3022" t="s">
        <v>66</v>
      </c>
      <c r="F3022" t="s">
        <v>31</v>
      </c>
      <c r="G3022">
        <v>293.27</v>
      </c>
      <c r="H3022" t="s">
        <v>40</v>
      </c>
      <c r="I3022" s="3">
        <v>46039.10124311343</v>
      </c>
      <c r="J3022" s="3">
        <f>HOUR(DeliveryData[[#This Row],[timestamp]])</f>
        <v>2</v>
      </c>
      <c r="K3022">
        <v>30</v>
      </c>
      <c r="L3022" t="str">
        <f>IF(K3022&lt;=30, "On-Time (&lt;=30 min)", "Delayed (&gt;30 min)")</f>
        <v>On-Time (&lt;=30 min)</v>
      </c>
      <c r="M3022">
        <v>4.3</v>
      </c>
    </row>
    <row r="3023" spans="1:13">
      <c r="A3023">
        <v>3022</v>
      </c>
      <c r="B3023" t="s">
        <v>8559</v>
      </c>
      <c r="C3023" s="1" t="s">
        <v>8560</v>
      </c>
      <c r="D3023" s="1" t="s">
        <v>8561</v>
      </c>
      <c r="E3023" t="s">
        <v>49</v>
      </c>
      <c r="F3023" t="s">
        <v>31</v>
      </c>
      <c r="G3023">
        <v>354.74</v>
      </c>
      <c r="H3023" t="s">
        <v>22</v>
      </c>
      <c r="I3023" s="3">
        <v>46049.22624311343</v>
      </c>
      <c r="J3023" s="3">
        <f>HOUR(DeliveryData[[#This Row],[timestamp]])</f>
        <v>5</v>
      </c>
      <c r="K3023">
        <v>26</v>
      </c>
      <c r="L3023" t="str">
        <f>IF(K3023&lt;=30, "On-Time (&lt;=30 min)", "Delayed (&gt;30 min)")</f>
        <v>On-Time (&lt;=30 min)</v>
      </c>
      <c r="M3023">
        <v>4.3</v>
      </c>
    </row>
    <row r="3024" spans="1:13">
      <c r="A3024">
        <v>3023</v>
      </c>
      <c r="B3024" t="s">
        <v>8562</v>
      </c>
      <c r="C3024">
        <v>23.181420619037802</v>
      </c>
      <c r="D3024">
        <v>77.424107452979996</v>
      </c>
      <c r="E3024" t="s">
        <v>49</v>
      </c>
      <c r="F3024" t="s">
        <v>31</v>
      </c>
      <c r="G3024">
        <v>557.54999999999995</v>
      </c>
      <c r="H3024" t="s">
        <v>22</v>
      </c>
      <c r="I3024" s="3">
        <v>46051.10124311343</v>
      </c>
      <c r="J3024" s="3">
        <f>HOUR(DeliveryData[[#This Row],[timestamp]])</f>
        <v>2</v>
      </c>
      <c r="K3024">
        <v>27</v>
      </c>
      <c r="L3024" t="str">
        <f>IF(K3024&lt;=30, "On-Time (&lt;=30 min)", "Delayed (&gt;30 min)")</f>
        <v>On-Time (&lt;=30 min)</v>
      </c>
      <c r="M3024">
        <v>4.0999999999999996</v>
      </c>
    </row>
    <row r="3025" spans="1:13">
      <c r="A3025">
        <v>3024</v>
      </c>
      <c r="B3025" t="s">
        <v>8563</v>
      </c>
      <c r="C3025" s="1" t="s">
        <v>8564</v>
      </c>
      <c r="D3025">
        <v>77.4572279445634</v>
      </c>
      <c r="E3025" t="s">
        <v>26</v>
      </c>
      <c r="F3025" t="s">
        <v>31</v>
      </c>
      <c r="G3025">
        <v>124.51</v>
      </c>
      <c r="H3025" t="s">
        <v>45</v>
      </c>
      <c r="I3025" s="3">
        <v>46045.059576446758</v>
      </c>
      <c r="J3025" s="3">
        <f>HOUR(DeliveryData[[#This Row],[timestamp]])</f>
        <v>1</v>
      </c>
      <c r="K3025">
        <v>34</v>
      </c>
      <c r="L3025" t="str">
        <f>IF(K3025&lt;=30, "On-Time (&lt;=30 min)", "Delayed (&gt;30 min)")</f>
        <v>Delayed (&gt;30 min)</v>
      </c>
      <c r="M3025">
        <v>4.2</v>
      </c>
    </row>
    <row r="3026" spans="1:13">
      <c r="A3026">
        <v>3025</v>
      </c>
      <c r="B3026" t="s">
        <v>8565</v>
      </c>
      <c r="C3026" s="1" t="s">
        <v>8566</v>
      </c>
      <c r="D3026" s="1" t="s">
        <v>8567</v>
      </c>
      <c r="E3026" t="s">
        <v>44</v>
      </c>
      <c r="F3026" t="s">
        <v>31</v>
      </c>
      <c r="G3026">
        <v>163.08000000000001</v>
      </c>
      <c r="H3026" t="s">
        <v>40</v>
      </c>
      <c r="I3026" s="3">
        <v>46040.059576446758</v>
      </c>
      <c r="J3026" s="3">
        <f>HOUR(DeliveryData[[#This Row],[timestamp]])</f>
        <v>1</v>
      </c>
      <c r="K3026">
        <v>26</v>
      </c>
      <c r="L3026" t="str">
        <f>IF(K3026&lt;=30, "On-Time (&lt;=30 min)", "Delayed (&gt;30 min)")</f>
        <v>On-Time (&lt;=30 min)</v>
      </c>
      <c r="M3026">
        <v>3.9</v>
      </c>
    </row>
    <row r="3027" spans="1:13">
      <c r="A3027">
        <v>3026</v>
      </c>
      <c r="B3027" t="s">
        <v>8568</v>
      </c>
      <c r="C3027" s="1" t="s">
        <v>8569</v>
      </c>
      <c r="D3027" s="1" t="s">
        <v>8570</v>
      </c>
      <c r="E3027" t="s">
        <v>135</v>
      </c>
      <c r="F3027" t="s">
        <v>17</v>
      </c>
      <c r="G3027">
        <v>67.55</v>
      </c>
      <c r="H3027" t="s">
        <v>219</v>
      </c>
      <c r="I3027" s="3">
        <v>46049.767909780094</v>
      </c>
      <c r="J3027" s="3">
        <f>HOUR(DeliveryData[[#This Row],[timestamp]])</f>
        <v>18</v>
      </c>
      <c r="K3027">
        <v>34</v>
      </c>
      <c r="L3027" t="str">
        <f>IF(K3027&lt;=30, "On-Time (&lt;=30 min)", "Delayed (&gt;30 min)")</f>
        <v>Delayed (&gt;30 min)</v>
      </c>
      <c r="M3027">
        <v>4.0999999999999996</v>
      </c>
    </row>
    <row r="3028" spans="1:13">
      <c r="A3028">
        <v>3027</v>
      </c>
      <c r="B3028" t="s">
        <v>8571</v>
      </c>
      <c r="C3028" s="1" t="s">
        <v>8572</v>
      </c>
      <c r="D3028">
        <v>77.415583732637103</v>
      </c>
      <c r="E3028" t="s">
        <v>21</v>
      </c>
      <c r="F3028" t="s">
        <v>17</v>
      </c>
      <c r="G3028">
        <v>422.43</v>
      </c>
      <c r="H3028" t="s">
        <v>54</v>
      </c>
      <c r="I3028" s="3">
        <v>46055.85124311343</v>
      </c>
      <c r="J3028" s="3">
        <f>HOUR(DeliveryData[[#This Row],[timestamp]])</f>
        <v>20</v>
      </c>
      <c r="K3028">
        <v>39</v>
      </c>
      <c r="L3028" t="str">
        <f>IF(K3028&lt;=30, "On-Time (&lt;=30 min)", "Delayed (&gt;30 min)")</f>
        <v>Delayed (&gt;30 min)</v>
      </c>
      <c r="M3028">
        <v>4.7</v>
      </c>
    </row>
    <row r="3029" spans="1:13">
      <c r="A3029">
        <v>3028</v>
      </c>
      <c r="B3029" t="s">
        <v>8573</v>
      </c>
      <c r="C3029" s="1" t="s">
        <v>8574</v>
      </c>
      <c r="D3029" s="1" t="s">
        <v>8575</v>
      </c>
      <c r="E3029" t="s">
        <v>142</v>
      </c>
      <c r="F3029" t="s">
        <v>31</v>
      </c>
      <c r="G3029">
        <v>59.02</v>
      </c>
      <c r="H3029" t="s">
        <v>45</v>
      </c>
      <c r="I3029" s="3">
        <v>46039.72624311343</v>
      </c>
      <c r="J3029" s="3">
        <f>HOUR(DeliveryData[[#This Row],[timestamp]])</f>
        <v>17</v>
      </c>
      <c r="K3029">
        <v>36</v>
      </c>
      <c r="L3029" t="str">
        <f>IF(K3029&lt;=30, "On-Time (&lt;=30 min)", "Delayed (&gt;30 min)")</f>
        <v>Delayed (&gt;30 min)</v>
      </c>
      <c r="M3029">
        <v>3.8</v>
      </c>
    </row>
    <row r="3030" spans="1:13">
      <c r="A3030">
        <v>3029</v>
      </c>
      <c r="B3030" t="s">
        <v>8576</v>
      </c>
      <c r="C3030" s="1" t="s">
        <v>8577</v>
      </c>
      <c r="D3030" s="1" t="s">
        <v>8578</v>
      </c>
      <c r="E3030" t="s">
        <v>16</v>
      </c>
      <c r="F3030" t="s">
        <v>31</v>
      </c>
      <c r="G3030">
        <v>136.93</v>
      </c>
      <c r="H3030" t="s">
        <v>22</v>
      </c>
      <c r="I3030" s="3">
        <v>46042.059576446758</v>
      </c>
      <c r="J3030" s="3">
        <f>HOUR(DeliveryData[[#This Row],[timestamp]])</f>
        <v>1</v>
      </c>
      <c r="K3030">
        <v>34</v>
      </c>
      <c r="L3030" t="str">
        <f>IF(K3030&lt;=30, "On-Time (&lt;=30 min)", "Delayed (&gt;30 min)")</f>
        <v>Delayed (&gt;30 min)</v>
      </c>
      <c r="M3030">
        <v>3.9</v>
      </c>
    </row>
    <row r="3031" spans="1:13">
      <c r="A3031">
        <v>3030</v>
      </c>
      <c r="B3031" t="s">
        <v>8579</v>
      </c>
      <c r="C3031" s="1" t="s">
        <v>8580</v>
      </c>
      <c r="D3031" s="1" t="s">
        <v>8581</v>
      </c>
      <c r="E3031" t="s">
        <v>39</v>
      </c>
      <c r="F3031" t="s">
        <v>17</v>
      </c>
      <c r="G3031">
        <v>129.44</v>
      </c>
      <c r="H3031" t="s">
        <v>35</v>
      </c>
      <c r="I3031" s="3">
        <v>46027.184576446758</v>
      </c>
      <c r="J3031" s="3">
        <f>HOUR(DeliveryData[[#This Row],[timestamp]])</f>
        <v>4</v>
      </c>
      <c r="K3031">
        <v>49</v>
      </c>
      <c r="L3031" t="str">
        <f>IF(K3031&lt;=30, "On-Time (&lt;=30 min)", "Delayed (&gt;30 min)")</f>
        <v>Delayed (&gt;30 min)</v>
      </c>
      <c r="M3031">
        <v>4</v>
      </c>
    </row>
    <row r="3032" spans="1:13">
      <c r="A3032">
        <v>3031</v>
      </c>
      <c r="B3032" t="s">
        <v>8582</v>
      </c>
      <c r="C3032" s="1" t="s">
        <v>8583</v>
      </c>
      <c r="D3032" s="1" t="s">
        <v>8584</v>
      </c>
      <c r="E3032" t="s">
        <v>16</v>
      </c>
      <c r="F3032" t="s">
        <v>31</v>
      </c>
      <c r="G3032">
        <v>96.6</v>
      </c>
      <c r="H3032" t="s">
        <v>40</v>
      </c>
      <c r="I3032" s="3">
        <v>46051.10124311343</v>
      </c>
      <c r="J3032" s="3">
        <f>HOUR(DeliveryData[[#This Row],[timestamp]])</f>
        <v>2</v>
      </c>
      <c r="K3032">
        <v>27</v>
      </c>
      <c r="L3032" t="str">
        <f>IF(K3032&lt;=30, "On-Time (&lt;=30 min)", "Delayed (&gt;30 min)")</f>
        <v>On-Time (&lt;=30 min)</v>
      </c>
      <c r="M3032">
        <v>3.9</v>
      </c>
    </row>
    <row r="3033" spans="1:13">
      <c r="A3033">
        <v>3032</v>
      </c>
      <c r="B3033" t="s">
        <v>8585</v>
      </c>
      <c r="C3033" s="1" t="s">
        <v>8586</v>
      </c>
      <c r="D3033" s="1" t="s">
        <v>8587</v>
      </c>
      <c r="E3033" t="s">
        <v>128</v>
      </c>
      <c r="F3033" t="s">
        <v>17</v>
      </c>
      <c r="G3033">
        <v>557.76</v>
      </c>
      <c r="H3033" t="s">
        <v>40</v>
      </c>
      <c r="I3033" s="3">
        <v>46033.059576446758</v>
      </c>
      <c r="J3033" s="3">
        <f>HOUR(DeliveryData[[#This Row],[timestamp]])</f>
        <v>1</v>
      </c>
      <c r="K3033">
        <v>43</v>
      </c>
      <c r="L3033" t="str">
        <f>IF(K3033&lt;=30, "On-Time (&lt;=30 min)", "Delayed (&gt;30 min)")</f>
        <v>Delayed (&gt;30 min)</v>
      </c>
      <c r="M3033">
        <v>3.7</v>
      </c>
    </row>
    <row r="3034" spans="1:13">
      <c r="A3034">
        <v>3033</v>
      </c>
      <c r="B3034" t="s">
        <v>8588</v>
      </c>
      <c r="C3034" s="1" t="s">
        <v>8589</v>
      </c>
      <c r="D3034" s="1" t="s">
        <v>8590</v>
      </c>
      <c r="E3034" t="s">
        <v>58</v>
      </c>
      <c r="F3034" t="s">
        <v>17</v>
      </c>
      <c r="G3034">
        <v>516.96</v>
      </c>
      <c r="H3034" t="s">
        <v>40</v>
      </c>
      <c r="I3034" s="3">
        <v>46035.184576446758</v>
      </c>
      <c r="J3034" s="3">
        <f>HOUR(DeliveryData[[#This Row],[timestamp]])</f>
        <v>4</v>
      </c>
      <c r="K3034">
        <v>45</v>
      </c>
      <c r="L3034" t="str">
        <f>IF(K3034&lt;=30, "On-Time (&lt;=30 min)", "Delayed (&gt;30 min)")</f>
        <v>Delayed (&gt;30 min)</v>
      </c>
      <c r="M3034">
        <v>4.5999999999999996</v>
      </c>
    </row>
    <row r="3035" spans="1:13">
      <c r="A3035">
        <v>3034</v>
      </c>
      <c r="B3035" t="s">
        <v>8591</v>
      </c>
      <c r="C3035" s="1" t="s">
        <v>8592</v>
      </c>
      <c r="D3035">
        <v>77.486524670065407</v>
      </c>
      <c r="E3035" t="s">
        <v>39</v>
      </c>
      <c r="F3035" t="s">
        <v>17</v>
      </c>
      <c r="G3035">
        <v>389.06</v>
      </c>
      <c r="H3035" t="s">
        <v>35</v>
      </c>
      <c r="I3035" s="3">
        <v>46026.60124311343</v>
      </c>
      <c r="J3035" s="3">
        <f>HOUR(DeliveryData[[#This Row],[timestamp]])</f>
        <v>14</v>
      </c>
      <c r="K3035">
        <v>38</v>
      </c>
      <c r="L3035" t="str">
        <f>IF(K3035&lt;=30, "On-Time (&lt;=30 min)", "Delayed (&gt;30 min)")</f>
        <v>Delayed (&gt;30 min)</v>
      </c>
      <c r="M3035">
        <v>4.3</v>
      </c>
    </row>
    <row r="3036" spans="1:13">
      <c r="A3036">
        <v>3035</v>
      </c>
      <c r="B3036" t="s">
        <v>8593</v>
      </c>
      <c r="C3036" s="1" t="s">
        <v>8594</v>
      </c>
      <c r="D3036" s="1" t="s">
        <v>8595</v>
      </c>
      <c r="E3036" t="s">
        <v>99</v>
      </c>
      <c r="F3036" t="s">
        <v>31</v>
      </c>
      <c r="G3036">
        <v>120.84</v>
      </c>
      <c r="H3036" t="s">
        <v>40</v>
      </c>
      <c r="I3036" s="3">
        <v>46055.017909780094</v>
      </c>
      <c r="J3036" s="3">
        <f>HOUR(DeliveryData[[#This Row],[timestamp]])</f>
        <v>0</v>
      </c>
      <c r="K3036">
        <v>48</v>
      </c>
      <c r="L3036" t="str">
        <f>IF(K3036&lt;=30, "On-Time (&lt;=30 min)", "Delayed (&gt;30 min)")</f>
        <v>Delayed (&gt;30 min)</v>
      </c>
      <c r="M3036">
        <v>3.9</v>
      </c>
    </row>
    <row r="3037" spans="1:13">
      <c r="A3037">
        <v>3036</v>
      </c>
      <c r="B3037" t="s">
        <v>8596</v>
      </c>
      <c r="C3037" s="1" t="s">
        <v>8597</v>
      </c>
      <c r="D3037" s="1" t="s">
        <v>8598</v>
      </c>
      <c r="E3037" t="s">
        <v>128</v>
      </c>
      <c r="F3037" t="s">
        <v>17</v>
      </c>
      <c r="G3037">
        <v>342.82</v>
      </c>
      <c r="H3037" t="s">
        <v>18</v>
      </c>
      <c r="I3037" s="3">
        <v>46032.142909780094</v>
      </c>
      <c r="J3037" s="3">
        <f>HOUR(DeliveryData[[#This Row],[timestamp]])</f>
        <v>3</v>
      </c>
      <c r="K3037">
        <v>53</v>
      </c>
      <c r="L3037" t="str">
        <f>IF(K3037&lt;=30, "On-Time (&lt;=30 min)", "Delayed (&gt;30 min)")</f>
        <v>Delayed (&gt;30 min)</v>
      </c>
      <c r="M3037">
        <v>4.3</v>
      </c>
    </row>
    <row r="3038" spans="1:13">
      <c r="A3038">
        <v>3037</v>
      </c>
      <c r="B3038" t="s">
        <v>8599</v>
      </c>
      <c r="C3038" s="1" t="s">
        <v>8600</v>
      </c>
      <c r="D3038">
        <v>77.465390073256899</v>
      </c>
      <c r="E3038" t="s">
        <v>26</v>
      </c>
      <c r="F3038" t="s">
        <v>17</v>
      </c>
      <c r="G3038">
        <v>425.16</v>
      </c>
      <c r="H3038" t="s">
        <v>159</v>
      </c>
      <c r="I3038" s="3">
        <v>46055.642909780094</v>
      </c>
      <c r="J3038" s="3">
        <f>HOUR(DeliveryData[[#This Row],[timestamp]])</f>
        <v>15</v>
      </c>
      <c r="K3038">
        <v>35</v>
      </c>
      <c r="L3038" t="str">
        <f>IF(K3038&lt;=30, "On-Time (&lt;=30 min)", "Delayed (&gt;30 min)")</f>
        <v>Delayed (&gt;30 min)</v>
      </c>
      <c r="M3038">
        <v>4.8</v>
      </c>
    </row>
    <row r="3039" spans="1:13">
      <c r="A3039">
        <v>3038</v>
      </c>
      <c r="B3039" t="s">
        <v>8601</v>
      </c>
      <c r="C3039" s="1" t="s">
        <v>8602</v>
      </c>
      <c r="D3039">
        <v>77.425776724066793</v>
      </c>
      <c r="E3039" t="s">
        <v>73</v>
      </c>
      <c r="F3039" t="s">
        <v>17</v>
      </c>
      <c r="G3039">
        <v>197.33</v>
      </c>
      <c r="H3039" t="s">
        <v>54</v>
      </c>
      <c r="I3039" s="3">
        <v>46029.767909780094</v>
      </c>
      <c r="J3039" s="3">
        <f>HOUR(DeliveryData[[#This Row],[timestamp]])</f>
        <v>18</v>
      </c>
      <c r="K3039">
        <v>37</v>
      </c>
      <c r="L3039" t="str">
        <f>IF(K3039&lt;=30, "On-Time (&lt;=30 min)", "Delayed (&gt;30 min)")</f>
        <v>Delayed (&gt;30 min)</v>
      </c>
      <c r="M3039">
        <v>3.6</v>
      </c>
    </row>
    <row r="3040" spans="1:13">
      <c r="A3040">
        <v>3039</v>
      </c>
      <c r="B3040" t="s">
        <v>8603</v>
      </c>
      <c r="C3040" s="1" t="s">
        <v>8604</v>
      </c>
      <c r="D3040" s="1" t="s">
        <v>8605</v>
      </c>
      <c r="E3040" t="s">
        <v>83</v>
      </c>
      <c r="F3040" t="s">
        <v>31</v>
      </c>
      <c r="G3040">
        <v>242.24</v>
      </c>
      <c r="H3040" t="s">
        <v>45</v>
      </c>
      <c r="I3040" s="3">
        <v>46050.85124311343</v>
      </c>
      <c r="J3040" s="3">
        <f>HOUR(DeliveryData[[#This Row],[timestamp]])</f>
        <v>20</v>
      </c>
      <c r="K3040">
        <v>50</v>
      </c>
      <c r="L3040" t="str">
        <f>IF(K3040&lt;=30, "On-Time (&lt;=30 min)", "Delayed (&gt;30 min)")</f>
        <v>Delayed (&gt;30 min)</v>
      </c>
      <c r="M3040">
        <v>4</v>
      </c>
    </row>
    <row r="3041" spans="1:13">
      <c r="A3041">
        <v>3040</v>
      </c>
      <c r="B3041" t="s">
        <v>8606</v>
      </c>
      <c r="C3041" s="1" t="s">
        <v>8607</v>
      </c>
      <c r="D3041" s="1" t="s">
        <v>8608</v>
      </c>
      <c r="E3041" t="s">
        <v>21</v>
      </c>
      <c r="F3041" t="s">
        <v>17</v>
      </c>
      <c r="G3041">
        <v>427.4</v>
      </c>
      <c r="H3041" t="s">
        <v>54</v>
      </c>
      <c r="I3041" s="3">
        <v>46050.892909780094</v>
      </c>
      <c r="J3041" s="3">
        <f>HOUR(DeliveryData[[#This Row],[timestamp]])</f>
        <v>21</v>
      </c>
      <c r="K3041">
        <v>41</v>
      </c>
      <c r="L3041" t="str">
        <f>IF(K3041&lt;=30, "On-Time (&lt;=30 min)", "Delayed (&gt;30 min)")</f>
        <v>Delayed (&gt;30 min)</v>
      </c>
      <c r="M3041">
        <v>4.4000000000000004</v>
      </c>
    </row>
    <row r="3042" spans="1:13">
      <c r="A3042">
        <v>3041</v>
      </c>
      <c r="B3042" t="s">
        <v>8609</v>
      </c>
      <c r="C3042" s="1" t="s">
        <v>8610</v>
      </c>
      <c r="D3042" s="1" t="s">
        <v>8611</v>
      </c>
      <c r="E3042" t="s">
        <v>83</v>
      </c>
      <c r="F3042" t="s">
        <v>17</v>
      </c>
      <c r="G3042">
        <v>359.44</v>
      </c>
      <c r="H3042" t="s">
        <v>54</v>
      </c>
      <c r="I3042" s="3">
        <v>46040.10124311343</v>
      </c>
      <c r="J3042" s="3">
        <f>HOUR(DeliveryData[[#This Row],[timestamp]])</f>
        <v>2</v>
      </c>
      <c r="K3042">
        <v>47</v>
      </c>
      <c r="L3042" t="str">
        <f>IF(K3042&lt;=30, "On-Time (&lt;=30 min)", "Delayed (&gt;30 min)")</f>
        <v>Delayed (&gt;30 min)</v>
      </c>
      <c r="M3042">
        <v>3.9</v>
      </c>
    </row>
    <row r="3043" spans="1:13">
      <c r="A3043">
        <v>3042</v>
      </c>
      <c r="B3043" t="s">
        <v>8612</v>
      </c>
      <c r="C3043" s="1" t="s">
        <v>8613</v>
      </c>
      <c r="D3043">
        <v>77.422881363739904</v>
      </c>
      <c r="E3043" t="s">
        <v>142</v>
      </c>
      <c r="F3043" t="s">
        <v>31</v>
      </c>
      <c r="G3043">
        <v>384.98</v>
      </c>
      <c r="H3043" t="s">
        <v>45</v>
      </c>
      <c r="I3043" s="3">
        <v>46043.85124311343</v>
      </c>
      <c r="J3043" s="3">
        <f>HOUR(DeliveryData[[#This Row],[timestamp]])</f>
        <v>20</v>
      </c>
      <c r="K3043">
        <v>50</v>
      </c>
      <c r="L3043" t="str">
        <f>IF(K3043&lt;=30, "On-Time (&lt;=30 min)", "Delayed (&gt;30 min)")</f>
        <v>Delayed (&gt;30 min)</v>
      </c>
      <c r="M3043">
        <v>4.2</v>
      </c>
    </row>
    <row r="3044" spans="1:13">
      <c r="A3044">
        <v>3043</v>
      </c>
      <c r="B3044" t="s">
        <v>8614</v>
      </c>
      <c r="C3044" s="1" t="s">
        <v>8615</v>
      </c>
      <c r="D3044" s="1" t="s">
        <v>8616</v>
      </c>
      <c r="E3044" t="s">
        <v>21</v>
      </c>
      <c r="F3044" t="s">
        <v>31</v>
      </c>
      <c r="G3044">
        <v>65.14</v>
      </c>
      <c r="H3044" t="s">
        <v>18</v>
      </c>
      <c r="I3044" s="3">
        <v>46037.72624311343</v>
      </c>
      <c r="J3044" s="3">
        <f>HOUR(DeliveryData[[#This Row],[timestamp]])</f>
        <v>17</v>
      </c>
      <c r="K3044">
        <v>42</v>
      </c>
      <c r="L3044" t="str">
        <f>IF(K3044&lt;=30, "On-Time (&lt;=30 min)", "Delayed (&gt;30 min)")</f>
        <v>Delayed (&gt;30 min)</v>
      </c>
      <c r="M3044">
        <v>3.5</v>
      </c>
    </row>
    <row r="3045" spans="1:13">
      <c r="A3045">
        <v>3044</v>
      </c>
      <c r="B3045" t="s">
        <v>8617</v>
      </c>
      <c r="C3045" s="1" t="s">
        <v>8618</v>
      </c>
      <c r="D3045" s="1" t="s">
        <v>8619</v>
      </c>
      <c r="E3045" t="s">
        <v>21</v>
      </c>
      <c r="F3045" t="s">
        <v>17</v>
      </c>
      <c r="G3045">
        <v>178.76</v>
      </c>
      <c r="H3045" t="s">
        <v>35</v>
      </c>
      <c r="I3045" s="3">
        <v>46049.60124311343</v>
      </c>
      <c r="J3045" s="3">
        <f>HOUR(DeliveryData[[#This Row],[timestamp]])</f>
        <v>14</v>
      </c>
      <c r="K3045">
        <v>28</v>
      </c>
      <c r="L3045" t="str">
        <f>IF(K3045&lt;=30, "On-Time (&lt;=30 min)", "Delayed (&gt;30 min)")</f>
        <v>On-Time (&lt;=30 min)</v>
      </c>
      <c r="M3045">
        <v>3.8</v>
      </c>
    </row>
    <row r="3046" spans="1:13">
      <c r="A3046">
        <v>3045</v>
      </c>
      <c r="B3046" t="s">
        <v>8620</v>
      </c>
      <c r="C3046" s="1" t="s">
        <v>8621</v>
      </c>
      <c r="D3046" s="1" t="s">
        <v>8622</v>
      </c>
      <c r="E3046" t="s">
        <v>172</v>
      </c>
      <c r="F3046" t="s">
        <v>31</v>
      </c>
      <c r="G3046">
        <v>51.34</v>
      </c>
      <c r="H3046" t="s">
        <v>54</v>
      </c>
      <c r="I3046" s="3">
        <v>46047.97624311343</v>
      </c>
      <c r="J3046" s="3">
        <f>HOUR(DeliveryData[[#This Row],[timestamp]])</f>
        <v>23</v>
      </c>
      <c r="K3046">
        <v>42</v>
      </c>
      <c r="L3046" t="str">
        <f>IF(K3046&lt;=30, "On-Time (&lt;=30 min)", "Delayed (&gt;30 min)")</f>
        <v>Delayed (&gt;30 min)</v>
      </c>
      <c r="M3046">
        <v>4.7</v>
      </c>
    </row>
    <row r="3047" spans="1:13">
      <c r="A3047">
        <v>3046</v>
      </c>
      <c r="B3047" t="s">
        <v>8623</v>
      </c>
      <c r="C3047" s="1" t="s">
        <v>8624</v>
      </c>
      <c r="D3047">
        <v>77.419566222935998</v>
      </c>
      <c r="E3047" t="s">
        <v>135</v>
      </c>
      <c r="F3047" t="s">
        <v>31</v>
      </c>
      <c r="G3047">
        <v>101.67</v>
      </c>
      <c r="H3047" t="s">
        <v>40</v>
      </c>
      <c r="I3047" s="3">
        <v>46041.684576446758</v>
      </c>
      <c r="J3047" s="3">
        <f>HOUR(DeliveryData[[#This Row],[timestamp]])</f>
        <v>16</v>
      </c>
      <c r="K3047">
        <v>42</v>
      </c>
      <c r="L3047" t="str">
        <f>IF(K3047&lt;=30, "On-Time (&lt;=30 min)", "Delayed (&gt;30 min)")</f>
        <v>Delayed (&gt;30 min)</v>
      </c>
      <c r="M3047">
        <v>4.4000000000000004</v>
      </c>
    </row>
    <row r="3048" spans="1:13">
      <c r="A3048">
        <v>3047</v>
      </c>
      <c r="B3048" t="s">
        <v>8625</v>
      </c>
      <c r="C3048" s="1" t="s">
        <v>8626</v>
      </c>
      <c r="D3048" s="1" t="s">
        <v>8627</v>
      </c>
      <c r="E3048" t="s">
        <v>26</v>
      </c>
      <c r="F3048" t="s">
        <v>31</v>
      </c>
      <c r="G3048">
        <v>169.12</v>
      </c>
      <c r="H3048" t="s">
        <v>40</v>
      </c>
      <c r="I3048" s="3">
        <v>46056.059576446758</v>
      </c>
      <c r="J3048" s="3">
        <f>HOUR(DeliveryData[[#This Row],[timestamp]])</f>
        <v>1</v>
      </c>
      <c r="K3048">
        <v>48</v>
      </c>
      <c r="L3048" t="str">
        <f>IF(K3048&lt;=30, "On-Time (&lt;=30 min)", "Delayed (&gt;30 min)")</f>
        <v>Delayed (&gt;30 min)</v>
      </c>
      <c r="M3048">
        <v>4.3</v>
      </c>
    </row>
    <row r="3049" spans="1:13">
      <c r="A3049">
        <v>3048</v>
      </c>
      <c r="B3049" t="s">
        <v>8628</v>
      </c>
      <c r="C3049" s="1" t="s">
        <v>8629</v>
      </c>
      <c r="D3049" s="1" t="s">
        <v>8630</v>
      </c>
      <c r="E3049" t="s">
        <v>128</v>
      </c>
      <c r="F3049" t="s">
        <v>31</v>
      </c>
      <c r="G3049">
        <v>142.44</v>
      </c>
      <c r="H3049" t="s">
        <v>35</v>
      </c>
      <c r="I3049" s="3">
        <v>46035.85124311343</v>
      </c>
      <c r="J3049" s="3">
        <f>HOUR(DeliveryData[[#This Row],[timestamp]])</f>
        <v>20</v>
      </c>
      <c r="K3049">
        <v>52</v>
      </c>
      <c r="L3049" t="str">
        <f>IF(K3049&lt;=30, "On-Time (&lt;=30 min)", "Delayed (&gt;30 min)")</f>
        <v>Delayed (&gt;30 min)</v>
      </c>
      <c r="M3049">
        <v>4.4000000000000004</v>
      </c>
    </row>
    <row r="3050" spans="1:13">
      <c r="A3050">
        <v>3049</v>
      </c>
      <c r="B3050" t="s">
        <v>8631</v>
      </c>
      <c r="C3050" s="1" t="s">
        <v>8632</v>
      </c>
      <c r="D3050" s="1" t="s">
        <v>8633</v>
      </c>
      <c r="E3050" t="s">
        <v>49</v>
      </c>
      <c r="F3050" t="s">
        <v>17</v>
      </c>
      <c r="G3050">
        <v>65.41</v>
      </c>
      <c r="H3050" t="s">
        <v>54</v>
      </c>
      <c r="I3050" s="3">
        <v>46056.142909780094</v>
      </c>
      <c r="J3050" s="3">
        <f>HOUR(DeliveryData[[#This Row],[timestamp]])</f>
        <v>3</v>
      </c>
      <c r="K3050">
        <v>51</v>
      </c>
      <c r="L3050" t="str">
        <f>IF(K3050&lt;=30, "On-Time (&lt;=30 min)", "Delayed (&gt;30 min)")</f>
        <v>Delayed (&gt;30 min)</v>
      </c>
      <c r="M3050">
        <v>3.8</v>
      </c>
    </row>
    <row r="3051" spans="1:13">
      <c r="A3051">
        <v>3050</v>
      </c>
      <c r="B3051" t="s">
        <v>8634</v>
      </c>
      <c r="C3051" s="1" t="s">
        <v>8635</v>
      </c>
      <c r="D3051" s="1" t="s">
        <v>8636</v>
      </c>
      <c r="E3051" t="s">
        <v>118</v>
      </c>
      <c r="F3051" t="s">
        <v>17</v>
      </c>
      <c r="G3051">
        <v>192.77</v>
      </c>
      <c r="H3051" t="s">
        <v>54</v>
      </c>
      <c r="I3051" s="3">
        <v>46042.72624311343</v>
      </c>
      <c r="J3051" s="3">
        <f>HOUR(DeliveryData[[#This Row],[timestamp]])</f>
        <v>17</v>
      </c>
      <c r="K3051">
        <v>34</v>
      </c>
      <c r="L3051" t="str">
        <f>IF(K3051&lt;=30, "On-Time (&lt;=30 min)", "Delayed (&gt;30 min)")</f>
        <v>Delayed (&gt;30 min)</v>
      </c>
      <c r="M3051">
        <v>3.7</v>
      </c>
    </row>
    <row r="3052" spans="1:13">
      <c r="A3052">
        <v>3051</v>
      </c>
      <c r="B3052" t="s">
        <v>8637</v>
      </c>
      <c r="C3052" s="1" t="s">
        <v>8638</v>
      </c>
      <c r="D3052" s="1" t="s">
        <v>8639</v>
      </c>
      <c r="E3052" t="s">
        <v>21</v>
      </c>
      <c r="F3052" t="s">
        <v>17</v>
      </c>
      <c r="G3052">
        <v>635.41</v>
      </c>
      <c r="H3052" t="s">
        <v>18</v>
      </c>
      <c r="I3052" s="3">
        <v>46035.934576446758</v>
      </c>
      <c r="J3052" s="3">
        <f>HOUR(DeliveryData[[#This Row],[timestamp]])</f>
        <v>22</v>
      </c>
      <c r="K3052">
        <v>52</v>
      </c>
      <c r="L3052" t="str">
        <f>IF(K3052&lt;=30, "On-Time (&lt;=30 min)", "Delayed (&gt;30 min)")</f>
        <v>Delayed (&gt;30 min)</v>
      </c>
      <c r="M3052">
        <v>3.8</v>
      </c>
    </row>
    <row r="3053" spans="1:13">
      <c r="A3053">
        <v>3052</v>
      </c>
      <c r="B3053" t="s">
        <v>8640</v>
      </c>
      <c r="C3053" s="1" t="s">
        <v>8641</v>
      </c>
      <c r="D3053" s="1" t="s">
        <v>8642</v>
      </c>
      <c r="E3053" t="s">
        <v>118</v>
      </c>
      <c r="F3053" t="s">
        <v>17</v>
      </c>
      <c r="G3053">
        <v>59.46</v>
      </c>
      <c r="H3053" t="s">
        <v>40</v>
      </c>
      <c r="I3053" s="3">
        <v>46040.10124311343</v>
      </c>
      <c r="J3053" s="3">
        <f>HOUR(DeliveryData[[#This Row],[timestamp]])</f>
        <v>2</v>
      </c>
      <c r="K3053">
        <v>33</v>
      </c>
      <c r="L3053" t="str">
        <f>IF(K3053&lt;=30, "On-Time (&lt;=30 min)", "Delayed (&gt;30 min)")</f>
        <v>Delayed (&gt;30 min)</v>
      </c>
      <c r="M3053">
        <v>4.4000000000000004</v>
      </c>
    </row>
    <row r="3054" spans="1:13">
      <c r="A3054">
        <v>3053</v>
      </c>
      <c r="B3054" t="s">
        <v>8643</v>
      </c>
      <c r="C3054">
        <v>23.218265155768101</v>
      </c>
      <c r="D3054">
        <v>77.425634385143695</v>
      </c>
      <c r="E3054" t="s">
        <v>73</v>
      </c>
      <c r="F3054" t="s">
        <v>31</v>
      </c>
      <c r="G3054">
        <v>309.35000000000002</v>
      </c>
      <c r="H3054" t="s">
        <v>45</v>
      </c>
      <c r="I3054" s="3">
        <v>46036.142909780094</v>
      </c>
      <c r="J3054" s="3">
        <f>HOUR(DeliveryData[[#This Row],[timestamp]])</f>
        <v>3</v>
      </c>
      <c r="K3054">
        <v>31</v>
      </c>
      <c r="L3054" t="str">
        <f>IF(K3054&lt;=30, "On-Time (&lt;=30 min)", "Delayed (&gt;30 min)")</f>
        <v>Delayed (&gt;30 min)</v>
      </c>
      <c r="M3054">
        <v>4.7</v>
      </c>
    </row>
    <row r="3055" spans="1:13">
      <c r="A3055">
        <v>3054</v>
      </c>
      <c r="B3055" t="s">
        <v>8644</v>
      </c>
      <c r="C3055" s="1" t="s">
        <v>8645</v>
      </c>
      <c r="D3055" s="1" t="s">
        <v>8646</v>
      </c>
      <c r="E3055" t="s">
        <v>58</v>
      </c>
      <c r="F3055" t="s">
        <v>31</v>
      </c>
      <c r="G3055">
        <v>82.78</v>
      </c>
      <c r="H3055" t="s">
        <v>219</v>
      </c>
      <c r="I3055" s="3">
        <v>46053.72624311343</v>
      </c>
      <c r="J3055" s="3">
        <f>HOUR(DeliveryData[[#This Row],[timestamp]])</f>
        <v>17</v>
      </c>
      <c r="K3055">
        <v>42</v>
      </c>
      <c r="L3055" t="str">
        <f>IF(K3055&lt;=30, "On-Time (&lt;=30 min)", "Delayed (&gt;30 min)")</f>
        <v>Delayed (&gt;30 min)</v>
      </c>
      <c r="M3055">
        <v>4</v>
      </c>
    </row>
    <row r="3056" spans="1:13">
      <c r="A3056">
        <v>3055</v>
      </c>
      <c r="B3056" t="s">
        <v>8647</v>
      </c>
      <c r="C3056" s="1" t="s">
        <v>8648</v>
      </c>
      <c r="D3056">
        <v>77.398607382109901</v>
      </c>
      <c r="E3056" t="s">
        <v>118</v>
      </c>
      <c r="F3056" t="s">
        <v>17</v>
      </c>
      <c r="G3056">
        <v>367.29</v>
      </c>
      <c r="H3056" t="s">
        <v>54</v>
      </c>
      <c r="I3056" s="3">
        <v>46036.22624311343</v>
      </c>
      <c r="J3056" s="3">
        <f>HOUR(DeliveryData[[#This Row],[timestamp]])</f>
        <v>5</v>
      </c>
      <c r="K3056">
        <v>48</v>
      </c>
      <c r="L3056" t="str">
        <f>IF(K3056&lt;=30, "On-Time (&lt;=30 min)", "Delayed (&gt;30 min)")</f>
        <v>Delayed (&gt;30 min)</v>
      </c>
      <c r="M3056">
        <v>3.9</v>
      </c>
    </row>
    <row r="3057" spans="1:13">
      <c r="A3057">
        <v>3056</v>
      </c>
      <c r="B3057" t="s">
        <v>8649</v>
      </c>
      <c r="C3057" s="1" t="s">
        <v>8650</v>
      </c>
      <c r="D3057" s="1" t="s">
        <v>8651</v>
      </c>
      <c r="E3057" t="s">
        <v>135</v>
      </c>
      <c r="F3057" t="s">
        <v>31</v>
      </c>
      <c r="G3057">
        <v>144.72</v>
      </c>
      <c r="H3057" t="s">
        <v>18</v>
      </c>
      <c r="I3057" s="3">
        <v>46045.559576446758</v>
      </c>
      <c r="J3057" s="3">
        <f>HOUR(DeliveryData[[#This Row],[timestamp]])</f>
        <v>13</v>
      </c>
      <c r="K3057">
        <v>34</v>
      </c>
      <c r="L3057" t="str">
        <f>IF(K3057&lt;=30, "On-Time (&lt;=30 min)", "Delayed (&gt;30 min)")</f>
        <v>Delayed (&gt;30 min)</v>
      </c>
      <c r="M3057">
        <v>3.6</v>
      </c>
    </row>
    <row r="3058" spans="1:13">
      <c r="A3058">
        <v>3057</v>
      </c>
      <c r="B3058" t="s">
        <v>8652</v>
      </c>
      <c r="C3058" s="1" t="s">
        <v>8653</v>
      </c>
      <c r="D3058" s="1" t="s">
        <v>8654</v>
      </c>
      <c r="E3058" t="s">
        <v>73</v>
      </c>
      <c r="F3058" t="s">
        <v>31</v>
      </c>
      <c r="G3058">
        <v>197.14</v>
      </c>
      <c r="H3058" t="s">
        <v>54</v>
      </c>
      <c r="I3058" s="3">
        <v>46055.85124311343</v>
      </c>
      <c r="J3058" s="3">
        <f>HOUR(DeliveryData[[#This Row],[timestamp]])</f>
        <v>20</v>
      </c>
      <c r="K3058">
        <v>37</v>
      </c>
      <c r="L3058" t="str">
        <f>IF(K3058&lt;=30, "On-Time (&lt;=30 min)", "Delayed (&gt;30 min)")</f>
        <v>Delayed (&gt;30 min)</v>
      </c>
      <c r="M3058">
        <v>3.9</v>
      </c>
    </row>
    <row r="3059" spans="1:13">
      <c r="A3059">
        <v>3058</v>
      </c>
      <c r="B3059" t="s">
        <v>8655</v>
      </c>
      <c r="C3059" s="1" t="s">
        <v>8656</v>
      </c>
      <c r="D3059" s="1" t="s">
        <v>8657</v>
      </c>
      <c r="E3059" t="s">
        <v>39</v>
      </c>
      <c r="F3059" t="s">
        <v>17</v>
      </c>
      <c r="G3059">
        <v>147.22</v>
      </c>
      <c r="H3059" t="s">
        <v>22</v>
      </c>
      <c r="I3059" s="3">
        <v>46029.517909780094</v>
      </c>
      <c r="J3059" s="3">
        <f>HOUR(DeliveryData[[#This Row],[timestamp]])</f>
        <v>12</v>
      </c>
      <c r="K3059">
        <v>39</v>
      </c>
      <c r="L3059" t="str">
        <f>IF(K3059&lt;=30, "On-Time (&lt;=30 min)", "Delayed (&gt;30 min)")</f>
        <v>Delayed (&gt;30 min)</v>
      </c>
      <c r="M3059">
        <v>3.9</v>
      </c>
    </row>
    <row r="3060" spans="1:13">
      <c r="A3060">
        <v>3059</v>
      </c>
      <c r="B3060" t="s">
        <v>8658</v>
      </c>
      <c r="C3060" s="1" t="s">
        <v>8659</v>
      </c>
      <c r="D3060" s="1" t="s">
        <v>8660</v>
      </c>
      <c r="E3060" t="s">
        <v>135</v>
      </c>
      <c r="F3060" t="s">
        <v>31</v>
      </c>
      <c r="G3060">
        <v>273.51</v>
      </c>
      <c r="H3060" t="s">
        <v>54</v>
      </c>
      <c r="I3060" s="3">
        <v>46052.767909780094</v>
      </c>
      <c r="J3060" s="3">
        <f>HOUR(DeliveryData[[#This Row],[timestamp]])</f>
        <v>18</v>
      </c>
      <c r="K3060">
        <v>33</v>
      </c>
      <c r="L3060" t="str">
        <f>IF(K3060&lt;=30, "On-Time (&lt;=30 min)", "Delayed (&gt;30 min)")</f>
        <v>Delayed (&gt;30 min)</v>
      </c>
      <c r="M3060">
        <v>4.0999999999999996</v>
      </c>
    </row>
    <row r="3061" spans="1:13">
      <c r="A3061">
        <v>3060</v>
      </c>
      <c r="B3061" t="s">
        <v>8661</v>
      </c>
      <c r="C3061" s="1" t="s">
        <v>8662</v>
      </c>
      <c r="D3061" s="1" t="s">
        <v>8663</v>
      </c>
      <c r="E3061" t="s">
        <v>142</v>
      </c>
      <c r="F3061" t="s">
        <v>31</v>
      </c>
      <c r="G3061">
        <v>383.9</v>
      </c>
      <c r="H3061" t="s">
        <v>40</v>
      </c>
      <c r="I3061" s="3">
        <v>46036.934576446758</v>
      </c>
      <c r="J3061" s="3">
        <f>HOUR(DeliveryData[[#This Row],[timestamp]])</f>
        <v>22</v>
      </c>
      <c r="K3061">
        <v>51</v>
      </c>
      <c r="L3061" t="str">
        <f>IF(K3061&lt;=30, "On-Time (&lt;=30 min)", "Delayed (&gt;30 min)")</f>
        <v>Delayed (&gt;30 min)</v>
      </c>
      <c r="M3061">
        <v>3.7</v>
      </c>
    </row>
    <row r="3062" spans="1:13">
      <c r="A3062">
        <v>3061</v>
      </c>
      <c r="B3062" t="s">
        <v>8664</v>
      </c>
      <c r="C3062" s="1" t="s">
        <v>8665</v>
      </c>
      <c r="D3062" s="1" t="s">
        <v>8666</v>
      </c>
      <c r="E3062" t="s">
        <v>26</v>
      </c>
      <c r="F3062" t="s">
        <v>31</v>
      </c>
      <c r="G3062">
        <v>99.37</v>
      </c>
      <c r="H3062" t="s">
        <v>69</v>
      </c>
      <c r="I3062" s="3">
        <v>46054.97624311343</v>
      </c>
      <c r="J3062" s="3">
        <f>HOUR(DeliveryData[[#This Row],[timestamp]])</f>
        <v>23</v>
      </c>
      <c r="K3062">
        <v>50</v>
      </c>
      <c r="L3062" t="str">
        <f>IF(K3062&lt;=30, "On-Time (&lt;=30 min)", "Delayed (&gt;30 min)")</f>
        <v>Delayed (&gt;30 min)</v>
      </c>
      <c r="M3062">
        <v>4</v>
      </c>
    </row>
    <row r="3063" spans="1:13">
      <c r="A3063">
        <v>3062</v>
      </c>
      <c r="B3063" t="s">
        <v>8667</v>
      </c>
      <c r="C3063" s="1" t="s">
        <v>8668</v>
      </c>
      <c r="D3063">
        <v>77.425749787034704</v>
      </c>
      <c r="E3063" t="s">
        <v>128</v>
      </c>
      <c r="F3063" t="s">
        <v>31</v>
      </c>
      <c r="G3063">
        <v>103.58</v>
      </c>
      <c r="H3063" t="s">
        <v>40</v>
      </c>
      <c r="I3063" s="3">
        <v>46046.142909780094</v>
      </c>
      <c r="J3063" s="3">
        <f>HOUR(DeliveryData[[#This Row],[timestamp]])</f>
        <v>3</v>
      </c>
      <c r="K3063">
        <v>25</v>
      </c>
      <c r="L3063" t="str">
        <f>IF(K3063&lt;=30, "On-Time (&lt;=30 min)", "Delayed (&gt;30 min)")</f>
        <v>On-Time (&lt;=30 min)</v>
      </c>
      <c r="M3063">
        <v>3.6</v>
      </c>
    </row>
    <row r="3064" spans="1:13">
      <c r="A3064">
        <v>3063</v>
      </c>
      <c r="B3064" t="s">
        <v>8669</v>
      </c>
      <c r="C3064" s="1" t="s">
        <v>8670</v>
      </c>
      <c r="D3064" s="1" t="s">
        <v>8671</v>
      </c>
      <c r="E3064" t="s">
        <v>135</v>
      </c>
      <c r="F3064" t="s">
        <v>31</v>
      </c>
      <c r="G3064">
        <v>207.89</v>
      </c>
      <c r="H3064" t="s">
        <v>18</v>
      </c>
      <c r="I3064" s="3">
        <v>46042.72624311343</v>
      </c>
      <c r="J3064" s="3">
        <f>HOUR(DeliveryData[[#This Row],[timestamp]])</f>
        <v>17</v>
      </c>
      <c r="K3064">
        <v>41</v>
      </c>
      <c r="L3064" t="str">
        <f>IF(K3064&lt;=30, "On-Time (&lt;=30 min)", "Delayed (&gt;30 min)")</f>
        <v>Delayed (&gt;30 min)</v>
      </c>
      <c r="M3064">
        <v>4.5999999999999996</v>
      </c>
    </row>
    <row r="3065" spans="1:13">
      <c r="A3065">
        <v>3064</v>
      </c>
      <c r="B3065" t="s">
        <v>8672</v>
      </c>
      <c r="C3065" s="1" t="s">
        <v>8673</v>
      </c>
      <c r="D3065" s="1" t="s">
        <v>8674</v>
      </c>
      <c r="E3065" t="s">
        <v>16</v>
      </c>
      <c r="F3065" t="s">
        <v>17</v>
      </c>
      <c r="G3065">
        <v>64.3</v>
      </c>
      <c r="H3065" t="s">
        <v>45</v>
      </c>
      <c r="I3065" s="3">
        <v>46033.892909780094</v>
      </c>
      <c r="J3065" s="3">
        <f>HOUR(DeliveryData[[#This Row],[timestamp]])</f>
        <v>21</v>
      </c>
      <c r="K3065">
        <v>42</v>
      </c>
      <c r="L3065" t="str">
        <f>IF(K3065&lt;=30, "On-Time (&lt;=30 min)", "Delayed (&gt;30 min)")</f>
        <v>Delayed (&gt;30 min)</v>
      </c>
      <c r="M3065">
        <v>4.7</v>
      </c>
    </row>
    <row r="3066" spans="1:13">
      <c r="A3066">
        <v>3065</v>
      </c>
      <c r="B3066" t="s">
        <v>8675</v>
      </c>
      <c r="C3066" s="1" t="s">
        <v>8676</v>
      </c>
      <c r="D3066" s="1" t="s">
        <v>8677</v>
      </c>
      <c r="E3066" t="s">
        <v>39</v>
      </c>
      <c r="F3066" t="s">
        <v>17</v>
      </c>
      <c r="G3066">
        <v>68.75</v>
      </c>
      <c r="H3066" t="s">
        <v>22</v>
      </c>
      <c r="I3066" s="3">
        <v>46048.142909780094</v>
      </c>
      <c r="J3066" s="3">
        <f>HOUR(DeliveryData[[#This Row],[timestamp]])</f>
        <v>3</v>
      </c>
      <c r="K3066">
        <v>51</v>
      </c>
      <c r="L3066" t="str">
        <f>IF(K3066&lt;=30, "On-Time (&lt;=30 min)", "Delayed (&gt;30 min)")</f>
        <v>Delayed (&gt;30 min)</v>
      </c>
      <c r="M3066">
        <v>4.2</v>
      </c>
    </row>
    <row r="3067" spans="1:13">
      <c r="A3067">
        <v>3066</v>
      </c>
      <c r="B3067" t="s">
        <v>8678</v>
      </c>
      <c r="C3067" s="1" t="s">
        <v>8679</v>
      </c>
      <c r="D3067" s="1" t="s">
        <v>8680</v>
      </c>
      <c r="E3067" t="s">
        <v>118</v>
      </c>
      <c r="F3067" t="s">
        <v>31</v>
      </c>
      <c r="G3067">
        <v>283</v>
      </c>
      <c r="H3067" t="s">
        <v>18</v>
      </c>
      <c r="I3067" s="3">
        <v>46035.892909780094</v>
      </c>
      <c r="J3067" s="3">
        <f>HOUR(DeliveryData[[#This Row],[timestamp]])</f>
        <v>21</v>
      </c>
      <c r="K3067">
        <v>31</v>
      </c>
      <c r="L3067" t="str">
        <f>IF(K3067&lt;=30, "On-Time (&lt;=30 min)", "Delayed (&gt;30 min)")</f>
        <v>Delayed (&gt;30 min)</v>
      </c>
      <c r="M3067">
        <v>4.5</v>
      </c>
    </row>
    <row r="3068" spans="1:13">
      <c r="A3068">
        <v>3067</v>
      </c>
      <c r="B3068" t="s">
        <v>8681</v>
      </c>
      <c r="C3068">
        <v>23.236620635038602</v>
      </c>
      <c r="D3068" s="1" t="s">
        <v>8682</v>
      </c>
      <c r="E3068" t="s">
        <v>58</v>
      </c>
      <c r="F3068" t="s">
        <v>31</v>
      </c>
      <c r="G3068">
        <v>84.98</v>
      </c>
      <c r="H3068" t="s">
        <v>54</v>
      </c>
      <c r="I3068" s="3">
        <v>46053.809576446758</v>
      </c>
      <c r="J3068" s="3">
        <f>HOUR(DeliveryData[[#This Row],[timestamp]])</f>
        <v>19</v>
      </c>
      <c r="K3068">
        <v>34</v>
      </c>
      <c r="L3068" t="str">
        <f>IF(K3068&lt;=30, "On-Time (&lt;=30 min)", "Delayed (&gt;30 min)")</f>
        <v>Delayed (&gt;30 min)</v>
      </c>
      <c r="M3068">
        <v>4.3</v>
      </c>
    </row>
    <row r="3069" spans="1:13">
      <c r="A3069">
        <v>3068</v>
      </c>
      <c r="B3069" t="s">
        <v>8683</v>
      </c>
      <c r="C3069" s="1" t="s">
        <v>8684</v>
      </c>
      <c r="D3069" s="1" t="s">
        <v>8685</v>
      </c>
      <c r="E3069" t="s">
        <v>53</v>
      </c>
      <c r="F3069" t="s">
        <v>31</v>
      </c>
      <c r="G3069">
        <v>190.15</v>
      </c>
      <c r="H3069" t="s">
        <v>45</v>
      </c>
      <c r="I3069" s="3">
        <v>46036.142909780094</v>
      </c>
      <c r="J3069" s="3">
        <f>HOUR(DeliveryData[[#This Row],[timestamp]])</f>
        <v>3</v>
      </c>
      <c r="K3069">
        <v>30</v>
      </c>
      <c r="L3069" t="str">
        <f>IF(K3069&lt;=30, "On-Time (&lt;=30 min)", "Delayed (&gt;30 min)")</f>
        <v>On-Time (&lt;=30 min)</v>
      </c>
      <c r="M3069">
        <v>4.0999999999999996</v>
      </c>
    </row>
    <row r="3070" spans="1:13">
      <c r="A3070">
        <v>3069</v>
      </c>
      <c r="B3070" t="s">
        <v>8686</v>
      </c>
      <c r="C3070" s="1" t="s">
        <v>8687</v>
      </c>
      <c r="D3070" s="1" t="s">
        <v>8688</v>
      </c>
      <c r="E3070" t="s">
        <v>135</v>
      </c>
      <c r="F3070" t="s">
        <v>31</v>
      </c>
      <c r="G3070">
        <v>502.88</v>
      </c>
      <c r="H3070" t="s">
        <v>40</v>
      </c>
      <c r="I3070" s="3">
        <v>46045.892909780094</v>
      </c>
      <c r="J3070" s="3">
        <f>HOUR(DeliveryData[[#This Row],[timestamp]])</f>
        <v>21</v>
      </c>
      <c r="K3070">
        <v>40</v>
      </c>
      <c r="L3070" t="str">
        <f>IF(K3070&lt;=30, "On-Time (&lt;=30 min)", "Delayed (&gt;30 min)")</f>
        <v>Delayed (&gt;30 min)</v>
      </c>
      <c r="M3070">
        <v>4.2</v>
      </c>
    </row>
    <row r="3071" spans="1:13">
      <c r="A3071">
        <v>3070</v>
      </c>
      <c r="B3071" t="s">
        <v>8689</v>
      </c>
      <c r="C3071" s="1" t="s">
        <v>8690</v>
      </c>
      <c r="D3071" s="1" t="s">
        <v>8691</v>
      </c>
      <c r="E3071" t="s">
        <v>128</v>
      </c>
      <c r="F3071" t="s">
        <v>31</v>
      </c>
      <c r="G3071">
        <v>306.76</v>
      </c>
      <c r="H3071" t="s">
        <v>40</v>
      </c>
      <c r="I3071" s="3">
        <v>46027.35124311343</v>
      </c>
      <c r="J3071" s="3">
        <f>HOUR(DeliveryData[[#This Row],[timestamp]])</f>
        <v>8</v>
      </c>
      <c r="K3071">
        <v>35</v>
      </c>
      <c r="L3071" t="str">
        <f>IF(K3071&lt;=30, "On-Time (&lt;=30 min)", "Delayed (&gt;30 min)")</f>
        <v>Delayed (&gt;30 min)</v>
      </c>
      <c r="M3071">
        <v>4.0999999999999996</v>
      </c>
    </row>
    <row r="3072" spans="1:13">
      <c r="A3072">
        <v>3071</v>
      </c>
      <c r="B3072" t="s">
        <v>8692</v>
      </c>
      <c r="C3072" s="1" t="s">
        <v>8693</v>
      </c>
      <c r="D3072" s="1" t="s">
        <v>8694</v>
      </c>
      <c r="E3072" t="s">
        <v>172</v>
      </c>
      <c r="F3072" t="s">
        <v>17</v>
      </c>
      <c r="G3072">
        <v>537.03</v>
      </c>
      <c r="H3072" t="s">
        <v>40</v>
      </c>
      <c r="I3072" s="3">
        <v>46034.684576446758</v>
      </c>
      <c r="J3072" s="3">
        <f>HOUR(DeliveryData[[#This Row],[timestamp]])</f>
        <v>16</v>
      </c>
      <c r="K3072">
        <v>25</v>
      </c>
      <c r="L3072" t="str">
        <f>IF(K3072&lt;=30, "On-Time (&lt;=30 min)", "Delayed (&gt;30 min)")</f>
        <v>On-Time (&lt;=30 min)</v>
      </c>
      <c r="M3072">
        <v>3.5</v>
      </c>
    </row>
    <row r="3073" spans="1:13">
      <c r="A3073">
        <v>3072</v>
      </c>
      <c r="B3073" t="s">
        <v>8695</v>
      </c>
      <c r="C3073" s="1" t="s">
        <v>8696</v>
      </c>
      <c r="D3073" s="1" t="s">
        <v>8697</v>
      </c>
      <c r="E3073" t="s">
        <v>30</v>
      </c>
      <c r="F3073" t="s">
        <v>31</v>
      </c>
      <c r="G3073">
        <v>111.8</v>
      </c>
      <c r="H3073" t="s">
        <v>22</v>
      </c>
      <c r="I3073" s="3">
        <v>46033.809576446758</v>
      </c>
      <c r="J3073" s="3">
        <f>HOUR(DeliveryData[[#This Row],[timestamp]])</f>
        <v>19</v>
      </c>
      <c r="K3073">
        <v>47</v>
      </c>
      <c r="L3073" t="str">
        <f>IF(K3073&lt;=30, "On-Time (&lt;=30 min)", "Delayed (&gt;30 min)")</f>
        <v>Delayed (&gt;30 min)</v>
      </c>
      <c r="M3073">
        <v>3.5</v>
      </c>
    </row>
    <row r="3074" spans="1:13">
      <c r="A3074">
        <v>3073</v>
      </c>
      <c r="B3074" t="s">
        <v>8698</v>
      </c>
      <c r="C3074" s="1" t="s">
        <v>8699</v>
      </c>
      <c r="D3074" s="1" t="s">
        <v>8700</v>
      </c>
      <c r="E3074" t="s">
        <v>49</v>
      </c>
      <c r="F3074" t="s">
        <v>17</v>
      </c>
      <c r="G3074">
        <v>751.41</v>
      </c>
      <c r="H3074" t="s">
        <v>18</v>
      </c>
      <c r="I3074" s="3">
        <v>46028.142909780094</v>
      </c>
      <c r="J3074" s="3">
        <f>HOUR(DeliveryData[[#This Row],[timestamp]])</f>
        <v>3</v>
      </c>
      <c r="K3074">
        <v>46</v>
      </c>
      <c r="L3074" t="str">
        <f>IF(K3074&lt;=30, "On-Time (&lt;=30 min)", "Delayed (&gt;30 min)")</f>
        <v>Delayed (&gt;30 min)</v>
      </c>
      <c r="M3074">
        <v>4.8</v>
      </c>
    </row>
    <row r="3075" spans="1:13">
      <c r="A3075">
        <v>3074</v>
      </c>
      <c r="B3075" t="s">
        <v>8701</v>
      </c>
      <c r="C3075" s="1" t="s">
        <v>8702</v>
      </c>
      <c r="D3075" s="1" t="s">
        <v>8703</v>
      </c>
      <c r="E3075" t="s">
        <v>66</v>
      </c>
      <c r="F3075" t="s">
        <v>31</v>
      </c>
      <c r="G3075">
        <v>379.95</v>
      </c>
      <c r="H3075" t="s">
        <v>18</v>
      </c>
      <c r="I3075" s="3">
        <v>46027.97624311343</v>
      </c>
      <c r="J3075" s="3">
        <f>HOUR(DeliveryData[[#This Row],[timestamp]])</f>
        <v>23</v>
      </c>
      <c r="K3075">
        <v>42</v>
      </c>
      <c r="L3075" t="str">
        <f>IF(K3075&lt;=30, "On-Time (&lt;=30 min)", "Delayed (&gt;30 min)")</f>
        <v>Delayed (&gt;30 min)</v>
      </c>
      <c r="M3075">
        <v>4.8</v>
      </c>
    </row>
    <row r="3076" spans="1:13">
      <c r="A3076">
        <v>3075</v>
      </c>
      <c r="B3076" t="s">
        <v>8704</v>
      </c>
      <c r="C3076" s="1" t="s">
        <v>8705</v>
      </c>
      <c r="D3076" s="1" t="s">
        <v>8706</v>
      </c>
      <c r="E3076" t="s">
        <v>172</v>
      </c>
      <c r="F3076" t="s">
        <v>31</v>
      </c>
      <c r="G3076">
        <v>512.83000000000004</v>
      </c>
      <c r="H3076" t="s">
        <v>40</v>
      </c>
      <c r="I3076" s="3">
        <v>46048.892909780094</v>
      </c>
      <c r="J3076" s="3">
        <f>HOUR(DeliveryData[[#This Row],[timestamp]])</f>
        <v>21</v>
      </c>
      <c r="K3076">
        <v>46</v>
      </c>
      <c r="L3076" t="str">
        <f>IF(K3076&lt;=30, "On-Time (&lt;=30 min)", "Delayed (&gt;30 min)")</f>
        <v>Delayed (&gt;30 min)</v>
      </c>
      <c r="M3076">
        <v>4.2</v>
      </c>
    </row>
    <row r="3077" spans="1:13">
      <c r="A3077">
        <v>3076</v>
      </c>
      <c r="B3077" t="s">
        <v>8707</v>
      </c>
      <c r="C3077" s="1" t="s">
        <v>8708</v>
      </c>
      <c r="D3077" s="1" t="s">
        <v>8709</v>
      </c>
      <c r="E3077" t="s">
        <v>135</v>
      </c>
      <c r="F3077" t="s">
        <v>17</v>
      </c>
      <c r="G3077">
        <v>132.69</v>
      </c>
      <c r="H3077" t="s">
        <v>54</v>
      </c>
      <c r="I3077" s="3">
        <v>46036.684576446758</v>
      </c>
      <c r="J3077" s="3">
        <f>HOUR(DeliveryData[[#This Row],[timestamp]])</f>
        <v>16</v>
      </c>
      <c r="K3077">
        <v>43</v>
      </c>
      <c r="L3077" t="str">
        <f>IF(K3077&lt;=30, "On-Time (&lt;=30 min)", "Delayed (&gt;30 min)")</f>
        <v>Delayed (&gt;30 min)</v>
      </c>
      <c r="M3077">
        <v>4.5</v>
      </c>
    </row>
    <row r="3078" spans="1:13">
      <c r="A3078">
        <v>3077</v>
      </c>
      <c r="B3078" t="s">
        <v>8710</v>
      </c>
      <c r="C3078" s="1" t="s">
        <v>8711</v>
      </c>
      <c r="D3078" s="1" t="s">
        <v>8712</v>
      </c>
      <c r="E3078" t="s">
        <v>135</v>
      </c>
      <c r="F3078" t="s">
        <v>17</v>
      </c>
      <c r="G3078">
        <v>376.92</v>
      </c>
      <c r="H3078" t="s">
        <v>18</v>
      </c>
      <c r="I3078" s="3">
        <v>46050.934576446758</v>
      </c>
      <c r="J3078" s="3">
        <f>HOUR(DeliveryData[[#This Row],[timestamp]])</f>
        <v>22</v>
      </c>
      <c r="K3078">
        <v>48</v>
      </c>
      <c r="L3078" t="str">
        <f>IF(K3078&lt;=30, "On-Time (&lt;=30 min)", "Delayed (&gt;30 min)")</f>
        <v>Delayed (&gt;30 min)</v>
      </c>
      <c r="M3078">
        <v>4.2</v>
      </c>
    </row>
    <row r="3079" spans="1:13">
      <c r="A3079">
        <v>3078</v>
      </c>
      <c r="B3079" t="s">
        <v>8713</v>
      </c>
      <c r="C3079" s="1" t="s">
        <v>8714</v>
      </c>
      <c r="D3079" s="1" t="s">
        <v>8715</v>
      </c>
      <c r="E3079" t="s">
        <v>21</v>
      </c>
      <c r="F3079" t="s">
        <v>31</v>
      </c>
      <c r="G3079">
        <v>98.96</v>
      </c>
      <c r="H3079" t="s">
        <v>54</v>
      </c>
      <c r="I3079" s="3">
        <v>46045.767909780094</v>
      </c>
      <c r="J3079" s="3">
        <f>HOUR(DeliveryData[[#This Row],[timestamp]])</f>
        <v>18</v>
      </c>
      <c r="K3079">
        <v>49</v>
      </c>
      <c r="L3079" t="str">
        <f>IF(K3079&lt;=30, "On-Time (&lt;=30 min)", "Delayed (&gt;30 min)")</f>
        <v>Delayed (&gt;30 min)</v>
      </c>
      <c r="M3079">
        <v>4</v>
      </c>
    </row>
    <row r="3080" spans="1:13">
      <c r="A3080">
        <v>3079</v>
      </c>
      <c r="B3080" t="s">
        <v>8716</v>
      </c>
      <c r="C3080" s="1" t="s">
        <v>8717</v>
      </c>
      <c r="D3080" s="1" t="s">
        <v>8718</v>
      </c>
      <c r="E3080" t="s">
        <v>83</v>
      </c>
      <c r="F3080" t="s">
        <v>31</v>
      </c>
      <c r="G3080">
        <v>142.24</v>
      </c>
      <c r="H3080" t="s">
        <v>54</v>
      </c>
      <c r="I3080" s="3">
        <v>46045.142909780094</v>
      </c>
      <c r="J3080" s="3">
        <f>HOUR(DeliveryData[[#This Row],[timestamp]])</f>
        <v>3</v>
      </c>
      <c r="K3080">
        <v>54</v>
      </c>
      <c r="L3080" t="str">
        <f>IF(K3080&lt;=30, "On-Time (&lt;=30 min)", "Delayed (&gt;30 min)")</f>
        <v>Delayed (&gt;30 min)</v>
      </c>
      <c r="M3080">
        <v>3.9</v>
      </c>
    </row>
    <row r="3081" spans="1:13">
      <c r="A3081">
        <v>3080</v>
      </c>
      <c r="B3081" t="s">
        <v>8719</v>
      </c>
      <c r="C3081" s="1" t="s">
        <v>8720</v>
      </c>
      <c r="D3081" s="1" t="s">
        <v>8721</v>
      </c>
      <c r="E3081" t="s">
        <v>73</v>
      </c>
      <c r="F3081" t="s">
        <v>31</v>
      </c>
      <c r="G3081">
        <v>119.53</v>
      </c>
      <c r="H3081" t="s">
        <v>22</v>
      </c>
      <c r="I3081" s="3">
        <v>46040.10124311343</v>
      </c>
      <c r="J3081" s="3">
        <f>HOUR(DeliveryData[[#This Row],[timestamp]])</f>
        <v>2</v>
      </c>
      <c r="K3081">
        <v>49</v>
      </c>
      <c r="L3081" t="str">
        <f>IF(K3081&lt;=30, "On-Time (&lt;=30 min)", "Delayed (&gt;30 min)")</f>
        <v>Delayed (&gt;30 min)</v>
      </c>
      <c r="M3081">
        <v>4.2</v>
      </c>
    </row>
    <row r="3082" spans="1:13">
      <c r="A3082">
        <v>3081</v>
      </c>
      <c r="B3082" t="s">
        <v>8722</v>
      </c>
      <c r="C3082" s="1" t="s">
        <v>8723</v>
      </c>
      <c r="D3082" s="1" t="s">
        <v>8724</v>
      </c>
      <c r="E3082" t="s">
        <v>21</v>
      </c>
      <c r="F3082" t="s">
        <v>31</v>
      </c>
      <c r="G3082">
        <v>222.06</v>
      </c>
      <c r="H3082" t="s">
        <v>146</v>
      </c>
      <c r="I3082" s="3">
        <v>46050.184576446758</v>
      </c>
      <c r="J3082" s="3">
        <f>HOUR(DeliveryData[[#This Row],[timestamp]])</f>
        <v>4</v>
      </c>
      <c r="K3082">
        <v>45</v>
      </c>
      <c r="L3082" t="str">
        <f>IF(K3082&lt;=30, "On-Time (&lt;=30 min)", "Delayed (&gt;30 min)")</f>
        <v>Delayed (&gt;30 min)</v>
      </c>
      <c r="M3082">
        <v>4.7</v>
      </c>
    </row>
    <row r="3083" spans="1:13">
      <c r="A3083">
        <v>3082</v>
      </c>
      <c r="B3083" t="s">
        <v>8725</v>
      </c>
      <c r="C3083" s="1" t="s">
        <v>8726</v>
      </c>
      <c r="D3083" s="1" t="s">
        <v>8727</v>
      </c>
      <c r="E3083" t="s">
        <v>26</v>
      </c>
      <c r="F3083" t="s">
        <v>31</v>
      </c>
      <c r="G3083">
        <v>227.51</v>
      </c>
      <c r="H3083" t="s">
        <v>45</v>
      </c>
      <c r="I3083" s="3">
        <v>46052.767909780094</v>
      </c>
      <c r="J3083" s="3">
        <f>HOUR(DeliveryData[[#This Row],[timestamp]])</f>
        <v>18</v>
      </c>
      <c r="K3083">
        <v>33</v>
      </c>
      <c r="L3083" t="str">
        <f>IF(K3083&lt;=30, "On-Time (&lt;=30 min)", "Delayed (&gt;30 min)")</f>
        <v>Delayed (&gt;30 min)</v>
      </c>
      <c r="M3083">
        <v>3.8</v>
      </c>
    </row>
    <row r="3084" spans="1:13">
      <c r="A3084">
        <v>3083</v>
      </c>
      <c r="B3084" t="s">
        <v>8728</v>
      </c>
      <c r="C3084" s="1" t="s">
        <v>8729</v>
      </c>
      <c r="D3084" s="1" t="s">
        <v>8730</v>
      </c>
      <c r="E3084" t="s">
        <v>232</v>
      </c>
      <c r="F3084" t="s">
        <v>31</v>
      </c>
      <c r="G3084">
        <v>482.68</v>
      </c>
      <c r="H3084" t="s">
        <v>54</v>
      </c>
      <c r="I3084" s="3">
        <v>46028.809576446758</v>
      </c>
      <c r="J3084" s="3">
        <f>HOUR(DeliveryData[[#This Row],[timestamp]])</f>
        <v>19</v>
      </c>
      <c r="K3084">
        <v>45</v>
      </c>
      <c r="L3084" t="str">
        <f>IF(K3084&lt;=30, "On-Time (&lt;=30 min)", "Delayed (&gt;30 min)")</f>
        <v>Delayed (&gt;30 min)</v>
      </c>
      <c r="M3084">
        <v>3.9</v>
      </c>
    </row>
    <row r="3085" spans="1:13">
      <c r="A3085">
        <v>3084</v>
      </c>
      <c r="B3085" t="s">
        <v>8731</v>
      </c>
      <c r="C3085" s="1" t="s">
        <v>8732</v>
      </c>
      <c r="D3085">
        <v>77.396957717724703</v>
      </c>
      <c r="E3085" t="s">
        <v>128</v>
      </c>
      <c r="F3085" t="s">
        <v>17</v>
      </c>
      <c r="G3085">
        <v>574.92999999999995</v>
      </c>
      <c r="H3085" t="s">
        <v>18</v>
      </c>
      <c r="I3085" s="3">
        <v>46031.434576446758</v>
      </c>
      <c r="J3085" s="3">
        <f>HOUR(DeliveryData[[#This Row],[timestamp]])</f>
        <v>10</v>
      </c>
      <c r="K3085">
        <v>36</v>
      </c>
      <c r="L3085" t="str">
        <f>IF(K3085&lt;=30, "On-Time (&lt;=30 min)", "Delayed (&gt;30 min)")</f>
        <v>Delayed (&gt;30 min)</v>
      </c>
      <c r="M3085">
        <v>3.8</v>
      </c>
    </row>
    <row r="3086" spans="1:13">
      <c r="A3086">
        <v>3085</v>
      </c>
      <c r="B3086" t="s">
        <v>8733</v>
      </c>
      <c r="C3086" s="1" t="s">
        <v>8734</v>
      </c>
      <c r="D3086" s="1" t="s">
        <v>8735</v>
      </c>
      <c r="E3086" t="s">
        <v>73</v>
      </c>
      <c r="F3086" t="s">
        <v>17</v>
      </c>
      <c r="G3086">
        <v>181.19</v>
      </c>
      <c r="H3086" t="s">
        <v>18</v>
      </c>
      <c r="I3086" s="3">
        <v>46028.017909780094</v>
      </c>
      <c r="J3086" s="3">
        <f>HOUR(DeliveryData[[#This Row],[timestamp]])</f>
        <v>0</v>
      </c>
      <c r="K3086">
        <v>46</v>
      </c>
      <c r="L3086" t="str">
        <f>IF(K3086&lt;=30, "On-Time (&lt;=30 min)", "Delayed (&gt;30 min)")</f>
        <v>Delayed (&gt;30 min)</v>
      </c>
      <c r="M3086">
        <v>4.4000000000000004</v>
      </c>
    </row>
    <row r="3087" spans="1:13">
      <c r="A3087">
        <v>3086</v>
      </c>
      <c r="B3087" t="s">
        <v>8736</v>
      </c>
      <c r="C3087" s="1" t="s">
        <v>8737</v>
      </c>
      <c r="D3087" s="1" t="s">
        <v>8738</v>
      </c>
      <c r="E3087" t="s">
        <v>83</v>
      </c>
      <c r="F3087" t="s">
        <v>31</v>
      </c>
      <c r="G3087">
        <v>597.95000000000005</v>
      </c>
      <c r="H3087" t="s">
        <v>40</v>
      </c>
      <c r="I3087" s="3">
        <v>46029.97624311343</v>
      </c>
      <c r="J3087" s="3">
        <f>HOUR(DeliveryData[[#This Row],[timestamp]])</f>
        <v>23</v>
      </c>
      <c r="K3087">
        <v>40</v>
      </c>
      <c r="L3087" t="str">
        <f>IF(K3087&lt;=30, "On-Time (&lt;=30 min)", "Delayed (&gt;30 min)")</f>
        <v>Delayed (&gt;30 min)</v>
      </c>
      <c r="M3087">
        <v>4.4000000000000004</v>
      </c>
    </row>
    <row r="3088" spans="1:13">
      <c r="A3088">
        <v>3087</v>
      </c>
      <c r="B3088" t="s">
        <v>8739</v>
      </c>
      <c r="C3088" s="1" t="s">
        <v>8740</v>
      </c>
      <c r="D3088">
        <v>77.397797165483496</v>
      </c>
      <c r="E3088" t="s">
        <v>53</v>
      </c>
      <c r="F3088" t="s">
        <v>17</v>
      </c>
      <c r="G3088">
        <v>203.27</v>
      </c>
      <c r="H3088" t="s">
        <v>40</v>
      </c>
      <c r="I3088" s="3">
        <v>46035.309576446758</v>
      </c>
      <c r="J3088" s="3">
        <f>HOUR(DeliveryData[[#This Row],[timestamp]])</f>
        <v>7</v>
      </c>
      <c r="K3088">
        <v>34</v>
      </c>
      <c r="L3088" t="str">
        <f>IF(K3088&lt;=30, "On-Time (&lt;=30 min)", "Delayed (&gt;30 min)")</f>
        <v>Delayed (&gt;30 min)</v>
      </c>
      <c r="M3088">
        <v>4.0999999999999996</v>
      </c>
    </row>
    <row r="3089" spans="1:13">
      <c r="A3089">
        <v>3088</v>
      </c>
      <c r="B3089" t="s">
        <v>8741</v>
      </c>
      <c r="C3089" s="1" t="s">
        <v>8742</v>
      </c>
      <c r="D3089" s="1" t="s">
        <v>8743</v>
      </c>
      <c r="E3089" t="s">
        <v>16</v>
      </c>
      <c r="F3089" t="s">
        <v>31</v>
      </c>
      <c r="G3089">
        <v>119.71</v>
      </c>
      <c r="H3089" t="s">
        <v>18</v>
      </c>
      <c r="I3089" s="3">
        <v>46039.767909780094</v>
      </c>
      <c r="J3089" s="3">
        <f>HOUR(DeliveryData[[#This Row],[timestamp]])</f>
        <v>18</v>
      </c>
      <c r="K3089">
        <v>51</v>
      </c>
      <c r="L3089" t="str">
        <f>IF(K3089&lt;=30, "On-Time (&lt;=30 min)", "Delayed (&gt;30 min)")</f>
        <v>Delayed (&gt;30 min)</v>
      </c>
      <c r="M3089">
        <v>3.6</v>
      </c>
    </row>
    <row r="3090" spans="1:13">
      <c r="A3090">
        <v>3089</v>
      </c>
      <c r="B3090" t="s">
        <v>8744</v>
      </c>
      <c r="C3090" s="1" t="s">
        <v>8745</v>
      </c>
      <c r="D3090" s="1" t="s">
        <v>8746</v>
      </c>
      <c r="E3090" t="s">
        <v>58</v>
      </c>
      <c r="F3090" t="s">
        <v>17</v>
      </c>
      <c r="G3090">
        <v>252.1</v>
      </c>
      <c r="H3090" t="s">
        <v>22</v>
      </c>
      <c r="I3090" s="3">
        <v>46055.85124311343</v>
      </c>
      <c r="J3090" s="3">
        <f>HOUR(DeliveryData[[#This Row],[timestamp]])</f>
        <v>20</v>
      </c>
      <c r="K3090">
        <v>31</v>
      </c>
      <c r="L3090" t="str">
        <f>IF(K3090&lt;=30, "On-Time (&lt;=30 min)", "Delayed (&gt;30 min)")</f>
        <v>Delayed (&gt;30 min)</v>
      </c>
      <c r="M3090">
        <v>3.6</v>
      </c>
    </row>
    <row r="3091" spans="1:13">
      <c r="A3091">
        <v>3090</v>
      </c>
      <c r="B3091" t="s">
        <v>8747</v>
      </c>
      <c r="C3091" s="1" t="s">
        <v>8748</v>
      </c>
      <c r="D3091" s="1" t="s">
        <v>8749</v>
      </c>
      <c r="E3091" t="s">
        <v>21</v>
      </c>
      <c r="F3091" t="s">
        <v>31</v>
      </c>
      <c r="G3091">
        <v>467.01</v>
      </c>
      <c r="H3091" t="s">
        <v>18</v>
      </c>
      <c r="I3091" s="3">
        <v>46030.767909780094</v>
      </c>
      <c r="J3091" s="3">
        <f>HOUR(DeliveryData[[#This Row],[timestamp]])</f>
        <v>18</v>
      </c>
      <c r="K3091">
        <v>53</v>
      </c>
      <c r="L3091" t="str">
        <f>IF(K3091&lt;=30, "On-Time (&lt;=30 min)", "Delayed (&gt;30 min)")</f>
        <v>Delayed (&gt;30 min)</v>
      </c>
      <c r="M3091">
        <v>3.7</v>
      </c>
    </row>
    <row r="3092" spans="1:13">
      <c r="A3092">
        <v>3091</v>
      </c>
      <c r="B3092" t="s">
        <v>8750</v>
      </c>
      <c r="C3092" s="1" t="s">
        <v>8751</v>
      </c>
      <c r="D3092" s="1" t="s">
        <v>8752</v>
      </c>
      <c r="E3092" t="s">
        <v>39</v>
      </c>
      <c r="F3092" t="s">
        <v>17</v>
      </c>
      <c r="G3092">
        <v>503.18</v>
      </c>
      <c r="H3092" t="s">
        <v>22</v>
      </c>
      <c r="I3092" s="3">
        <v>46052.10124311343</v>
      </c>
      <c r="J3092" s="3">
        <f>HOUR(DeliveryData[[#This Row],[timestamp]])</f>
        <v>2</v>
      </c>
      <c r="K3092">
        <v>33</v>
      </c>
      <c r="L3092" t="str">
        <f>IF(K3092&lt;=30, "On-Time (&lt;=30 min)", "Delayed (&gt;30 min)")</f>
        <v>Delayed (&gt;30 min)</v>
      </c>
      <c r="M3092">
        <v>4.5</v>
      </c>
    </row>
    <row r="3093" spans="1:13">
      <c r="A3093">
        <v>3092</v>
      </c>
      <c r="B3093" t="s">
        <v>8753</v>
      </c>
      <c r="C3093" s="1" t="s">
        <v>8754</v>
      </c>
      <c r="D3093" s="1" t="s">
        <v>8755</v>
      </c>
      <c r="E3093" t="s">
        <v>30</v>
      </c>
      <c r="F3093" t="s">
        <v>17</v>
      </c>
      <c r="G3093">
        <v>874.6</v>
      </c>
      <c r="H3093" t="s">
        <v>22</v>
      </c>
      <c r="I3093" s="3">
        <v>46033.059576446758</v>
      </c>
      <c r="J3093" s="3">
        <f>HOUR(DeliveryData[[#This Row],[timestamp]])</f>
        <v>1</v>
      </c>
      <c r="K3093">
        <v>38</v>
      </c>
      <c r="L3093" t="str">
        <f>IF(K3093&lt;=30, "On-Time (&lt;=30 min)", "Delayed (&gt;30 min)")</f>
        <v>Delayed (&gt;30 min)</v>
      </c>
      <c r="M3093">
        <v>3.6</v>
      </c>
    </row>
    <row r="3094" spans="1:13">
      <c r="A3094">
        <v>3093</v>
      </c>
      <c r="B3094" t="s">
        <v>8756</v>
      </c>
      <c r="C3094" s="1" t="s">
        <v>8757</v>
      </c>
      <c r="D3094" s="1" t="s">
        <v>8758</v>
      </c>
      <c r="E3094" t="s">
        <v>21</v>
      </c>
      <c r="F3094" t="s">
        <v>31</v>
      </c>
      <c r="G3094">
        <v>746.14</v>
      </c>
      <c r="H3094" t="s">
        <v>69</v>
      </c>
      <c r="I3094" s="3">
        <v>46037.642909780094</v>
      </c>
      <c r="J3094" s="3">
        <f>HOUR(DeliveryData[[#This Row],[timestamp]])</f>
        <v>15</v>
      </c>
      <c r="K3094">
        <v>51</v>
      </c>
      <c r="L3094" t="str">
        <f>IF(K3094&lt;=30, "On-Time (&lt;=30 min)", "Delayed (&gt;30 min)")</f>
        <v>Delayed (&gt;30 min)</v>
      </c>
      <c r="M3094">
        <v>3.7</v>
      </c>
    </row>
    <row r="3095" spans="1:13">
      <c r="A3095">
        <v>3094</v>
      </c>
      <c r="B3095" t="s">
        <v>8759</v>
      </c>
      <c r="C3095" s="1" t="s">
        <v>8760</v>
      </c>
      <c r="D3095" s="1" t="s">
        <v>8761</v>
      </c>
      <c r="E3095" t="s">
        <v>83</v>
      </c>
      <c r="F3095" t="s">
        <v>31</v>
      </c>
      <c r="G3095">
        <v>523.86</v>
      </c>
      <c r="H3095" t="s">
        <v>54</v>
      </c>
      <c r="I3095" s="3">
        <v>46028.559576446758</v>
      </c>
      <c r="J3095" s="3">
        <f>HOUR(DeliveryData[[#This Row],[timestamp]])</f>
        <v>13</v>
      </c>
      <c r="K3095">
        <v>48</v>
      </c>
      <c r="L3095" t="str">
        <f>IF(K3095&lt;=30, "On-Time (&lt;=30 min)", "Delayed (&gt;30 min)")</f>
        <v>Delayed (&gt;30 min)</v>
      </c>
      <c r="M3095">
        <v>4.3</v>
      </c>
    </row>
    <row r="3096" spans="1:13">
      <c r="A3096">
        <v>3095</v>
      </c>
      <c r="B3096" t="s">
        <v>8762</v>
      </c>
      <c r="C3096" s="1" t="s">
        <v>8763</v>
      </c>
      <c r="D3096" s="1" t="s">
        <v>8764</v>
      </c>
      <c r="E3096" t="s">
        <v>58</v>
      </c>
      <c r="F3096" t="s">
        <v>31</v>
      </c>
      <c r="G3096">
        <v>297.33999999999997</v>
      </c>
      <c r="H3096" t="s">
        <v>40</v>
      </c>
      <c r="I3096" s="3">
        <v>46051.60124311343</v>
      </c>
      <c r="J3096" s="3">
        <f>HOUR(DeliveryData[[#This Row],[timestamp]])</f>
        <v>14</v>
      </c>
      <c r="K3096">
        <v>49</v>
      </c>
      <c r="L3096" t="str">
        <f>IF(K3096&lt;=30, "On-Time (&lt;=30 min)", "Delayed (&gt;30 min)")</f>
        <v>Delayed (&gt;30 min)</v>
      </c>
      <c r="M3096">
        <v>4.8</v>
      </c>
    </row>
    <row r="3097" spans="1:13">
      <c r="A3097">
        <v>3096</v>
      </c>
      <c r="B3097" t="s">
        <v>8765</v>
      </c>
      <c r="C3097" s="1" t="s">
        <v>8766</v>
      </c>
      <c r="D3097" s="1" t="s">
        <v>8767</v>
      </c>
      <c r="E3097" t="s">
        <v>83</v>
      </c>
      <c r="F3097" t="s">
        <v>17</v>
      </c>
      <c r="G3097">
        <v>118.36</v>
      </c>
      <c r="H3097" t="s">
        <v>40</v>
      </c>
      <c r="I3097" s="3">
        <v>46027.72624311343</v>
      </c>
      <c r="J3097" s="3">
        <f>HOUR(DeliveryData[[#This Row],[timestamp]])</f>
        <v>17</v>
      </c>
      <c r="K3097">
        <v>42</v>
      </c>
      <c r="L3097" t="str">
        <f>IF(K3097&lt;=30, "On-Time (&lt;=30 min)", "Delayed (&gt;30 min)")</f>
        <v>Delayed (&gt;30 min)</v>
      </c>
      <c r="M3097">
        <v>4.2</v>
      </c>
    </row>
    <row r="3098" spans="1:13">
      <c r="A3098">
        <v>3097</v>
      </c>
      <c r="B3098" t="s">
        <v>8768</v>
      </c>
      <c r="C3098" s="1" t="s">
        <v>8769</v>
      </c>
      <c r="D3098" s="1" t="s">
        <v>8770</v>
      </c>
      <c r="E3098" t="s">
        <v>128</v>
      </c>
      <c r="F3098" t="s">
        <v>31</v>
      </c>
      <c r="G3098">
        <v>85.23</v>
      </c>
      <c r="H3098" t="s">
        <v>18</v>
      </c>
      <c r="I3098" s="3">
        <v>46049.767909780094</v>
      </c>
      <c r="J3098" s="3">
        <f>HOUR(DeliveryData[[#This Row],[timestamp]])</f>
        <v>18</v>
      </c>
      <c r="K3098">
        <v>25</v>
      </c>
      <c r="L3098" t="str">
        <f>IF(K3098&lt;=30, "On-Time (&lt;=30 min)", "Delayed (&gt;30 min)")</f>
        <v>On-Time (&lt;=30 min)</v>
      </c>
      <c r="M3098">
        <v>4.4000000000000004</v>
      </c>
    </row>
    <row r="3099" spans="1:13">
      <c r="A3099">
        <v>3098</v>
      </c>
      <c r="B3099" t="s">
        <v>8771</v>
      </c>
      <c r="C3099" s="1" t="s">
        <v>8772</v>
      </c>
      <c r="D3099">
        <v>77.450261422097398</v>
      </c>
      <c r="E3099" t="s">
        <v>73</v>
      </c>
      <c r="F3099" t="s">
        <v>17</v>
      </c>
      <c r="G3099">
        <v>921.24</v>
      </c>
      <c r="H3099" t="s">
        <v>219</v>
      </c>
      <c r="I3099" s="3">
        <v>46026.267909780094</v>
      </c>
      <c r="J3099" s="3">
        <f>HOUR(DeliveryData[[#This Row],[timestamp]])</f>
        <v>6</v>
      </c>
      <c r="K3099">
        <v>39</v>
      </c>
      <c r="L3099" t="str">
        <f>IF(K3099&lt;=30, "On-Time (&lt;=30 min)", "Delayed (&gt;30 min)")</f>
        <v>Delayed (&gt;30 min)</v>
      </c>
      <c r="M3099">
        <v>4.3</v>
      </c>
    </row>
    <row r="3100" spans="1:13">
      <c r="A3100">
        <v>3099</v>
      </c>
      <c r="B3100" t="s">
        <v>8773</v>
      </c>
      <c r="C3100" s="1" t="s">
        <v>8774</v>
      </c>
      <c r="D3100" s="1" t="s">
        <v>8775</v>
      </c>
      <c r="E3100" t="s">
        <v>26</v>
      </c>
      <c r="F3100" t="s">
        <v>31</v>
      </c>
      <c r="G3100">
        <v>100.9</v>
      </c>
      <c r="H3100" t="s">
        <v>35</v>
      </c>
      <c r="I3100" s="3">
        <v>46029.892909780094</v>
      </c>
      <c r="J3100" s="3">
        <f>HOUR(DeliveryData[[#This Row],[timestamp]])</f>
        <v>21</v>
      </c>
      <c r="K3100">
        <v>36</v>
      </c>
      <c r="L3100" t="str">
        <f>IF(K3100&lt;=30, "On-Time (&lt;=30 min)", "Delayed (&gt;30 min)")</f>
        <v>Delayed (&gt;30 min)</v>
      </c>
      <c r="M3100">
        <v>4.5999999999999996</v>
      </c>
    </row>
    <row r="3101" spans="1:13">
      <c r="A3101">
        <v>3100</v>
      </c>
      <c r="B3101" t="s">
        <v>8776</v>
      </c>
      <c r="C3101" s="1" t="s">
        <v>8777</v>
      </c>
      <c r="D3101" s="1" t="s">
        <v>8778</v>
      </c>
      <c r="E3101" t="s">
        <v>16</v>
      </c>
      <c r="F3101" t="s">
        <v>31</v>
      </c>
      <c r="G3101">
        <v>172.02</v>
      </c>
      <c r="H3101" t="s">
        <v>54</v>
      </c>
      <c r="I3101" s="3">
        <v>46026.684576446758</v>
      </c>
      <c r="J3101" s="3">
        <f>HOUR(DeliveryData[[#This Row],[timestamp]])</f>
        <v>16</v>
      </c>
      <c r="K3101">
        <v>32</v>
      </c>
      <c r="L3101" t="str">
        <f>IF(K3101&lt;=30, "On-Time (&lt;=30 min)", "Delayed (&gt;30 min)")</f>
        <v>Delayed (&gt;30 min)</v>
      </c>
      <c r="M3101">
        <v>4</v>
      </c>
    </row>
    <row r="3102" spans="1:13">
      <c r="A3102">
        <v>3101</v>
      </c>
      <c r="B3102" t="s">
        <v>8779</v>
      </c>
      <c r="C3102" s="1" t="s">
        <v>8780</v>
      </c>
      <c r="D3102" s="1" t="s">
        <v>8781</v>
      </c>
      <c r="E3102" t="s">
        <v>21</v>
      </c>
      <c r="F3102" t="s">
        <v>17</v>
      </c>
      <c r="G3102">
        <v>423.51</v>
      </c>
      <c r="H3102" t="s">
        <v>54</v>
      </c>
      <c r="I3102" s="3">
        <v>46054.72624311343</v>
      </c>
      <c r="J3102" s="3">
        <f>HOUR(DeliveryData[[#This Row],[timestamp]])</f>
        <v>17</v>
      </c>
      <c r="K3102">
        <v>31</v>
      </c>
      <c r="L3102" t="str">
        <f>IF(K3102&lt;=30, "On-Time (&lt;=30 min)", "Delayed (&gt;30 min)")</f>
        <v>Delayed (&gt;30 min)</v>
      </c>
      <c r="M3102">
        <v>4.4000000000000004</v>
      </c>
    </row>
    <row r="3103" spans="1:13">
      <c r="A3103">
        <v>3102</v>
      </c>
      <c r="B3103" t="s">
        <v>8782</v>
      </c>
      <c r="C3103" s="1" t="s">
        <v>8783</v>
      </c>
      <c r="D3103" s="1" t="s">
        <v>8784</v>
      </c>
      <c r="E3103" t="s">
        <v>172</v>
      </c>
      <c r="F3103" t="s">
        <v>17</v>
      </c>
      <c r="G3103">
        <v>56.05</v>
      </c>
      <c r="H3103" t="s">
        <v>22</v>
      </c>
      <c r="I3103" s="3">
        <v>46027.85124311343</v>
      </c>
      <c r="J3103" s="3">
        <f>HOUR(DeliveryData[[#This Row],[timestamp]])</f>
        <v>20</v>
      </c>
      <c r="K3103">
        <v>37</v>
      </c>
      <c r="L3103" t="str">
        <f>IF(K3103&lt;=30, "On-Time (&lt;=30 min)", "Delayed (&gt;30 min)")</f>
        <v>Delayed (&gt;30 min)</v>
      </c>
      <c r="M3103">
        <v>4.2</v>
      </c>
    </row>
    <row r="3104" spans="1:13">
      <c r="A3104">
        <v>3103</v>
      </c>
      <c r="B3104" t="s">
        <v>8785</v>
      </c>
      <c r="C3104" s="1" t="s">
        <v>8786</v>
      </c>
      <c r="D3104" s="1" t="s">
        <v>8787</v>
      </c>
      <c r="E3104" t="s">
        <v>135</v>
      </c>
      <c r="F3104" t="s">
        <v>31</v>
      </c>
      <c r="G3104">
        <v>465.21</v>
      </c>
      <c r="H3104" t="s">
        <v>18</v>
      </c>
      <c r="I3104" s="3">
        <v>46032.892909780094</v>
      </c>
      <c r="J3104" s="3">
        <f>HOUR(DeliveryData[[#This Row],[timestamp]])</f>
        <v>21</v>
      </c>
      <c r="K3104">
        <v>25</v>
      </c>
      <c r="L3104" t="str">
        <f>IF(K3104&lt;=30, "On-Time (&lt;=30 min)", "Delayed (&gt;30 min)")</f>
        <v>On-Time (&lt;=30 min)</v>
      </c>
      <c r="M3104">
        <v>4.5</v>
      </c>
    </row>
    <row r="3105" spans="1:13">
      <c r="A3105">
        <v>3104</v>
      </c>
      <c r="B3105" t="s">
        <v>8788</v>
      </c>
      <c r="C3105" s="1" t="s">
        <v>8789</v>
      </c>
      <c r="D3105" s="1" t="s">
        <v>8790</v>
      </c>
      <c r="E3105" t="s">
        <v>21</v>
      </c>
      <c r="F3105" t="s">
        <v>31</v>
      </c>
      <c r="G3105">
        <v>748.95</v>
      </c>
      <c r="H3105" t="s">
        <v>54</v>
      </c>
      <c r="I3105" s="3">
        <v>46048.809576446758</v>
      </c>
      <c r="J3105" s="3">
        <f>HOUR(DeliveryData[[#This Row],[timestamp]])</f>
        <v>19</v>
      </c>
      <c r="K3105">
        <v>49</v>
      </c>
      <c r="L3105" t="str">
        <f>IF(K3105&lt;=30, "On-Time (&lt;=30 min)", "Delayed (&gt;30 min)")</f>
        <v>Delayed (&gt;30 min)</v>
      </c>
      <c r="M3105">
        <v>4.5999999999999996</v>
      </c>
    </row>
    <row r="3106" spans="1:13">
      <c r="A3106">
        <v>3105</v>
      </c>
      <c r="B3106" t="s">
        <v>8791</v>
      </c>
      <c r="C3106" s="1" t="s">
        <v>8792</v>
      </c>
      <c r="D3106" s="1" t="s">
        <v>8793</v>
      </c>
      <c r="E3106" t="s">
        <v>73</v>
      </c>
      <c r="F3106" t="s">
        <v>31</v>
      </c>
      <c r="G3106">
        <v>194.77</v>
      </c>
      <c r="H3106" t="s">
        <v>22</v>
      </c>
      <c r="I3106" s="3">
        <v>46051.017909780094</v>
      </c>
      <c r="J3106" s="3">
        <f>HOUR(DeliveryData[[#This Row],[timestamp]])</f>
        <v>0</v>
      </c>
      <c r="K3106">
        <v>48</v>
      </c>
      <c r="L3106" t="str">
        <f>IF(K3106&lt;=30, "On-Time (&lt;=30 min)", "Delayed (&gt;30 min)")</f>
        <v>Delayed (&gt;30 min)</v>
      </c>
      <c r="M3106">
        <v>4.0999999999999996</v>
      </c>
    </row>
    <row r="3107" spans="1:13">
      <c r="A3107">
        <v>3106</v>
      </c>
      <c r="B3107" t="s">
        <v>8794</v>
      </c>
      <c r="C3107" s="1" t="s">
        <v>8795</v>
      </c>
      <c r="D3107" s="1" t="s">
        <v>8796</v>
      </c>
      <c r="E3107" t="s">
        <v>39</v>
      </c>
      <c r="F3107" t="s">
        <v>17</v>
      </c>
      <c r="G3107">
        <v>169.84</v>
      </c>
      <c r="H3107" t="s">
        <v>35</v>
      </c>
      <c r="I3107" s="3">
        <v>46041.60124311343</v>
      </c>
      <c r="J3107" s="3">
        <f>HOUR(DeliveryData[[#This Row],[timestamp]])</f>
        <v>14</v>
      </c>
      <c r="K3107">
        <v>41</v>
      </c>
      <c r="L3107" t="str">
        <f>IF(K3107&lt;=30, "On-Time (&lt;=30 min)", "Delayed (&gt;30 min)")</f>
        <v>Delayed (&gt;30 min)</v>
      </c>
      <c r="M3107">
        <v>4.2</v>
      </c>
    </row>
    <row r="3108" spans="1:13">
      <c r="A3108">
        <v>3107</v>
      </c>
      <c r="B3108" t="s">
        <v>8797</v>
      </c>
      <c r="C3108" s="1" t="s">
        <v>8798</v>
      </c>
      <c r="D3108" s="1" t="s">
        <v>8799</v>
      </c>
      <c r="E3108" t="s">
        <v>128</v>
      </c>
      <c r="F3108" t="s">
        <v>17</v>
      </c>
      <c r="G3108">
        <v>586.94000000000005</v>
      </c>
      <c r="H3108" t="s">
        <v>35</v>
      </c>
      <c r="I3108" s="3">
        <v>46043.767909780094</v>
      </c>
      <c r="J3108" s="3">
        <f>HOUR(DeliveryData[[#This Row],[timestamp]])</f>
        <v>18</v>
      </c>
      <c r="K3108">
        <v>30</v>
      </c>
      <c r="L3108" t="str">
        <f>IF(K3108&lt;=30, "On-Time (&lt;=30 min)", "Delayed (&gt;30 min)")</f>
        <v>On-Time (&lt;=30 min)</v>
      </c>
      <c r="M3108">
        <v>3.9</v>
      </c>
    </row>
    <row r="3109" spans="1:13">
      <c r="A3109">
        <v>3108</v>
      </c>
      <c r="B3109" t="s">
        <v>8800</v>
      </c>
      <c r="C3109" s="1" t="s">
        <v>8801</v>
      </c>
      <c r="D3109" s="1" t="s">
        <v>8802</v>
      </c>
      <c r="E3109" t="s">
        <v>118</v>
      </c>
      <c r="F3109" t="s">
        <v>31</v>
      </c>
      <c r="G3109">
        <v>84.62</v>
      </c>
      <c r="H3109" t="s">
        <v>45</v>
      </c>
      <c r="I3109" s="3">
        <v>46037.97624311343</v>
      </c>
      <c r="J3109" s="3">
        <f>HOUR(DeliveryData[[#This Row],[timestamp]])</f>
        <v>23</v>
      </c>
      <c r="K3109">
        <v>52</v>
      </c>
      <c r="L3109" t="str">
        <f>IF(K3109&lt;=30, "On-Time (&lt;=30 min)", "Delayed (&gt;30 min)")</f>
        <v>Delayed (&gt;30 min)</v>
      </c>
      <c r="M3109">
        <v>4.5999999999999996</v>
      </c>
    </row>
    <row r="3110" spans="1:13">
      <c r="A3110">
        <v>3109</v>
      </c>
      <c r="B3110" t="s">
        <v>8803</v>
      </c>
      <c r="C3110" s="1" t="s">
        <v>8804</v>
      </c>
      <c r="D3110" s="1" t="s">
        <v>8805</v>
      </c>
      <c r="E3110" t="s">
        <v>21</v>
      </c>
      <c r="F3110" t="s">
        <v>31</v>
      </c>
      <c r="G3110">
        <v>323.33999999999997</v>
      </c>
      <c r="H3110" t="s">
        <v>40</v>
      </c>
      <c r="I3110" s="3">
        <v>46048.72624311343</v>
      </c>
      <c r="J3110" s="3">
        <f>HOUR(DeliveryData[[#This Row],[timestamp]])</f>
        <v>17</v>
      </c>
      <c r="K3110">
        <v>32</v>
      </c>
      <c r="L3110" t="str">
        <f>IF(K3110&lt;=30, "On-Time (&lt;=30 min)", "Delayed (&gt;30 min)")</f>
        <v>Delayed (&gt;30 min)</v>
      </c>
      <c r="M3110">
        <v>4.4000000000000004</v>
      </c>
    </row>
    <row r="3111" spans="1:13">
      <c r="A3111">
        <v>3110</v>
      </c>
      <c r="B3111" t="s">
        <v>8806</v>
      </c>
      <c r="C3111" s="1" t="s">
        <v>8807</v>
      </c>
      <c r="D3111" s="1" t="s">
        <v>8808</v>
      </c>
      <c r="E3111" t="s">
        <v>128</v>
      </c>
      <c r="F3111" t="s">
        <v>31</v>
      </c>
      <c r="G3111">
        <v>540.34</v>
      </c>
      <c r="H3111" t="s">
        <v>22</v>
      </c>
      <c r="I3111" s="3">
        <v>46053.017909780094</v>
      </c>
      <c r="J3111" s="3">
        <f>HOUR(DeliveryData[[#This Row],[timestamp]])</f>
        <v>0</v>
      </c>
      <c r="K3111">
        <v>27</v>
      </c>
      <c r="L3111" t="str">
        <f>IF(K3111&lt;=30, "On-Time (&lt;=30 min)", "Delayed (&gt;30 min)")</f>
        <v>On-Time (&lt;=30 min)</v>
      </c>
      <c r="M3111">
        <v>4.4000000000000004</v>
      </c>
    </row>
    <row r="3112" spans="1:13">
      <c r="A3112">
        <v>3111</v>
      </c>
      <c r="B3112" t="s">
        <v>8809</v>
      </c>
      <c r="C3112" s="1" t="s">
        <v>8810</v>
      </c>
      <c r="D3112" s="1" t="s">
        <v>8811</v>
      </c>
      <c r="E3112" t="s">
        <v>30</v>
      </c>
      <c r="F3112" t="s">
        <v>17</v>
      </c>
      <c r="G3112">
        <v>190.4</v>
      </c>
      <c r="H3112" t="s">
        <v>159</v>
      </c>
      <c r="I3112" s="3">
        <v>46038.434576446758</v>
      </c>
      <c r="J3112" s="3">
        <f>HOUR(DeliveryData[[#This Row],[timestamp]])</f>
        <v>10</v>
      </c>
      <c r="K3112">
        <v>50</v>
      </c>
      <c r="L3112" t="str">
        <f>IF(K3112&lt;=30, "On-Time (&lt;=30 min)", "Delayed (&gt;30 min)")</f>
        <v>Delayed (&gt;30 min)</v>
      </c>
      <c r="M3112">
        <v>4.5999999999999996</v>
      </c>
    </row>
    <row r="3113" spans="1:13">
      <c r="A3113">
        <v>3112</v>
      </c>
      <c r="B3113" t="s">
        <v>8812</v>
      </c>
      <c r="C3113" s="1" t="s">
        <v>8813</v>
      </c>
      <c r="D3113" s="1" t="s">
        <v>8814</v>
      </c>
      <c r="E3113" t="s">
        <v>142</v>
      </c>
      <c r="F3113" t="s">
        <v>31</v>
      </c>
      <c r="G3113">
        <v>116.27</v>
      </c>
      <c r="H3113" t="s">
        <v>22</v>
      </c>
      <c r="I3113" s="3">
        <v>46032.767909780094</v>
      </c>
      <c r="J3113" s="3">
        <f>HOUR(DeliveryData[[#This Row],[timestamp]])</f>
        <v>18</v>
      </c>
      <c r="K3113">
        <v>38</v>
      </c>
      <c r="L3113" t="str">
        <f>IF(K3113&lt;=30, "On-Time (&lt;=30 min)", "Delayed (&gt;30 min)")</f>
        <v>Delayed (&gt;30 min)</v>
      </c>
      <c r="M3113">
        <v>3.8</v>
      </c>
    </row>
    <row r="3114" spans="1:13">
      <c r="A3114">
        <v>3113</v>
      </c>
      <c r="B3114" t="s">
        <v>8815</v>
      </c>
      <c r="C3114" s="1" t="s">
        <v>8816</v>
      </c>
      <c r="D3114" s="1" t="s">
        <v>8817</v>
      </c>
      <c r="E3114" t="s">
        <v>26</v>
      </c>
      <c r="F3114" t="s">
        <v>31</v>
      </c>
      <c r="G3114">
        <v>133.72</v>
      </c>
      <c r="H3114" t="s">
        <v>219</v>
      </c>
      <c r="I3114" s="3">
        <v>46034.767909780094</v>
      </c>
      <c r="J3114" s="3">
        <f>HOUR(DeliveryData[[#This Row],[timestamp]])</f>
        <v>18</v>
      </c>
      <c r="K3114">
        <v>53</v>
      </c>
      <c r="L3114" t="str">
        <f>IF(K3114&lt;=30, "On-Time (&lt;=30 min)", "Delayed (&gt;30 min)")</f>
        <v>Delayed (&gt;30 min)</v>
      </c>
      <c r="M3114">
        <v>3.7</v>
      </c>
    </row>
    <row r="3115" spans="1:13">
      <c r="A3115">
        <v>3114</v>
      </c>
      <c r="B3115" t="s">
        <v>8818</v>
      </c>
      <c r="C3115" s="1" t="s">
        <v>8819</v>
      </c>
      <c r="D3115" s="1" t="s">
        <v>8820</v>
      </c>
      <c r="E3115" t="s">
        <v>21</v>
      </c>
      <c r="F3115" t="s">
        <v>17</v>
      </c>
      <c r="G3115">
        <v>123.6</v>
      </c>
      <c r="H3115" t="s">
        <v>54</v>
      </c>
      <c r="I3115" s="3">
        <v>46046.809576446758</v>
      </c>
      <c r="J3115" s="3">
        <f>HOUR(DeliveryData[[#This Row],[timestamp]])</f>
        <v>19</v>
      </c>
      <c r="K3115">
        <v>41</v>
      </c>
      <c r="L3115" t="str">
        <f>IF(K3115&lt;=30, "On-Time (&lt;=30 min)", "Delayed (&gt;30 min)")</f>
        <v>Delayed (&gt;30 min)</v>
      </c>
      <c r="M3115">
        <v>3.7</v>
      </c>
    </row>
    <row r="3116" spans="1:13">
      <c r="A3116">
        <v>3115</v>
      </c>
      <c r="B3116" t="s">
        <v>8821</v>
      </c>
      <c r="C3116" s="1" t="s">
        <v>8822</v>
      </c>
      <c r="D3116" s="1" t="s">
        <v>8823</v>
      </c>
      <c r="E3116" t="s">
        <v>26</v>
      </c>
      <c r="F3116" t="s">
        <v>17</v>
      </c>
      <c r="G3116">
        <v>211.24</v>
      </c>
      <c r="H3116" t="s">
        <v>18</v>
      </c>
      <c r="I3116" s="3">
        <v>46030.642909780094</v>
      </c>
      <c r="J3116" s="3">
        <f>HOUR(DeliveryData[[#This Row],[timestamp]])</f>
        <v>15</v>
      </c>
      <c r="K3116">
        <v>43</v>
      </c>
      <c r="L3116" t="str">
        <f>IF(K3116&lt;=30, "On-Time (&lt;=30 min)", "Delayed (&gt;30 min)")</f>
        <v>Delayed (&gt;30 min)</v>
      </c>
      <c r="M3116">
        <v>4.5</v>
      </c>
    </row>
    <row r="3117" spans="1:13">
      <c r="A3117">
        <v>3116</v>
      </c>
      <c r="B3117" t="s">
        <v>8824</v>
      </c>
      <c r="C3117" s="1" t="s">
        <v>8825</v>
      </c>
      <c r="D3117" s="1" t="s">
        <v>8826</v>
      </c>
      <c r="E3117" t="s">
        <v>172</v>
      </c>
      <c r="F3117" t="s">
        <v>17</v>
      </c>
      <c r="G3117">
        <v>796.7</v>
      </c>
      <c r="H3117" t="s">
        <v>18</v>
      </c>
      <c r="I3117" s="3">
        <v>46031.434576446758</v>
      </c>
      <c r="J3117" s="3">
        <f>HOUR(DeliveryData[[#This Row],[timestamp]])</f>
        <v>10</v>
      </c>
      <c r="K3117">
        <v>45</v>
      </c>
      <c r="L3117" t="str">
        <f>IF(K3117&lt;=30, "On-Time (&lt;=30 min)", "Delayed (&gt;30 min)")</f>
        <v>Delayed (&gt;30 min)</v>
      </c>
      <c r="M3117">
        <v>3.7</v>
      </c>
    </row>
    <row r="3118" spans="1:13">
      <c r="A3118">
        <v>3117</v>
      </c>
      <c r="B3118" t="s">
        <v>8827</v>
      </c>
      <c r="C3118" s="1" t="s">
        <v>8828</v>
      </c>
      <c r="D3118" s="1" t="s">
        <v>8829</v>
      </c>
      <c r="E3118" t="s">
        <v>21</v>
      </c>
      <c r="F3118" t="s">
        <v>31</v>
      </c>
      <c r="G3118">
        <v>435.52</v>
      </c>
      <c r="H3118" t="s">
        <v>40</v>
      </c>
      <c r="I3118" s="3">
        <v>46027.559576446758</v>
      </c>
      <c r="J3118" s="3">
        <f>HOUR(DeliveryData[[#This Row],[timestamp]])</f>
        <v>13</v>
      </c>
      <c r="K3118">
        <v>29</v>
      </c>
      <c r="L3118" t="str">
        <f>IF(K3118&lt;=30, "On-Time (&lt;=30 min)", "Delayed (&gt;30 min)")</f>
        <v>On-Time (&lt;=30 min)</v>
      </c>
      <c r="M3118">
        <v>4</v>
      </c>
    </row>
    <row r="3119" spans="1:13">
      <c r="A3119">
        <v>3118</v>
      </c>
      <c r="B3119" t="s">
        <v>8830</v>
      </c>
      <c r="C3119" s="1" t="s">
        <v>8831</v>
      </c>
      <c r="D3119" s="1" t="s">
        <v>8832</v>
      </c>
      <c r="E3119" t="s">
        <v>58</v>
      </c>
      <c r="F3119" t="s">
        <v>17</v>
      </c>
      <c r="G3119">
        <v>229.43</v>
      </c>
      <c r="H3119" t="s">
        <v>22</v>
      </c>
      <c r="I3119" s="3">
        <v>46038.97624311343</v>
      </c>
      <c r="J3119" s="3">
        <f>HOUR(DeliveryData[[#This Row],[timestamp]])</f>
        <v>23</v>
      </c>
      <c r="K3119">
        <v>44</v>
      </c>
      <c r="L3119" t="str">
        <f>IF(K3119&lt;=30, "On-Time (&lt;=30 min)", "Delayed (&gt;30 min)")</f>
        <v>Delayed (&gt;30 min)</v>
      </c>
      <c r="M3119">
        <v>4.4000000000000004</v>
      </c>
    </row>
    <row r="3120" spans="1:13">
      <c r="A3120">
        <v>3119</v>
      </c>
      <c r="B3120" t="s">
        <v>8833</v>
      </c>
      <c r="C3120" s="1" t="s">
        <v>8834</v>
      </c>
      <c r="D3120">
        <v>77.412431902457996</v>
      </c>
      <c r="E3120" t="s">
        <v>49</v>
      </c>
      <c r="F3120" t="s">
        <v>17</v>
      </c>
      <c r="G3120">
        <v>481.89</v>
      </c>
      <c r="H3120" t="s">
        <v>45</v>
      </c>
      <c r="I3120" s="3">
        <v>46050.22624311343</v>
      </c>
      <c r="J3120" s="3">
        <f>HOUR(DeliveryData[[#This Row],[timestamp]])</f>
        <v>5</v>
      </c>
      <c r="K3120">
        <v>53</v>
      </c>
      <c r="L3120" t="str">
        <f>IF(K3120&lt;=30, "On-Time (&lt;=30 min)", "Delayed (&gt;30 min)")</f>
        <v>Delayed (&gt;30 min)</v>
      </c>
      <c r="M3120">
        <v>4.5999999999999996</v>
      </c>
    </row>
    <row r="3121" spans="1:13">
      <c r="A3121">
        <v>3120</v>
      </c>
      <c r="B3121" t="s">
        <v>8835</v>
      </c>
      <c r="C3121" s="1" t="s">
        <v>8836</v>
      </c>
      <c r="D3121" s="1" t="s">
        <v>8837</v>
      </c>
      <c r="E3121" t="s">
        <v>142</v>
      </c>
      <c r="F3121" t="s">
        <v>17</v>
      </c>
      <c r="G3121">
        <v>235.05</v>
      </c>
      <c r="H3121" t="s">
        <v>54</v>
      </c>
      <c r="I3121" s="3">
        <v>46039.934576446758</v>
      </c>
      <c r="J3121" s="3">
        <f>HOUR(DeliveryData[[#This Row],[timestamp]])</f>
        <v>22</v>
      </c>
      <c r="K3121">
        <v>36</v>
      </c>
      <c r="L3121" t="str">
        <f>IF(K3121&lt;=30, "On-Time (&lt;=30 min)", "Delayed (&gt;30 min)")</f>
        <v>Delayed (&gt;30 min)</v>
      </c>
      <c r="M3121">
        <v>4.5999999999999996</v>
      </c>
    </row>
    <row r="3122" spans="1:13">
      <c r="A3122">
        <v>3121</v>
      </c>
      <c r="B3122" t="s">
        <v>8838</v>
      </c>
      <c r="C3122" s="1" t="s">
        <v>8839</v>
      </c>
      <c r="D3122" s="1" t="s">
        <v>8840</v>
      </c>
      <c r="E3122" t="s">
        <v>58</v>
      </c>
      <c r="F3122" t="s">
        <v>17</v>
      </c>
      <c r="G3122">
        <v>222.61</v>
      </c>
      <c r="H3122" t="s">
        <v>40</v>
      </c>
      <c r="I3122" s="3">
        <v>46041.72624311343</v>
      </c>
      <c r="J3122" s="3">
        <f>HOUR(DeliveryData[[#This Row],[timestamp]])</f>
        <v>17</v>
      </c>
      <c r="K3122">
        <v>44</v>
      </c>
      <c r="L3122" t="str">
        <f>IF(K3122&lt;=30, "On-Time (&lt;=30 min)", "Delayed (&gt;30 min)")</f>
        <v>Delayed (&gt;30 min)</v>
      </c>
      <c r="M3122">
        <v>3.8</v>
      </c>
    </row>
    <row r="3123" spans="1:13">
      <c r="A3123">
        <v>3122</v>
      </c>
      <c r="B3123" t="s">
        <v>8841</v>
      </c>
      <c r="C3123" s="1" t="s">
        <v>8842</v>
      </c>
      <c r="D3123" s="1" t="s">
        <v>8843</v>
      </c>
      <c r="E3123" t="s">
        <v>118</v>
      </c>
      <c r="F3123" t="s">
        <v>17</v>
      </c>
      <c r="G3123">
        <v>151.84</v>
      </c>
      <c r="H3123" t="s">
        <v>35</v>
      </c>
      <c r="I3123" s="3">
        <v>46030.10124311343</v>
      </c>
      <c r="J3123" s="3">
        <f>HOUR(DeliveryData[[#This Row],[timestamp]])</f>
        <v>2</v>
      </c>
      <c r="K3123">
        <v>27</v>
      </c>
      <c r="L3123" t="str">
        <f>IF(K3123&lt;=30, "On-Time (&lt;=30 min)", "Delayed (&gt;30 min)")</f>
        <v>On-Time (&lt;=30 min)</v>
      </c>
      <c r="M3123">
        <v>3.9</v>
      </c>
    </row>
    <row r="3124" spans="1:13">
      <c r="A3124">
        <v>3123</v>
      </c>
      <c r="B3124" t="s">
        <v>8844</v>
      </c>
      <c r="C3124">
        <v>23.2122516488344</v>
      </c>
      <c r="D3124" s="1" t="s">
        <v>8845</v>
      </c>
      <c r="E3124" t="s">
        <v>16</v>
      </c>
      <c r="F3124" t="s">
        <v>31</v>
      </c>
      <c r="G3124">
        <v>104.87</v>
      </c>
      <c r="H3124" t="s">
        <v>40</v>
      </c>
      <c r="I3124" s="3">
        <v>46054.684576446758</v>
      </c>
      <c r="J3124" s="3">
        <f>HOUR(DeliveryData[[#This Row],[timestamp]])</f>
        <v>16</v>
      </c>
      <c r="K3124">
        <v>33</v>
      </c>
      <c r="L3124" t="str">
        <f>IF(K3124&lt;=30, "On-Time (&lt;=30 min)", "Delayed (&gt;30 min)")</f>
        <v>Delayed (&gt;30 min)</v>
      </c>
      <c r="M3124">
        <v>4.0999999999999996</v>
      </c>
    </row>
    <row r="3125" spans="1:13">
      <c r="A3125">
        <v>3124</v>
      </c>
      <c r="B3125" t="s">
        <v>8846</v>
      </c>
      <c r="C3125" s="1" t="s">
        <v>8847</v>
      </c>
      <c r="D3125" s="1" t="s">
        <v>8848</v>
      </c>
      <c r="E3125" t="s">
        <v>30</v>
      </c>
      <c r="F3125" t="s">
        <v>17</v>
      </c>
      <c r="G3125">
        <v>259.83999999999997</v>
      </c>
      <c r="H3125" t="s">
        <v>35</v>
      </c>
      <c r="I3125" s="3">
        <v>46044.72624311343</v>
      </c>
      <c r="J3125" s="3">
        <f>HOUR(DeliveryData[[#This Row],[timestamp]])</f>
        <v>17</v>
      </c>
      <c r="K3125">
        <v>52</v>
      </c>
      <c r="L3125" t="str">
        <f>IF(K3125&lt;=30, "On-Time (&lt;=30 min)", "Delayed (&gt;30 min)")</f>
        <v>Delayed (&gt;30 min)</v>
      </c>
      <c r="M3125">
        <v>4.5999999999999996</v>
      </c>
    </row>
    <row r="3126" spans="1:13">
      <c r="A3126">
        <v>3125</v>
      </c>
      <c r="B3126" t="s">
        <v>8849</v>
      </c>
      <c r="C3126" s="1" t="s">
        <v>8850</v>
      </c>
      <c r="D3126" s="1" t="s">
        <v>8851</v>
      </c>
      <c r="E3126" t="s">
        <v>30</v>
      </c>
      <c r="F3126" t="s">
        <v>31</v>
      </c>
      <c r="G3126">
        <v>145.34</v>
      </c>
      <c r="H3126" t="s">
        <v>69</v>
      </c>
      <c r="I3126" s="3">
        <v>46052.97624311343</v>
      </c>
      <c r="J3126" s="3">
        <f>HOUR(DeliveryData[[#This Row],[timestamp]])</f>
        <v>23</v>
      </c>
      <c r="K3126">
        <v>40</v>
      </c>
      <c r="L3126" t="str">
        <f>IF(K3126&lt;=30, "On-Time (&lt;=30 min)", "Delayed (&gt;30 min)")</f>
        <v>Delayed (&gt;30 min)</v>
      </c>
      <c r="M3126">
        <v>3.6</v>
      </c>
    </row>
    <row r="3127" spans="1:13">
      <c r="A3127">
        <v>3126</v>
      </c>
      <c r="B3127" t="s">
        <v>8852</v>
      </c>
      <c r="C3127" s="1" t="s">
        <v>8853</v>
      </c>
      <c r="D3127" s="1" t="s">
        <v>8854</v>
      </c>
      <c r="E3127" t="s">
        <v>58</v>
      </c>
      <c r="F3127" t="s">
        <v>31</v>
      </c>
      <c r="G3127">
        <v>60.68</v>
      </c>
      <c r="H3127" t="s">
        <v>22</v>
      </c>
      <c r="I3127" s="3">
        <v>46045.809576446758</v>
      </c>
      <c r="J3127" s="3">
        <f>HOUR(DeliveryData[[#This Row],[timestamp]])</f>
        <v>19</v>
      </c>
      <c r="K3127">
        <v>39</v>
      </c>
      <c r="L3127" t="str">
        <f>IF(K3127&lt;=30, "On-Time (&lt;=30 min)", "Delayed (&gt;30 min)")</f>
        <v>Delayed (&gt;30 min)</v>
      </c>
      <c r="M3127">
        <v>4</v>
      </c>
    </row>
    <row r="3128" spans="1:13">
      <c r="A3128">
        <v>3127</v>
      </c>
      <c r="B3128" t="s">
        <v>8855</v>
      </c>
      <c r="C3128" s="1" t="s">
        <v>8856</v>
      </c>
      <c r="D3128" s="1" t="s">
        <v>8857</v>
      </c>
      <c r="E3128" t="s">
        <v>21</v>
      </c>
      <c r="F3128" t="s">
        <v>31</v>
      </c>
      <c r="G3128">
        <v>217.19</v>
      </c>
      <c r="H3128" t="s">
        <v>40</v>
      </c>
      <c r="I3128" s="3">
        <v>46048.142909780094</v>
      </c>
      <c r="J3128" s="3">
        <f>HOUR(DeliveryData[[#This Row],[timestamp]])</f>
        <v>3</v>
      </c>
      <c r="K3128">
        <v>40</v>
      </c>
      <c r="L3128" t="str">
        <f>IF(K3128&lt;=30, "On-Time (&lt;=30 min)", "Delayed (&gt;30 min)")</f>
        <v>Delayed (&gt;30 min)</v>
      </c>
      <c r="M3128">
        <v>4.5</v>
      </c>
    </row>
    <row r="3129" spans="1:13">
      <c r="A3129">
        <v>3128</v>
      </c>
      <c r="B3129" t="s">
        <v>8858</v>
      </c>
      <c r="C3129">
        <v>23.262793719231201</v>
      </c>
      <c r="D3129" s="1" t="s">
        <v>8859</v>
      </c>
      <c r="E3129" t="s">
        <v>128</v>
      </c>
      <c r="F3129" t="s">
        <v>17</v>
      </c>
      <c r="G3129">
        <v>100.25</v>
      </c>
      <c r="H3129" t="s">
        <v>18</v>
      </c>
      <c r="I3129" s="3">
        <v>46037.892909780094</v>
      </c>
      <c r="J3129" s="3">
        <f>HOUR(DeliveryData[[#This Row],[timestamp]])</f>
        <v>21</v>
      </c>
      <c r="K3129">
        <v>43</v>
      </c>
      <c r="L3129" t="str">
        <f>IF(K3129&lt;=30, "On-Time (&lt;=30 min)", "Delayed (&gt;30 min)")</f>
        <v>Delayed (&gt;30 min)</v>
      </c>
      <c r="M3129">
        <v>4.5</v>
      </c>
    </row>
    <row r="3130" spans="1:13">
      <c r="A3130">
        <v>3129</v>
      </c>
      <c r="B3130" t="s">
        <v>8860</v>
      </c>
      <c r="C3130" s="1" t="s">
        <v>8861</v>
      </c>
      <c r="D3130" s="1" t="s">
        <v>8862</v>
      </c>
      <c r="E3130" t="s">
        <v>49</v>
      </c>
      <c r="F3130" t="s">
        <v>31</v>
      </c>
      <c r="G3130">
        <v>11.5</v>
      </c>
      <c r="H3130" t="s">
        <v>18</v>
      </c>
      <c r="I3130" s="3">
        <v>46052.85124311343</v>
      </c>
      <c r="J3130" s="3">
        <f>HOUR(DeliveryData[[#This Row],[timestamp]])</f>
        <v>20</v>
      </c>
      <c r="K3130">
        <v>40</v>
      </c>
      <c r="L3130" t="str">
        <f>IF(K3130&lt;=30, "On-Time (&lt;=30 min)", "Delayed (&gt;30 min)")</f>
        <v>Delayed (&gt;30 min)</v>
      </c>
      <c r="M3130">
        <v>4.7</v>
      </c>
    </row>
    <row r="3131" spans="1:13">
      <c r="A3131">
        <v>3130</v>
      </c>
      <c r="B3131" t="s">
        <v>8863</v>
      </c>
      <c r="C3131" s="1" t="s">
        <v>8864</v>
      </c>
      <c r="D3131" s="1" t="s">
        <v>8865</v>
      </c>
      <c r="E3131" t="s">
        <v>250</v>
      </c>
      <c r="F3131" t="s">
        <v>17</v>
      </c>
      <c r="G3131">
        <v>171.87</v>
      </c>
      <c r="H3131" t="s">
        <v>54</v>
      </c>
      <c r="I3131" s="3">
        <v>46028.72624311343</v>
      </c>
      <c r="J3131" s="3">
        <f>HOUR(DeliveryData[[#This Row],[timestamp]])</f>
        <v>17</v>
      </c>
      <c r="K3131">
        <v>27</v>
      </c>
      <c r="L3131" t="str">
        <f>IF(K3131&lt;=30, "On-Time (&lt;=30 min)", "Delayed (&gt;30 min)")</f>
        <v>On-Time (&lt;=30 min)</v>
      </c>
      <c r="M3131">
        <v>3.8</v>
      </c>
    </row>
    <row r="3132" spans="1:13">
      <c r="A3132">
        <v>3131</v>
      </c>
      <c r="B3132" t="s">
        <v>8866</v>
      </c>
      <c r="C3132" s="1" t="s">
        <v>8867</v>
      </c>
      <c r="D3132" s="1" t="s">
        <v>8868</v>
      </c>
      <c r="E3132" t="s">
        <v>39</v>
      </c>
      <c r="F3132" t="s">
        <v>17</v>
      </c>
      <c r="G3132">
        <v>388.55</v>
      </c>
      <c r="H3132" t="s">
        <v>40</v>
      </c>
      <c r="I3132" s="3">
        <v>46055.059576446758</v>
      </c>
      <c r="J3132" s="3">
        <f>HOUR(DeliveryData[[#This Row],[timestamp]])</f>
        <v>1</v>
      </c>
      <c r="K3132">
        <v>39</v>
      </c>
      <c r="L3132" t="str">
        <f>IF(K3132&lt;=30, "On-Time (&lt;=30 min)", "Delayed (&gt;30 min)")</f>
        <v>Delayed (&gt;30 min)</v>
      </c>
      <c r="M3132">
        <v>4.0999999999999996</v>
      </c>
    </row>
    <row r="3133" spans="1:13">
      <c r="A3133">
        <v>3132</v>
      </c>
      <c r="B3133" t="s">
        <v>8869</v>
      </c>
      <c r="C3133" s="1" t="s">
        <v>8870</v>
      </c>
      <c r="D3133">
        <v>77.412104239886304</v>
      </c>
      <c r="E3133" t="s">
        <v>135</v>
      </c>
      <c r="F3133" t="s">
        <v>17</v>
      </c>
      <c r="G3133">
        <v>183.45</v>
      </c>
      <c r="H3133" t="s">
        <v>54</v>
      </c>
      <c r="I3133" s="3">
        <v>46052.10124311343</v>
      </c>
      <c r="J3133" s="3">
        <f>HOUR(DeliveryData[[#This Row],[timestamp]])</f>
        <v>2</v>
      </c>
      <c r="K3133">
        <v>35</v>
      </c>
      <c r="L3133" t="str">
        <f>IF(K3133&lt;=30, "On-Time (&lt;=30 min)", "Delayed (&gt;30 min)")</f>
        <v>Delayed (&gt;30 min)</v>
      </c>
      <c r="M3133">
        <v>3.6</v>
      </c>
    </row>
    <row r="3134" spans="1:13">
      <c r="A3134">
        <v>3133</v>
      </c>
      <c r="B3134" t="s">
        <v>8871</v>
      </c>
      <c r="C3134" s="1" t="s">
        <v>8872</v>
      </c>
      <c r="D3134" s="1" t="s">
        <v>8873</v>
      </c>
      <c r="E3134" t="s">
        <v>21</v>
      </c>
      <c r="F3134" t="s">
        <v>17</v>
      </c>
      <c r="G3134">
        <v>340.32</v>
      </c>
      <c r="H3134" t="s">
        <v>18</v>
      </c>
      <c r="I3134" s="3">
        <v>46031.85124311343</v>
      </c>
      <c r="J3134" s="3">
        <f>HOUR(DeliveryData[[#This Row],[timestamp]])</f>
        <v>20</v>
      </c>
      <c r="K3134">
        <v>39</v>
      </c>
      <c r="L3134" t="str">
        <f>IF(K3134&lt;=30, "On-Time (&lt;=30 min)", "Delayed (&gt;30 min)")</f>
        <v>Delayed (&gt;30 min)</v>
      </c>
      <c r="M3134">
        <v>4</v>
      </c>
    </row>
    <row r="3135" spans="1:13">
      <c r="A3135">
        <v>3134</v>
      </c>
      <c r="B3135" t="s">
        <v>8874</v>
      </c>
      <c r="C3135" s="1" t="s">
        <v>8875</v>
      </c>
      <c r="D3135">
        <v>77.392130468205593</v>
      </c>
      <c r="E3135" t="s">
        <v>53</v>
      </c>
      <c r="F3135" t="s">
        <v>17</v>
      </c>
      <c r="G3135">
        <v>143.07</v>
      </c>
      <c r="H3135" t="s">
        <v>54</v>
      </c>
      <c r="I3135" s="3">
        <v>46029.767909780094</v>
      </c>
      <c r="J3135" s="3">
        <f>HOUR(DeliveryData[[#This Row],[timestamp]])</f>
        <v>18</v>
      </c>
      <c r="K3135">
        <v>25</v>
      </c>
      <c r="L3135" t="str">
        <f>IF(K3135&lt;=30, "On-Time (&lt;=30 min)", "Delayed (&gt;30 min)")</f>
        <v>On-Time (&lt;=30 min)</v>
      </c>
      <c r="M3135">
        <v>4.4000000000000004</v>
      </c>
    </row>
    <row r="3136" spans="1:13">
      <c r="A3136">
        <v>3135</v>
      </c>
      <c r="B3136" t="s">
        <v>8876</v>
      </c>
      <c r="C3136" s="1" t="s">
        <v>8877</v>
      </c>
      <c r="D3136" s="1" t="s">
        <v>8878</v>
      </c>
      <c r="E3136" t="s">
        <v>128</v>
      </c>
      <c r="F3136" t="s">
        <v>17</v>
      </c>
      <c r="G3136">
        <v>147.28</v>
      </c>
      <c r="H3136" t="s">
        <v>35</v>
      </c>
      <c r="I3136" s="3">
        <v>46035.892909780094</v>
      </c>
      <c r="J3136" s="3">
        <f>HOUR(DeliveryData[[#This Row],[timestamp]])</f>
        <v>21</v>
      </c>
      <c r="K3136">
        <v>28</v>
      </c>
      <c r="L3136" t="str">
        <f>IF(K3136&lt;=30, "On-Time (&lt;=30 min)", "Delayed (&gt;30 min)")</f>
        <v>On-Time (&lt;=30 min)</v>
      </c>
      <c r="M3136">
        <v>4.0999999999999996</v>
      </c>
    </row>
    <row r="3137" spans="1:13">
      <c r="A3137">
        <v>3136</v>
      </c>
      <c r="B3137" t="s">
        <v>8879</v>
      </c>
      <c r="C3137" s="1" t="s">
        <v>8880</v>
      </c>
      <c r="D3137" s="1" t="s">
        <v>8881</v>
      </c>
      <c r="E3137" t="s">
        <v>135</v>
      </c>
      <c r="F3137" t="s">
        <v>31</v>
      </c>
      <c r="G3137">
        <v>449.97</v>
      </c>
      <c r="H3137" t="s">
        <v>54</v>
      </c>
      <c r="I3137" s="3">
        <v>46044.559576446758</v>
      </c>
      <c r="J3137" s="3">
        <f>HOUR(DeliveryData[[#This Row],[timestamp]])</f>
        <v>13</v>
      </c>
      <c r="K3137">
        <v>47</v>
      </c>
      <c r="L3137" t="str">
        <f>IF(K3137&lt;=30, "On-Time (&lt;=30 min)", "Delayed (&gt;30 min)")</f>
        <v>Delayed (&gt;30 min)</v>
      </c>
      <c r="M3137">
        <v>4.5</v>
      </c>
    </row>
    <row r="3138" spans="1:13">
      <c r="A3138">
        <v>3137</v>
      </c>
      <c r="B3138" t="s">
        <v>8882</v>
      </c>
      <c r="C3138" s="1" t="s">
        <v>8883</v>
      </c>
      <c r="D3138" s="1" t="s">
        <v>8884</v>
      </c>
      <c r="E3138" t="s">
        <v>21</v>
      </c>
      <c r="F3138" t="s">
        <v>17</v>
      </c>
      <c r="G3138">
        <v>519.69000000000005</v>
      </c>
      <c r="H3138" t="s">
        <v>18</v>
      </c>
      <c r="I3138" s="3">
        <v>46045.22624311343</v>
      </c>
      <c r="J3138" s="3">
        <f>HOUR(DeliveryData[[#This Row],[timestamp]])</f>
        <v>5</v>
      </c>
      <c r="K3138">
        <v>50</v>
      </c>
      <c r="L3138" t="str">
        <f>IF(K3138&lt;=30, "On-Time (&lt;=30 min)", "Delayed (&gt;30 min)")</f>
        <v>Delayed (&gt;30 min)</v>
      </c>
      <c r="M3138">
        <v>3.6</v>
      </c>
    </row>
    <row r="3139" spans="1:13">
      <c r="A3139">
        <v>3138</v>
      </c>
      <c r="B3139" t="s">
        <v>8885</v>
      </c>
      <c r="C3139" s="1" t="s">
        <v>8886</v>
      </c>
      <c r="D3139" s="1" t="s">
        <v>8887</v>
      </c>
      <c r="E3139" t="s">
        <v>16</v>
      </c>
      <c r="F3139" t="s">
        <v>17</v>
      </c>
      <c r="G3139">
        <v>208.27</v>
      </c>
      <c r="H3139" t="s">
        <v>54</v>
      </c>
      <c r="I3139" s="3">
        <v>46051.72624311343</v>
      </c>
      <c r="J3139" s="3">
        <f>HOUR(DeliveryData[[#This Row],[timestamp]])</f>
        <v>17</v>
      </c>
      <c r="K3139">
        <v>28</v>
      </c>
      <c r="L3139" t="str">
        <f>IF(K3139&lt;=30, "On-Time (&lt;=30 min)", "Delayed (&gt;30 min)")</f>
        <v>On-Time (&lt;=30 min)</v>
      </c>
      <c r="M3139">
        <v>3.6</v>
      </c>
    </row>
    <row r="3140" spans="1:13">
      <c r="A3140">
        <v>3139</v>
      </c>
      <c r="B3140" t="s">
        <v>8888</v>
      </c>
      <c r="C3140" s="1" t="s">
        <v>8889</v>
      </c>
      <c r="D3140">
        <v>77.427237013905398</v>
      </c>
      <c r="E3140" t="s">
        <v>21</v>
      </c>
      <c r="F3140" t="s">
        <v>17</v>
      </c>
      <c r="G3140">
        <v>253.55</v>
      </c>
      <c r="H3140" t="s">
        <v>219</v>
      </c>
      <c r="I3140" s="3">
        <v>46047.059576446758</v>
      </c>
      <c r="J3140" s="3">
        <f>HOUR(DeliveryData[[#This Row],[timestamp]])</f>
        <v>1</v>
      </c>
      <c r="K3140">
        <v>52</v>
      </c>
      <c r="L3140" t="str">
        <f>IF(K3140&lt;=30, "On-Time (&lt;=30 min)", "Delayed (&gt;30 min)")</f>
        <v>Delayed (&gt;30 min)</v>
      </c>
      <c r="M3140">
        <v>4</v>
      </c>
    </row>
    <row r="3141" spans="1:13">
      <c r="A3141">
        <v>3140</v>
      </c>
      <c r="B3141" t="s">
        <v>8890</v>
      </c>
      <c r="C3141" s="1" t="s">
        <v>8891</v>
      </c>
      <c r="D3141" s="1" t="s">
        <v>8892</v>
      </c>
      <c r="E3141" t="s">
        <v>83</v>
      </c>
      <c r="F3141" t="s">
        <v>17</v>
      </c>
      <c r="G3141">
        <v>150.36000000000001</v>
      </c>
      <c r="H3141" t="s">
        <v>22</v>
      </c>
      <c r="I3141" s="3">
        <v>46040.809576446758</v>
      </c>
      <c r="J3141" s="3">
        <f>HOUR(DeliveryData[[#This Row],[timestamp]])</f>
        <v>19</v>
      </c>
      <c r="K3141">
        <v>45</v>
      </c>
      <c r="L3141" t="str">
        <f>IF(K3141&lt;=30, "On-Time (&lt;=30 min)", "Delayed (&gt;30 min)")</f>
        <v>Delayed (&gt;30 min)</v>
      </c>
      <c r="M3141">
        <v>4.0999999999999996</v>
      </c>
    </row>
    <row r="3142" spans="1:13">
      <c r="A3142">
        <v>3141</v>
      </c>
      <c r="B3142" t="s">
        <v>8893</v>
      </c>
      <c r="C3142" s="1" t="s">
        <v>8894</v>
      </c>
      <c r="D3142" s="1" t="s">
        <v>8895</v>
      </c>
      <c r="E3142" t="s">
        <v>128</v>
      </c>
      <c r="F3142" t="s">
        <v>17</v>
      </c>
      <c r="G3142">
        <v>1410.01</v>
      </c>
      <c r="H3142" t="s">
        <v>40</v>
      </c>
      <c r="I3142" s="3">
        <v>46027.892909780094</v>
      </c>
      <c r="J3142" s="3">
        <f>HOUR(DeliveryData[[#This Row],[timestamp]])</f>
        <v>21</v>
      </c>
      <c r="K3142">
        <v>27</v>
      </c>
      <c r="L3142" t="str">
        <f>IF(K3142&lt;=30, "On-Time (&lt;=30 min)", "Delayed (&gt;30 min)")</f>
        <v>On-Time (&lt;=30 min)</v>
      </c>
      <c r="M3142">
        <v>4.0999999999999996</v>
      </c>
    </row>
    <row r="3143" spans="1:13">
      <c r="A3143">
        <v>3142</v>
      </c>
      <c r="B3143" t="s">
        <v>8896</v>
      </c>
      <c r="C3143" s="1" t="s">
        <v>8897</v>
      </c>
      <c r="D3143" s="1" t="s">
        <v>8898</v>
      </c>
      <c r="E3143" t="s">
        <v>21</v>
      </c>
      <c r="F3143" t="s">
        <v>17</v>
      </c>
      <c r="G3143">
        <v>604.15</v>
      </c>
      <c r="H3143" t="s">
        <v>18</v>
      </c>
      <c r="I3143" s="3">
        <v>46028.22624311343</v>
      </c>
      <c r="J3143" s="3">
        <f>HOUR(DeliveryData[[#This Row],[timestamp]])</f>
        <v>5</v>
      </c>
      <c r="K3143">
        <v>45</v>
      </c>
      <c r="L3143" t="str">
        <f>IF(K3143&lt;=30, "On-Time (&lt;=30 min)", "Delayed (&gt;30 min)")</f>
        <v>Delayed (&gt;30 min)</v>
      </c>
      <c r="M3143">
        <v>4.0999999999999996</v>
      </c>
    </row>
    <row r="3144" spans="1:13">
      <c r="A3144">
        <v>3143</v>
      </c>
      <c r="B3144" t="s">
        <v>8899</v>
      </c>
      <c r="C3144" s="1" t="s">
        <v>8900</v>
      </c>
      <c r="D3144" s="1" t="s">
        <v>8901</v>
      </c>
      <c r="E3144" t="s">
        <v>128</v>
      </c>
      <c r="F3144" t="s">
        <v>17</v>
      </c>
      <c r="G3144">
        <v>168.09</v>
      </c>
      <c r="H3144" t="s">
        <v>22</v>
      </c>
      <c r="I3144" s="3">
        <v>46031.10124311343</v>
      </c>
      <c r="J3144" s="3">
        <f>HOUR(DeliveryData[[#This Row],[timestamp]])</f>
        <v>2</v>
      </c>
      <c r="K3144">
        <v>33</v>
      </c>
      <c r="L3144" t="str">
        <f>IF(K3144&lt;=30, "On-Time (&lt;=30 min)", "Delayed (&gt;30 min)")</f>
        <v>Delayed (&gt;30 min)</v>
      </c>
      <c r="M3144">
        <v>4.0999999999999996</v>
      </c>
    </row>
    <row r="3145" spans="1:13">
      <c r="A3145">
        <v>3144</v>
      </c>
      <c r="B3145" t="s">
        <v>8902</v>
      </c>
      <c r="C3145" s="1" t="s">
        <v>8903</v>
      </c>
      <c r="D3145" s="1" t="s">
        <v>8904</v>
      </c>
      <c r="E3145" t="s">
        <v>172</v>
      </c>
      <c r="F3145" t="s">
        <v>31</v>
      </c>
      <c r="G3145">
        <v>243</v>
      </c>
      <c r="H3145" t="s">
        <v>40</v>
      </c>
      <c r="I3145" s="3">
        <v>46046.642909780094</v>
      </c>
      <c r="J3145" s="3">
        <f>HOUR(DeliveryData[[#This Row],[timestamp]])</f>
        <v>15</v>
      </c>
      <c r="K3145">
        <v>25</v>
      </c>
      <c r="L3145" t="str">
        <f>IF(K3145&lt;=30, "On-Time (&lt;=30 min)", "Delayed (&gt;30 min)")</f>
        <v>On-Time (&lt;=30 min)</v>
      </c>
      <c r="M3145">
        <v>4.3</v>
      </c>
    </row>
    <row r="3146" spans="1:13">
      <c r="A3146">
        <v>3145</v>
      </c>
      <c r="B3146" t="s">
        <v>8905</v>
      </c>
      <c r="C3146" s="1" t="s">
        <v>8906</v>
      </c>
      <c r="D3146" s="1" t="s">
        <v>8907</v>
      </c>
      <c r="E3146" t="s">
        <v>16</v>
      </c>
      <c r="F3146" t="s">
        <v>31</v>
      </c>
      <c r="G3146">
        <v>26.56</v>
      </c>
      <c r="H3146" t="s">
        <v>40</v>
      </c>
      <c r="I3146" s="3">
        <v>46032.059576446758</v>
      </c>
      <c r="J3146" s="3">
        <f>HOUR(DeliveryData[[#This Row],[timestamp]])</f>
        <v>1</v>
      </c>
      <c r="K3146">
        <v>50</v>
      </c>
      <c r="L3146" t="str">
        <f>IF(K3146&lt;=30, "On-Time (&lt;=30 min)", "Delayed (&gt;30 min)")</f>
        <v>Delayed (&gt;30 min)</v>
      </c>
      <c r="M3146">
        <v>4.5999999999999996</v>
      </c>
    </row>
    <row r="3147" spans="1:13">
      <c r="A3147">
        <v>3146</v>
      </c>
      <c r="B3147" t="s">
        <v>8908</v>
      </c>
      <c r="C3147" s="1" t="s">
        <v>8909</v>
      </c>
      <c r="D3147" s="1" t="s">
        <v>8910</v>
      </c>
      <c r="E3147" t="s">
        <v>73</v>
      </c>
      <c r="F3147" t="s">
        <v>31</v>
      </c>
      <c r="G3147">
        <v>334.68</v>
      </c>
      <c r="H3147" t="s">
        <v>35</v>
      </c>
      <c r="I3147" s="3">
        <v>46046.10124311343</v>
      </c>
      <c r="J3147" s="3">
        <f>HOUR(DeliveryData[[#This Row],[timestamp]])</f>
        <v>2</v>
      </c>
      <c r="K3147">
        <v>35</v>
      </c>
      <c r="L3147" t="str">
        <f>IF(K3147&lt;=30, "On-Time (&lt;=30 min)", "Delayed (&gt;30 min)")</f>
        <v>Delayed (&gt;30 min)</v>
      </c>
      <c r="M3147">
        <v>4.4000000000000004</v>
      </c>
    </row>
    <row r="3148" spans="1:13">
      <c r="A3148">
        <v>3147</v>
      </c>
      <c r="B3148" t="s">
        <v>8911</v>
      </c>
      <c r="C3148" s="1" t="s">
        <v>8912</v>
      </c>
      <c r="D3148" s="1" t="s">
        <v>8913</v>
      </c>
      <c r="E3148" t="s">
        <v>16</v>
      </c>
      <c r="F3148" t="s">
        <v>31</v>
      </c>
      <c r="G3148">
        <v>981.47</v>
      </c>
      <c r="H3148" t="s">
        <v>18</v>
      </c>
      <c r="I3148" s="3">
        <v>46030.059576446758</v>
      </c>
      <c r="J3148" s="3">
        <f>HOUR(DeliveryData[[#This Row],[timestamp]])</f>
        <v>1</v>
      </c>
      <c r="K3148">
        <v>53</v>
      </c>
      <c r="L3148" t="str">
        <f>IF(K3148&lt;=30, "On-Time (&lt;=30 min)", "Delayed (&gt;30 min)")</f>
        <v>Delayed (&gt;30 min)</v>
      </c>
      <c r="M3148">
        <v>4.5999999999999996</v>
      </c>
    </row>
    <row r="3149" spans="1:13">
      <c r="A3149">
        <v>3148</v>
      </c>
      <c r="B3149" t="s">
        <v>8914</v>
      </c>
      <c r="C3149" s="1" t="s">
        <v>8915</v>
      </c>
      <c r="D3149" s="1" t="s">
        <v>8916</v>
      </c>
      <c r="E3149" t="s">
        <v>16</v>
      </c>
      <c r="F3149" t="s">
        <v>17</v>
      </c>
      <c r="G3149">
        <v>91.11</v>
      </c>
      <c r="H3149" t="s">
        <v>18</v>
      </c>
      <c r="I3149" s="3">
        <v>46046.85124311343</v>
      </c>
      <c r="J3149" s="3">
        <f>HOUR(DeliveryData[[#This Row],[timestamp]])</f>
        <v>20</v>
      </c>
      <c r="K3149">
        <v>32</v>
      </c>
      <c r="L3149" t="str">
        <f>IF(K3149&lt;=30, "On-Time (&lt;=30 min)", "Delayed (&gt;30 min)")</f>
        <v>Delayed (&gt;30 min)</v>
      </c>
      <c r="M3149">
        <v>4.3</v>
      </c>
    </row>
    <row r="3150" spans="1:13">
      <c r="A3150">
        <v>3149</v>
      </c>
      <c r="B3150" t="s">
        <v>8917</v>
      </c>
      <c r="C3150" s="1" t="s">
        <v>8918</v>
      </c>
      <c r="D3150" s="1" t="s">
        <v>8919</v>
      </c>
      <c r="E3150" t="s">
        <v>53</v>
      </c>
      <c r="F3150" t="s">
        <v>17</v>
      </c>
      <c r="G3150">
        <v>60.91</v>
      </c>
      <c r="H3150" t="s">
        <v>35</v>
      </c>
      <c r="I3150" s="3">
        <v>46030.559576446758</v>
      </c>
      <c r="J3150" s="3">
        <f>HOUR(DeliveryData[[#This Row],[timestamp]])</f>
        <v>13</v>
      </c>
      <c r="K3150">
        <v>49</v>
      </c>
      <c r="L3150" t="str">
        <f>IF(K3150&lt;=30, "On-Time (&lt;=30 min)", "Delayed (&gt;30 min)")</f>
        <v>Delayed (&gt;30 min)</v>
      </c>
      <c r="M3150">
        <v>4</v>
      </c>
    </row>
    <row r="3151" spans="1:13">
      <c r="A3151">
        <v>3150</v>
      </c>
      <c r="B3151" t="s">
        <v>8920</v>
      </c>
      <c r="C3151" s="1" t="s">
        <v>8921</v>
      </c>
      <c r="D3151" s="1" t="s">
        <v>8922</v>
      </c>
      <c r="E3151" t="s">
        <v>39</v>
      </c>
      <c r="F3151" t="s">
        <v>31</v>
      </c>
      <c r="G3151">
        <v>388.75</v>
      </c>
      <c r="H3151" t="s">
        <v>40</v>
      </c>
      <c r="I3151" s="3">
        <v>46029.767909780094</v>
      </c>
      <c r="J3151" s="3">
        <f>HOUR(DeliveryData[[#This Row],[timestamp]])</f>
        <v>18</v>
      </c>
      <c r="K3151">
        <v>27</v>
      </c>
      <c r="L3151" t="str">
        <f>IF(K3151&lt;=30, "On-Time (&lt;=30 min)", "Delayed (&gt;30 min)")</f>
        <v>On-Time (&lt;=30 min)</v>
      </c>
      <c r="M3151">
        <v>4.7</v>
      </c>
    </row>
    <row r="3152" spans="1:13">
      <c r="A3152">
        <v>3151</v>
      </c>
      <c r="B3152" t="s">
        <v>8923</v>
      </c>
      <c r="C3152" s="1" t="s">
        <v>8924</v>
      </c>
      <c r="D3152" s="1" t="s">
        <v>8925</v>
      </c>
      <c r="E3152" t="s">
        <v>128</v>
      </c>
      <c r="F3152" t="s">
        <v>31</v>
      </c>
      <c r="G3152">
        <v>284.25</v>
      </c>
      <c r="H3152" t="s">
        <v>18</v>
      </c>
      <c r="I3152" s="3">
        <v>46032.892909780094</v>
      </c>
      <c r="J3152" s="3">
        <f>HOUR(DeliveryData[[#This Row],[timestamp]])</f>
        <v>21</v>
      </c>
      <c r="K3152">
        <v>32</v>
      </c>
      <c r="L3152" t="str">
        <f>IF(K3152&lt;=30, "On-Time (&lt;=30 min)", "Delayed (&gt;30 min)")</f>
        <v>Delayed (&gt;30 min)</v>
      </c>
      <c r="M3152">
        <v>4.4000000000000004</v>
      </c>
    </row>
    <row r="3153" spans="1:13">
      <c r="A3153">
        <v>3152</v>
      </c>
      <c r="B3153" t="s">
        <v>8926</v>
      </c>
      <c r="C3153" s="1" t="s">
        <v>8927</v>
      </c>
      <c r="D3153" s="1" t="s">
        <v>8928</v>
      </c>
      <c r="E3153" t="s">
        <v>128</v>
      </c>
      <c r="F3153" t="s">
        <v>31</v>
      </c>
      <c r="G3153">
        <v>298.10000000000002</v>
      </c>
      <c r="H3153" t="s">
        <v>54</v>
      </c>
      <c r="I3153" s="3">
        <v>46055.809576446758</v>
      </c>
      <c r="J3153" s="3">
        <f>HOUR(DeliveryData[[#This Row],[timestamp]])</f>
        <v>19</v>
      </c>
      <c r="K3153">
        <v>48</v>
      </c>
      <c r="L3153" t="str">
        <f>IF(K3153&lt;=30, "On-Time (&lt;=30 min)", "Delayed (&gt;30 min)")</f>
        <v>Delayed (&gt;30 min)</v>
      </c>
      <c r="M3153">
        <v>3.8</v>
      </c>
    </row>
    <row r="3154" spans="1:13">
      <c r="A3154">
        <v>3153</v>
      </c>
      <c r="B3154" t="s">
        <v>8929</v>
      </c>
      <c r="C3154" s="1" t="s">
        <v>8930</v>
      </c>
      <c r="D3154">
        <v>77.482700189059003</v>
      </c>
      <c r="E3154" t="s">
        <v>66</v>
      </c>
      <c r="F3154" t="s">
        <v>17</v>
      </c>
      <c r="G3154">
        <v>183.65</v>
      </c>
      <c r="H3154" t="s">
        <v>18</v>
      </c>
      <c r="I3154" s="3">
        <v>46029.60124311343</v>
      </c>
      <c r="J3154" s="3">
        <f>HOUR(DeliveryData[[#This Row],[timestamp]])</f>
        <v>14</v>
      </c>
      <c r="K3154">
        <v>42</v>
      </c>
      <c r="L3154" t="str">
        <f>IF(K3154&lt;=30, "On-Time (&lt;=30 min)", "Delayed (&gt;30 min)")</f>
        <v>Delayed (&gt;30 min)</v>
      </c>
      <c r="M3154">
        <v>4</v>
      </c>
    </row>
    <row r="3155" spans="1:13">
      <c r="A3155">
        <v>3154</v>
      </c>
      <c r="B3155" t="s">
        <v>8931</v>
      </c>
      <c r="C3155" s="1" t="s">
        <v>8932</v>
      </c>
      <c r="D3155">
        <v>77.425088908743604</v>
      </c>
      <c r="E3155" t="s">
        <v>250</v>
      </c>
      <c r="F3155" t="s">
        <v>17</v>
      </c>
      <c r="G3155">
        <v>42.3</v>
      </c>
      <c r="H3155" t="s">
        <v>18</v>
      </c>
      <c r="I3155" s="3">
        <v>46044.892909780094</v>
      </c>
      <c r="J3155" s="3">
        <f>HOUR(DeliveryData[[#This Row],[timestamp]])</f>
        <v>21</v>
      </c>
      <c r="K3155">
        <v>54</v>
      </c>
      <c r="L3155" t="str">
        <f>IF(K3155&lt;=30, "On-Time (&lt;=30 min)", "Delayed (&gt;30 min)")</f>
        <v>Delayed (&gt;30 min)</v>
      </c>
      <c r="M3155">
        <v>3.5</v>
      </c>
    </row>
    <row r="3156" spans="1:13">
      <c r="A3156">
        <v>3155</v>
      </c>
      <c r="B3156" t="s">
        <v>8933</v>
      </c>
      <c r="C3156" s="1" t="s">
        <v>8934</v>
      </c>
      <c r="D3156" s="1" t="s">
        <v>8935</v>
      </c>
      <c r="E3156" t="s">
        <v>128</v>
      </c>
      <c r="F3156" t="s">
        <v>17</v>
      </c>
      <c r="G3156">
        <v>212.06</v>
      </c>
      <c r="H3156" t="s">
        <v>45</v>
      </c>
      <c r="I3156" s="3">
        <v>46042.767909780094</v>
      </c>
      <c r="J3156" s="3">
        <f>HOUR(DeliveryData[[#This Row],[timestamp]])</f>
        <v>18</v>
      </c>
      <c r="K3156">
        <v>27</v>
      </c>
      <c r="L3156" t="str">
        <f>IF(K3156&lt;=30, "On-Time (&lt;=30 min)", "Delayed (&gt;30 min)")</f>
        <v>On-Time (&lt;=30 min)</v>
      </c>
      <c r="M3156">
        <v>4.5999999999999996</v>
      </c>
    </row>
    <row r="3157" spans="1:13">
      <c r="A3157">
        <v>3156</v>
      </c>
      <c r="B3157" t="s">
        <v>8936</v>
      </c>
      <c r="C3157" s="1" t="s">
        <v>8937</v>
      </c>
      <c r="D3157" s="1" t="s">
        <v>8938</v>
      </c>
      <c r="E3157" t="s">
        <v>118</v>
      </c>
      <c r="F3157" t="s">
        <v>31</v>
      </c>
      <c r="G3157">
        <v>242.85</v>
      </c>
      <c r="H3157" t="s">
        <v>18</v>
      </c>
      <c r="I3157" s="3">
        <v>46049.059576446758</v>
      </c>
      <c r="J3157" s="3">
        <f>HOUR(DeliveryData[[#This Row],[timestamp]])</f>
        <v>1</v>
      </c>
      <c r="K3157">
        <v>52</v>
      </c>
      <c r="L3157" t="str">
        <f>IF(K3157&lt;=30, "On-Time (&lt;=30 min)", "Delayed (&gt;30 min)")</f>
        <v>Delayed (&gt;30 min)</v>
      </c>
      <c r="M3157">
        <v>3.5</v>
      </c>
    </row>
    <row r="3158" spans="1:13">
      <c r="A3158">
        <v>3157</v>
      </c>
      <c r="B3158" t="s">
        <v>8939</v>
      </c>
      <c r="C3158" s="1" t="s">
        <v>8940</v>
      </c>
      <c r="D3158" s="1" t="s">
        <v>8941</v>
      </c>
      <c r="E3158" t="s">
        <v>128</v>
      </c>
      <c r="F3158" t="s">
        <v>31</v>
      </c>
      <c r="G3158">
        <v>440.54</v>
      </c>
      <c r="H3158" t="s">
        <v>18</v>
      </c>
      <c r="I3158" s="3">
        <v>46028.767909780094</v>
      </c>
      <c r="J3158" s="3">
        <f>HOUR(DeliveryData[[#This Row],[timestamp]])</f>
        <v>18</v>
      </c>
      <c r="K3158">
        <v>39</v>
      </c>
      <c r="L3158" t="str">
        <f>IF(K3158&lt;=30, "On-Time (&lt;=30 min)", "Delayed (&gt;30 min)")</f>
        <v>Delayed (&gt;30 min)</v>
      </c>
      <c r="M3158">
        <v>4.2</v>
      </c>
    </row>
    <row r="3159" spans="1:13">
      <c r="A3159">
        <v>3158</v>
      </c>
      <c r="B3159" t="s">
        <v>8942</v>
      </c>
      <c r="C3159" s="1" t="s">
        <v>8943</v>
      </c>
      <c r="D3159" s="1" t="s">
        <v>8944</v>
      </c>
      <c r="E3159" t="s">
        <v>21</v>
      </c>
      <c r="F3159" t="s">
        <v>31</v>
      </c>
      <c r="G3159">
        <v>498.11</v>
      </c>
      <c r="H3159" t="s">
        <v>54</v>
      </c>
      <c r="I3159" s="3">
        <v>46032.059576446758</v>
      </c>
      <c r="J3159" s="3">
        <f>HOUR(DeliveryData[[#This Row],[timestamp]])</f>
        <v>1</v>
      </c>
      <c r="K3159">
        <v>42</v>
      </c>
      <c r="L3159" t="str">
        <f>IF(K3159&lt;=30, "On-Time (&lt;=30 min)", "Delayed (&gt;30 min)")</f>
        <v>Delayed (&gt;30 min)</v>
      </c>
      <c r="M3159">
        <v>3.8</v>
      </c>
    </row>
    <row r="3160" spans="1:13">
      <c r="A3160">
        <v>3159</v>
      </c>
      <c r="B3160" t="s">
        <v>8945</v>
      </c>
      <c r="C3160" s="1" t="s">
        <v>8946</v>
      </c>
      <c r="D3160" s="1" t="s">
        <v>8947</v>
      </c>
      <c r="E3160" t="s">
        <v>39</v>
      </c>
      <c r="F3160" t="s">
        <v>31</v>
      </c>
      <c r="G3160">
        <v>76.22</v>
      </c>
      <c r="H3160" t="s">
        <v>159</v>
      </c>
      <c r="I3160" s="3">
        <v>46047.684576446758</v>
      </c>
      <c r="J3160" s="3">
        <f>HOUR(DeliveryData[[#This Row],[timestamp]])</f>
        <v>16</v>
      </c>
      <c r="K3160">
        <v>45</v>
      </c>
      <c r="L3160" t="str">
        <f>IF(K3160&lt;=30, "On-Time (&lt;=30 min)", "Delayed (&gt;30 min)")</f>
        <v>Delayed (&gt;30 min)</v>
      </c>
      <c r="M3160">
        <v>4.7</v>
      </c>
    </row>
    <row r="3161" spans="1:13">
      <c r="A3161">
        <v>3160</v>
      </c>
      <c r="B3161" t="s">
        <v>8948</v>
      </c>
      <c r="C3161" s="1" t="s">
        <v>8949</v>
      </c>
      <c r="D3161" s="1" t="s">
        <v>8950</v>
      </c>
      <c r="E3161" t="s">
        <v>39</v>
      </c>
      <c r="F3161" t="s">
        <v>17</v>
      </c>
      <c r="G3161">
        <v>371.54</v>
      </c>
      <c r="H3161" t="s">
        <v>40</v>
      </c>
      <c r="I3161" s="3">
        <v>46045.10124311343</v>
      </c>
      <c r="J3161" s="3">
        <f>HOUR(DeliveryData[[#This Row],[timestamp]])</f>
        <v>2</v>
      </c>
      <c r="K3161">
        <v>50</v>
      </c>
      <c r="L3161" t="str">
        <f>IF(K3161&lt;=30, "On-Time (&lt;=30 min)", "Delayed (&gt;30 min)")</f>
        <v>Delayed (&gt;30 min)</v>
      </c>
      <c r="M3161">
        <v>4.5999999999999996</v>
      </c>
    </row>
    <row r="3162" spans="1:13">
      <c r="A3162">
        <v>3161</v>
      </c>
      <c r="B3162" t="s">
        <v>8951</v>
      </c>
      <c r="C3162" s="1" t="s">
        <v>8952</v>
      </c>
      <c r="D3162" s="1" t="s">
        <v>8953</v>
      </c>
      <c r="E3162" t="s">
        <v>39</v>
      </c>
      <c r="F3162" t="s">
        <v>17</v>
      </c>
      <c r="G3162">
        <v>187.74</v>
      </c>
      <c r="H3162" t="s">
        <v>18</v>
      </c>
      <c r="I3162" s="3">
        <v>46037.72624311343</v>
      </c>
      <c r="J3162" s="3">
        <f>HOUR(DeliveryData[[#This Row],[timestamp]])</f>
        <v>17</v>
      </c>
      <c r="K3162">
        <v>33</v>
      </c>
      <c r="L3162" t="str">
        <f>IF(K3162&lt;=30, "On-Time (&lt;=30 min)", "Delayed (&gt;30 min)")</f>
        <v>Delayed (&gt;30 min)</v>
      </c>
      <c r="M3162">
        <v>3.5</v>
      </c>
    </row>
    <row r="3163" spans="1:13">
      <c r="A3163">
        <v>3162</v>
      </c>
      <c r="B3163" t="s">
        <v>8954</v>
      </c>
      <c r="C3163" s="1" t="s">
        <v>8955</v>
      </c>
      <c r="D3163" s="1" t="s">
        <v>8956</v>
      </c>
      <c r="E3163" t="s">
        <v>53</v>
      </c>
      <c r="F3163" t="s">
        <v>31</v>
      </c>
      <c r="G3163">
        <v>128.41</v>
      </c>
      <c r="H3163" t="s">
        <v>54</v>
      </c>
      <c r="I3163" s="3">
        <v>46049.934576446758</v>
      </c>
      <c r="J3163" s="3">
        <f>HOUR(DeliveryData[[#This Row],[timestamp]])</f>
        <v>22</v>
      </c>
      <c r="K3163">
        <v>38</v>
      </c>
      <c r="L3163" t="str">
        <f>IF(K3163&lt;=30, "On-Time (&lt;=30 min)", "Delayed (&gt;30 min)")</f>
        <v>Delayed (&gt;30 min)</v>
      </c>
      <c r="M3163">
        <v>4.7</v>
      </c>
    </row>
    <row r="3164" spans="1:13">
      <c r="A3164">
        <v>3163</v>
      </c>
      <c r="B3164" t="s">
        <v>8957</v>
      </c>
      <c r="C3164" s="1" t="s">
        <v>8958</v>
      </c>
      <c r="D3164" s="1" t="s">
        <v>8959</v>
      </c>
      <c r="E3164" t="s">
        <v>53</v>
      </c>
      <c r="F3164" t="s">
        <v>31</v>
      </c>
      <c r="G3164">
        <v>379.61</v>
      </c>
      <c r="H3164" t="s">
        <v>22</v>
      </c>
      <c r="I3164" s="3">
        <v>46033.10124311343</v>
      </c>
      <c r="J3164" s="3">
        <f>HOUR(DeliveryData[[#This Row],[timestamp]])</f>
        <v>2</v>
      </c>
      <c r="K3164">
        <v>48</v>
      </c>
      <c r="L3164" t="str">
        <f>IF(K3164&lt;=30, "On-Time (&lt;=30 min)", "Delayed (&gt;30 min)")</f>
        <v>Delayed (&gt;30 min)</v>
      </c>
      <c r="M3164">
        <v>3.8</v>
      </c>
    </row>
    <row r="3165" spans="1:13">
      <c r="A3165">
        <v>3164</v>
      </c>
      <c r="B3165" t="s">
        <v>8960</v>
      </c>
      <c r="C3165" s="1" t="s">
        <v>8961</v>
      </c>
      <c r="D3165" s="1" t="s">
        <v>8962</v>
      </c>
      <c r="E3165" t="s">
        <v>21</v>
      </c>
      <c r="F3165" t="s">
        <v>31</v>
      </c>
      <c r="G3165">
        <v>265.22000000000003</v>
      </c>
      <c r="H3165" t="s">
        <v>40</v>
      </c>
      <c r="I3165" s="3">
        <v>46027.684576446758</v>
      </c>
      <c r="J3165" s="3">
        <f>HOUR(DeliveryData[[#This Row],[timestamp]])</f>
        <v>16</v>
      </c>
      <c r="K3165">
        <v>44</v>
      </c>
      <c r="L3165" t="str">
        <f>IF(K3165&lt;=30, "On-Time (&lt;=30 min)", "Delayed (&gt;30 min)")</f>
        <v>Delayed (&gt;30 min)</v>
      </c>
      <c r="M3165">
        <v>3.7</v>
      </c>
    </row>
    <row r="3166" spans="1:13">
      <c r="A3166">
        <v>3165</v>
      </c>
      <c r="B3166" t="s">
        <v>8963</v>
      </c>
      <c r="C3166" s="1" t="s">
        <v>8964</v>
      </c>
      <c r="D3166">
        <v>77.403767464771605</v>
      </c>
      <c r="E3166" t="s">
        <v>232</v>
      </c>
      <c r="F3166" t="s">
        <v>17</v>
      </c>
      <c r="G3166">
        <v>8.52</v>
      </c>
      <c r="H3166" t="s">
        <v>18</v>
      </c>
      <c r="I3166" s="3">
        <v>46032.934576446758</v>
      </c>
      <c r="J3166" s="3">
        <f>HOUR(DeliveryData[[#This Row],[timestamp]])</f>
        <v>22</v>
      </c>
      <c r="K3166">
        <v>53</v>
      </c>
      <c r="L3166" t="str">
        <f>IF(K3166&lt;=30, "On-Time (&lt;=30 min)", "Delayed (&gt;30 min)")</f>
        <v>Delayed (&gt;30 min)</v>
      </c>
      <c r="M3166">
        <v>4.5</v>
      </c>
    </row>
    <row r="3167" spans="1:13">
      <c r="A3167">
        <v>3166</v>
      </c>
      <c r="B3167" t="s">
        <v>8965</v>
      </c>
      <c r="C3167" s="1" t="s">
        <v>8966</v>
      </c>
      <c r="D3167" s="1" t="s">
        <v>8967</v>
      </c>
      <c r="E3167" t="s">
        <v>135</v>
      </c>
      <c r="F3167" t="s">
        <v>17</v>
      </c>
      <c r="G3167">
        <v>582.66999999999996</v>
      </c>
      <c r="H3167" t="s">
        <v>35</v>
      </c>
      <c r="I3167" s="3">
        <v>46050.809576446758</v>
      </c>
      <c r="J3167" s="3">
        <f>HOUR(DeliveryData[[#This Row],[timestamp]])</f>
        <v>19</v>
      </c>
      <c r="K3167">
        <v>25</v>
      </c>
      <c r="L3167" t="str">
        <f>IF(K3167&lt;=30, "On-Time (&lt;=30 min)", "Delayed (&gt;30 min)")</f>
        <v>On-Time (&lt;=30 min)</v>
      </c>
      <c r="M3167">
        <v>4.5</v>
      </c>
    </row>
    <row r="3168" spans="1:13">
      <c r="A3168">
        <v>3167</v>
      </c>
      <c r="B3168" t="s">
        <v>8968</v>
      </c>
      <c r="C3168">
        <v>23.253751468472501</v>
      </c>
      <c r="D3168">
        <v>77.441448323551896</v>
      </c>
      <c r="E3168" t="s">
        <v>142</v>
      </c>
      <c r="F3168" t="s">
        <v>17</v>
      </c>
      <c r="G3168">
        <v>53.33</v>
      </c>
      <c r="H3168" t="s">
        <v>54</v>
      </c>
      <c r="I3168" s="3">
        <v>46029.059576446758</v>
      </c>
      <c r="J3168" s="3">
        <f>HOUR(DeliveryData[[#This Row],[timestamp]])</f>
        <v>1</v>
      </c>
      <c r="K3168">
        <v>38</v>
      </c>
      <c r="L3168" t="str">
        <f>IF(K3168&lt;=30, "On-Time (&lt;=30 min)", "Delayed (&gt;30 min)")</f>
        <v>Delayed (&gt;30 min)</v>
      </c>
      <c r="M3168">
        <v>4.0999999999999996</v>
      </c>
    </row>
    <row r="3169" spans="1:13">
      <c r="A3169">
        <v>3168</v>
      </c>
      <c r="B3169" t="s">
        <v>8969</v>
      </c>
      <c r="C3169" s="1" t="s">
        <v>8970</v>
      </c>
      <c r="D3169" s="1" t="s">
        <v>8971</v>
      </c>
      <c r="E3169" t="s">
        <v>66</v>
      </c>
      <c r="F3169" t="s">
        <v>31</v>
      </c>
      <c r="G3169">
        <v>285.68</v>
      </c>
      <c r="H3169" t="s">
        <v>45</v>
      </c>
      <c r="I3169" s="3">
        <v>46039.642909780094</v>
      </c>
      <c r="J3169" s="3">
        <f>HOUR(DeliveryData[[#This Row],[timestamp]])</f>
        <v>15</v>
      </c>
      <c r="K3169">
        <v>31</v>
      </c>
      <c r="L3169" t="str">
        <f>IF(K3169&lt;=30, "On-Time (&lt;=30 min)", "Delayed (&gt;30 min)")</f>
        <v>Delayed (&gt;30 min)</v>
      </c>
      <c r="M3169">
        <v>4.7</v>
      </c>
    </row>
    <row r="3170" spans="1:13">
      <c r="A3170">
        <v>3169</v>
      </c>
      <c r="B3170" t="s">
        <v>8972</v>
      </c>
      <c r="C3170" s="1" t="s">
        <v>8973</v>
      </c>
      <c r="D3170" s="1" t="s">
        <v>8974</v>
      </c>
      <c r="E3170" t="s">
        <v>21</v>
      </c>
      <c r="F3170" t="s">
        <v>17</v>
      </c>
      <c r="G3170">
        <v>78.489999999999995</v>
      </c>
      <c r="H3170" t="s">
        <v>35</v>
      </c>
      <c r="I3170" s="3">
        <v>46027.72624311343</v>
      </c>
      <c r="J3170" s="3">
        <f>HOUR(DeliveryData[[#This Row],[timestamp]])</f>
        <v>17</v>
      </c>
      <c r="K3170">
        <v>33</v>
      </c>
      <c r="L3170" t="str">
        <f>IF(K3170&lt;=30, "On-Time (&lt;=30 min)", "Delayed (&gt;30 min)")</f>
        <v>Delayed (&gt;30 min)</v>
      </c>
      <c r="M3170">
        <v>4.5</v>
      </c>
    </row>
    <row r="3171" spans="1:13">
      <c r="A3171">
        <v>3170</v>
      </c>
      <c r="B3171" t="s">
        <v>8975</v>
      </c>
      <c r="C3171" s="1" t="s">
        <v>8976</v>
      </c>
      <c r="D3171" s="1" t="s">
        <v>8977</v>
      </c>
      <c r="E3171" t="s">
        <v>44</v>
      </c>
      <c r="F3171" t="s">
        <v>31</v>
      </c>
      <c r="G3171">
        <v>310.77</v>
      </c>
      <c r="H3171" t="s">
        <v>22</v>
      </c>
      <c r="I3171" s="3">
        <v>46051.10124311343</v>
      </c>
      <c r="J3171" s="3">
        <f>HOUR(DeliveryData[[#This Row],[timestamp]])</f>
        <v>2</v>
      </c>
      <c r="K3171">
        <v>34</v>
      </c>
      <c r="L3171" t="str">
        <f>IF(K3171&lt;=30, "On-Time (&lt;=30 min)", "Delayed (&gt;30 min)")</f>
        <v>Delayed (&gt;30 min)</v>
      </c>
      <c r="M3171">
        <v>3.5</v>
      </c>
    </row>
    <row r="3172" spans="1:13">
      <c r="A3172">
        <v>3171</v>
      </c>
      <c r="B3172" t="s">
        <v>8978</v>
      </c>
      <c r="C3172" s="1" t="s">
        <v>8979</v>
      </c>
      <c r="D3172" s="1" t="s">
        <v>8980</v>
      </c>
      <c r="E3172" t="s">
        <v>26</v>
      </c>
      <c r="F3172" t="s">
        <v>31</v>
      </c>
      <c r="G3172">
        <v>139.74</v>
      </c>
      <c r="H3172" t="s">
        <v>22</v>
      </c>
      <c r="I3172" s="3">
        <v>46031.642909780094</v>
      </c>
      <c r="J3172" s="3">
        <f>HOUR(DeliveryData[[#This Row],[timestamp]])</f>
        <v>15</v>
      </c>
      <c r="K3172">
        <v>51</v>
      </c>
      <c r="L3172" t="str">
        <f>IF(K3172&lt;=30, "On-Time (&lt;=30 min)", "Delayed (&gt;30 min)")</f>
        <v>Delayed (&gt;30 min)</v>
      </c>
      <c r="M3172">
        <v>4.3</v>
      </c>
    </row>
    <row r="3173" spans="1:13">
      <c r="A3173">
        <v>3172</v>
      </c>
      <c r="B3173" t="s">
        <v>8981</v>
      </c>
      <c r="C3173" s="1" t="s">
        <v>8982</v>
      </c>
      <c r="D3173" s="1" t="s">
        <v>8983</v>
      </c>
      <c r="E3173" t="s">
        <v>118</v>
      </c>
      <c r="F3173" t="s">
        <v>17</v>
      </c>
      <c r="G3173">
        <v>283.62</v>
      </c>
      <c r="H3173" t="s">
        <v>18</v>
      </c>
      <c r="I3173" s="3">
        <v>46055.684576446758</v>
      </c>
      <c r="J3173" s="3">
        <f>HOUR(DeliveryData[[#This Row],[timestamp]])</f>
        <v>16</v>
      </c>
      <c r="K3173">
        <v>42</v>
      </c>
      <c r="L3173" t="str">
        <f>IF(K3173&lt;=30, "On-Time (&lt;=30 min)", "Delayed (&gt;30 min)")</f>
        <v>Delayed (&gt;30 min)</v>
      </c>
      <c r="M3173">
        <v>4.3</v>
      </c>
    </row>
    <row r="3174" spans="1:13">
      <c r="A3174">
        <v>3173</v>
      </c>
      <c r="B3174" t="s">
        <v>8984</v>
      </c>
      <c r="C3174" s="1" t="s">
        <v>8985</v>
      </c>
      <c r="D3174" s="1" t="s">
        <v>8986</v>
      </c>
      <c r="E3174" t="s">
        <v>39</v>
      </c>
      <c r="F3174" t="s">
        <v>31</v>
      </c>
      <c r="G3174">
        <v>335.76</v>
      </c>
      <c r="H3174" t="s">
        <v>40</v>
      </c>
      <c r="I3174" s="3">
        <v>46049.809576446758</v>
      </c>
      <c r="J3174" s="3">
        <f>HOUR(DeliveryData[[#This Row],[timestamp]])</f>
        <v>19</v>
      </c>
      <c r="K3174">
        <v>44</v>
      </c>
      <c r="L3174" t="str">
        <f>IF(K3174&lt;=30, "On-Time (&lt;=30 min)", "Delayed (&gt;30 min)")</f>
        <v>Delayed (&gt;30 min)</v>
      </c>
      <c r="M3174">
        <v>4.5</v>
      </c>
    </row>
    <row r="3175" spans="1:13">
      <c r="A3175">
        <v>3174</v>
      </c>
      <c r="B3175" t="s">
        <v>8987</v>
      </c>
      <c r="C3175" s="1" t="s">
        <v>8988</v>
      </c>
      <c r="D3175" s="1" t="s">
        <v>8989</v>
      </c>
      <c r="E3175" t="s">
        <v>21</v>
      </c>
      <c r="F3175" t="s">
        <v>17</v>
      </c>
      <c r="G3175">
        <v>333.38</v>
      </c>
      <c r="H3175" t="s">
        <v>35</v>
      </c>
      <c r="I3175" s="3">
        <v>46030.684576446758</v>
      </c>
      <c r="J3175" s="3">
        <f>HOUR(DeliveryData[[#This Row],[timestamp]])</f>
        <v>16</v>
      </c>
      <c r="K3175">
        <v>35</v>
      </c>
      <c r="L3175" t="str">
        <f>IF(K3175&lt;=30, "On-Time (&lt;=30 min)", "Delayed (&gt;30 min)")</f>
        <v>Delayed (&gt;30 min)</v>
      </c>
      <c r="M3175">
        <v>3.7</v>
      </c>
    </row>
    <row r="3176" spans="1:13">
      <c r="A3176">
        <v>3175</v>
      </c>
      <c r="B3176" t="s">
        <v>8990</v>
      </c>
      <c r="C3176" s="1" t="s">
        <v>8991</v>
      </c>
      <c r="D3176" s="1" t="s">
        <v>8992</v>
      </c>
      <c r="E3176" t="s">
        <v>58</v>
      </c>
      <c r="F3176" t="s">
        <v>31</v>
      </c>
      <c r="G3176">
        <v>320.57</v>
      </c>
      <c r="H3176" t="s">
        <v>18</v>
      </c>
      <c r="I3176" s="3">
        <v>46056.142909780094</v>
      </c>
      <c r="J3176" s="3">
        <f>HOUR(DeliveryData[[#This Row],[timestamp]])</f>
        <v>3</v>
      </c>
      <c r="K3176">
        <v>43</v>
      </c>
      <c r="L3176" t="str">
        <f>IF(K3176&lt;=30, "On-Time (&lt;=30 min)", "Delayed (&gt;30 min)")</f>
        <v>Delayed (&gt;30 min)</v>
      </c>
      <c r="M3176">
        <v>3.8</v>
      </c>
    </row>
    <row r="3177" spans="1:13">
      <c r="A3177">
        <v>3176</v>
      </c>
      <c r="B3177" t="s">
        <v>8993</v>
      </c>
      <c r="C3177" s="1" t="s">
        <v>8994</v>
      </c>
      <c r="D3177">
        <v>77.473559095991604</v>
      </c>
      <c r="E3177" t="s">
        <v>39</v>
      </c>
      <c r="F3177" t="s">
        <v>31</v>
      </c>
      <c r="G3177">
        <v>75.010000000000005</v>
      </c>
      <c r="H3177" t="s">
        <v>22</v>
      </c>
      <c r="I3177" s="3">
        <v>46040.142909780094</v>
      </c>
      <c r="J3177" s="3">
        <f>HOUR(DeliveryData[[#This Row],[timestamp]])</f>
        <v>3</v>
      </c>
      <c r="K3177">
        <v>37</v>
      </c>
      <c r="L3177" t="str">
        <f>IF(K3177&lt;=30, "On-Time (&lt;=30 min)", "Delayed (&gt;30 min)")</f>
        <v>Delayed (&gt;30 min)</v>
      </c>
      <c r="M3177">
        <v>4</v>
      </c>
    </row>
    <row r="3178" spans="1:13">
      <c r="A3178">
        <v>3177</v>
      </c>
      <c r="B3178" t="s">
        <v>8995</v>
      </c>
      <c r="C3178" s="1" t="s">
        <v>8996</v>
      </c>
      <c r="D3178" s="1" t="s">
        <v>8997</v>
      </c>
      <c r="E3178" t="s">
        <v>142</v>
      </c>
      <c r="F3178" t="s">
        <v>31</v>
      </c>
      <c r="G3178">
        <v>318.79000000000002</v>
      </c>
      <c r="H3178" t="s">
        <v>22</v>
      </c>
      <c r="I3178" s="3">
        <v>46044.809576446758</v>
      </c>
      <c r="J3178" s="3">
        <f>HOUR(DeliveryData[[#This Row],[timestamp]])</f>
        <v>19</v>
      </c>
      <c r="K3178">
        <v>44</v>
      </c>
      <c r="L3178" t="str">
        <f>IF(K3178&lt;=30, "On-Time (&lt;=30 min)", "Delayed (&gt;30 min)")</f>
        <v>Delayed (&gt;30 min)</v>
      </c>
      <c r="M3178">
        <v>3.8</v>
      </c>
    </row>
    <row r="3179" spans="1:13">
      <c r="A3179">
        <v>3178</v>
      </c>
      <c r="B3179" t="s">
        <v>8998</v>
      </c>
      <c r="C3179" s="1" t="s">
        <v>8999</v>
      </c>
      <c r="D3179" s="1" t="s">
        <v>9000</v>
      </c>
      <c r="E3179" t="s">
        <v>232</v>
      </c>
      <c r="F3179" t="s">
        <v>31</v>
      </c>
      <c r="G3179">
        <v>317.74</v>
      </c>
      <c r="H3179" t="s">
        <v>35</v>
      </c>
      <c r="I3179" s="3">
        <v>46046.017909780094</v>
      </c>
      <c r="J3179" s="3">
        <f>HOUR(DeliveryData[[#This Row],[timestamp]])</f>
        <v>0</v>
      </c>
      <c r="K3179">
        <v>34</v>
      </c>
      <c r="L3179" t="str">
        <f>IF(K3179&lt;=30, "On-Time (&lt;=30 min)", "Delayed (&gt;30 min)")</f>
        <v>Delayed (&gt;30 min)</v>
      </c>
      <c r="M3179">
        <v>4.5</v>
      </c>
    </row>
    <row r="3180" spans="1:13">
      <c r="A3180">
        <v>3179</v>
      </c>
      <c r="B3180" t="s">
        <v>9001</v>
      </c>
      <c r="C3180" s="1" t="s">
        <v>9002</v>
      </c>
      <c r="D3180" s="1" t="s">
        <v>9003</v>
      </c>
      <c r="E3180" t="s">
        <v>66</v>
      </c>
      <c r="F3180" t="s">
        <v>31</v>
      </c>
      <c r="G3180">
        <v>741.81</v>
      </c>
      <c r="H3180" t="s">
        <v>18</v>
      </c>
      <c r="I3180" s="3">
        <v>46035.72624311343</v>
      </c>
      <c r="J3180" s="3">
        <f>HOUR(DeliveryData[[#This Row],[timestamp]])</f>
        <v>17</v>
      </c>
      <c r="K3180">
        <v>47</v>
      </c>
      <c r="L3180" t="str">
        <f>IF(K3180&lt;=30, "On-Time (&lt;=30 min)", "Delayed (&gt;30 min)")</f>
        <v>Delayed (&gt;30 min)</v>
      </c>
      <c r="M3180">
        <v>4.0999999999999996</v>
      </c>
    </row>
    <row r="3181" spans="1:13">
      <c r="A3181">
        <v>3180</v>
      </c>
      <c r="B3181" t="s">
        <v>9004</v>
      </c>
      <c r="C3181" s="1" t="s">
        <v>9005</v>
      </c>
      <c r="D3181" s="1" t="s">
        <v>9006</v>
      </c>
      <c r="E3181" t="s">
        <v>232</v>
      </c>
      <c r="F3181" t="s">
        <v>31</v>
      </c>
      <c r="G3181">
        <v>248.08</v>
      </c>
      <c r="H3181" t="s">
        <v>18</v>
      </c>
      <c r="I3181" s="3">
        <v>46041.72624311343</v>
      </c>
      <c r="J3181" s="3">
        <f>HOUR(DeliveryData[[#This Row],[timestamp]])</f>
        <v>17</v>
      </c>
      <c r="K3181">
        <v>49</v>
      </c>
      <c r="L3181" t="str">
        <f>IF(K3181&lt;=30, "On-Time (&lt;=30 min)", "Delayed (&gt;30 min)")</f>
        <v>Delayed (&gt;30 min)</v>
      </c>
      <c r="M3181">
        <v>4.2</v>
      </c>
    </row>
    <row r="3182" spans="1:13">
      <c r="A3182">
        <v>3181</v>
      </c>
      <c r="B3182" t="s">
        <v>9007</v>
      </c>
      <c r="C3182" s="1" t="s">
        <v>9008</v>
      </c>
      <c r="D3182" s="1" t="s">
        <v>9009</v>
      </c>
      <c r="E3182" t="s">
        <v>21</v>
      </c>
      <c r="F3182" t="s">
        <v>31</v>
      </c>
      <c r="G3182">
        <v>201.33</v>
      </c>
      <c r="H3182" t="s">
        <v>18</v>
      </c>
      <c r="I3182" s="3">
        <v>46047.059576446758</v>
      </c>
      <c r="J3182" s="3">
        <f>HOUR(DeliveryData[[#This Row],[timestamp]])</f>
        <v>1</v>
      </c>
      <c r="K3182">
        <v>52</v>
      </c>
      <c r="L3182" t="str">
        <f>IF(K3182&lt;=30, "On-Time (&lt;=30 min)", "Delayed (&gt;30 min)")</f>
        <v>Delayed (&gt;30 min)</v>
      </c>
      <c r="M3182">
        <v>3.6</v>
      </c>
    </row>
    <row r="3183" spans="1:13">
      <c r="A3183">
        <v>3182</v>
      </c>
      <c r="B3183" t="s">
        <v>9010</v>
      </c>
      <c r="C3183" s="1" t="s">
        <v>9011</v>
      </c>
      <c r="D3183" s="1" t="s">
        <v>9012</v>
      </c>
      <c r="E3183" t="s">
        <v>135</v>
      </c>
      <c r="F3183" t="s">
        <v>17</v>
      </c>
      <c r="G3183">
        <v>80.33</v>
      </c>
      <c r="H3183" t="s">
        <v>18</v>
      </c>
      <c r="I3183" s="3">
        <v>46037.809576446758</v>
      </c>
      <c r="J3183" s="3">
        <f>HOUR(DeliveryData[[#This Row],[timestamp]])</f>
        <v>19</v>
      </c>
      <c r="K3183">
        <v>30</v>
      </c>
      <c r="L3183" t="str">
        <f>IF(K3183&lt;=30, "On-Time (&lt;=30 min)", "Delayed (&gt;30 min)")</f>
        <v>On-Time (&lt;=30 min)</v>
      </c>
      <c r="M3183">
        <v>4.5</v>
      </c>
    </row>
    <row r="3184" spans="1:13">
      <c r="A3184">
        <v>3183</v>
      </c>
      <c r="B3184" t="s">
        <v>9013</v>
      </c>
      <c r="C3184" s="1" t="s">
        <v>9014</v>
      </c>
      <c r="D3184" s="1" t="s">
        <v>9015</v>
      </c>
      <c r="E3184" t="s">
        <v>16</v>
      </c>
      <c r="F3184" t="s">
        <v>17</v>
      </c>
      <c r="G3184">
        <v>353.08</v>
      </c>
      <c r="H3184" t="s">
        <v>18</v>
      </c>
      <c r="I3184" s="3">
        <v>46027.72624311343</v>
      </c>
      <c r="J3184" s="3">
        <f>HOUR(DeliveryData[[#This Row],[timestamp]])</f>
        <v>17</v>
      </c>
      <c r="K3184">
        <v>25</v>
      </c>
      <c r="L3184" t="str">
        <f>IF(K3184&lt;=30, "On-Time (&lt;=30 min)", "Delayed (&gt;30 min)")</f>
        <v>On-Time (&lt;=30 min)</v>
      </c>
      <c r="M3184">
        <v>4.3</v>
      </c>
    </row>
    <row r="3185" spans="1:13">
      <c r="A3185">
        <v>3184</v>
      </c>
      <c r="B3185" t="s">
        <v>9016</v>
      </c>
      <c r="C3185" s="1" t="s">
        <v>9017</v>
      </c>
      <c r="D3185">
        <v>77.423960149894796</v>
      </c>
      <c r="E3185" t="s">
        <v>49</v>
      </c>
      <c r="F3185" t="s">
        <v>31</v>
      </c>
      <c r="G3185">
        <v>380.85</v>
      </c>
      <c r="H3185" t="s">
        <v>54</v>
      </c>
      <c r="I3185" s="3">
        <v>46046.10124311343</v>
      </c>
      <c r="J3185" s="3">
        <f>HOUR(DeliveryData[[#This Row],[timestamp]])</f>
        <v>2</v>
      </c>
      <c r="K3185">
        <v>53</v>
      </c>
      <c r="L3185" t="str">
        <f>IF(K3185&lt;=30, "On-Time (&lt;=30 min)", "Delayed (&gt;30 min)")</f>
        <v>Delayed (&gt;30 min)</v>
      </c>
      <c r="M3185">
        <v>3.7</v>
      </c>
    </row>
    <row r="3186" spans="1:13">
      <c r="A3186">
        <v>3185</v>
      </c>
      <c r="B3186" t="s">
        <v>9018</v>
      </c>
      <c r="C3186" s="1" t="s">
        <v>9019</v>
      </c>
      <c r="D3186">
        <v>77.453199384036097</v>
      </c>
      <c r="E3186" t="s">
        <v>16</v>
      </c>
      <c r="F3186" t="s">
        <v>31</v>
      </c>
      <c r="G3186">
        <v>47.52</v>
      </c>
      <c r="H3186" t="s">
        <v>18</v>
      </c>
      <c r="I3186" s="3">
        <v>46032.059576446758</v>
      </c>
      <c r="J3186" s="3">
        <f>HOUR(DeliveryData[[#This Row],[timestamp]])</f>
        <v>1</v>
      </c>
      <c r="K3186">
        <v>44</v>
      </c>
      <c r="L3186" t="str">
        <f>IF(K3186&lt;=30, "On-Time (&lt;=30 min)", "Delayed (&gt;30 min)")</f>
        <v>Delayed (&gt;30 min)</v>
      </c>
      <c r="M3186">
        <v>4.2</v>
      </c>
    </row>
    <row r="3187" spans="1:13">
      <c r="A3187">
        <v>3186</v>
      </c>
      <c r="B3187" t="s">
        <v>9020</v>
      </c>
      <c r="C3187" s="1" t="s">
        <v>9021</v>
      </c>
      <c r="D3187" s="1" t="s">
        <v>9022</v>
      </c>
      <c r="E3187" t="s">
        <v>172</v>
      </c>
      <c r="F3187" t="s">
        <v>17</v>
      </c>
      <c r="G3187">
        <v>94.09</v>
      </c>
      <c r="H3187" t="s">
        <v>54</v>
      </c>
      <c r="I3187" s="3">
        <v>46051.85124311343</v>
      </c>
      <c r="J3187" s="3">
        <f>HOUR(DeliveryData[[#This Row],[timestamp]])</f>
        <v>20</v>
      </c>
      <c r="K3187">
        <v>53</v>
      </c>
      <c r="L3187" t="str">
        <f>IF(K3187&lt;=30, "On-Time (&lt;=30 min)", "Delayed (&gt;30 min)")</f>
        <v>Delayed (&gt;30 min)</v>
      </c>
      <c r="M3187">
        <v>4.0999999999999996</v>
      </c>
    </row>
    <row r="3188" spans="1:13">
      <c r="A3188">
        <v>3187</v>
      </c>
      <c r="B3188" t="s">
        <v>9023</v>
      </c>
      <c r="C3188" s="1" t="s">
        <v>9024</v>
      </c>
      <c r="D3188">
        <v>77.397936012663905</v>
      </c>
      <c r="E3188" t="s">
        <v>118</v>
      </c>
      <c r="F3188" t="s">
        <v>31</v>
      </c>
      <c r="G3188">
        <v>52.57</v>
      </c>
      <c r="H3188" t="s">
        <v>35</v>
      </c>
      <c r="I3188" s="3">
        <v>46052.47624311343</v>
      </c>
      <c r="J3188" s="3">
        <f>HOUR(DeliveryData[[#This Row],[timestamp]])</f>
        <v>11</v>
      </c>
      <c r="K3188">
        <v>53</v>
      </c>
      <c r="L3188" t="str">
        <f>IF(K3188&lt;=30, "On-Time (&lt;=30 min)", "Delayed (&gt;30 min)")</f>
        <v>Delayed (&gt;30 min)</v>
      </c>
      <c r="M3188">
        <v>4.3</v>
      </c>
    </row>
    <row r="3189" spans="1:13">
      <c r="A3189">
        <v>3188</v>
      </c>
      <c r="B3189" t="s">
        <v>9025</v>
      </c>
      <c r="C3189" s="1" t="s">
        <v>9026</v>
      </c>
      <c r="D3189" s="1" t="s">
        <v>9027</v>
      </c>
      <c r="E3189" t="s">
        <v>58</v>
      </c>
      <c r="F3189" t="s">
        <v>17</v>
      </c>
      <c r="G3189">
        <v>306.7</v>
      </c>
      <c r="H3189" t="s">
        <v>45</v>
      </c>
      <c r="I3189" s="3">
        <v>46044.059576446758</v>
      </c>
      <c r="J3189" s="3">
        <f>HOUR(DeliveryData[[#This Row],[timestamp]])</f>
        <v>1</v>
      </c>
      <c r="K3189">
        <v>35</v>
      </c>
      <c r="L3189" t="str">
        <f>IF(K3189&lt;=30, "On-Time (&lt;=30 min)", "Delayed (&gt;30 min)")</f>
        <v>Delayed (&gt;30 min)</v>
      </c>
      <c r="M3189">
        <v>4.0999999999999996</v>
      </c>
    </row>
    <row r="3190" spans="1:13">
      <c r="A3190">
        <v>3189</v>
      </c>
      <c r="B3190" t="s">
        <v>9028</v>
      </c>
      <c r="C3190" s="1" t="s">
        <v>9029</v>
      </c>
      <c r="D3190" s="1" t="s">
        <v>9030</v>
      </c>
      <c r="E3190" t="s">
        <v>58</v>
      </c>
      <c r="F3190" t="s">
        <v>31</v>
      </c>
      <c r="G3190">
        <v>241.78</v>
      </c>
      <c r="H3190" t="s">
        <v>40</v>
      </c>
      <c r="I3190" s="3">
        <v>46042.72624311343</v>
      </c>
      <c r="J3190" s="3">
        <f>HOUR(DeliveryData[[#This Row],[timestamp]])</f>
        <v>17</v>
      </c>
      <c r="K3190">
        <v>52</v>
      </c>
      <c r="L3190" t="str">
        <f>IF(K3190&lt;=30, "On-Time (&lt;=30 min)", "Delayed (&gt;30 min)")</f>
        <v>Delayed (&gt;30 min)</v>
      </c>
      <c r="M3190">
        <v>4</v>
      </c>
    </row>
    <row r="3191" spans="1:13">
      <c r="A3191">
        <v>3190</v>
      </c>
      <c r="B3191" t="s">
        <v>9031</v>
      </c>
      <c r="C3191" s="1" t="s">
        <v>9032</v>
      </c>
      <c r="D3191" s="1" t="s">
        <v>9033</v>
      </c>
      <c r="E3191" t="s">
        <v>66</v>
      </c>
      <c r="F3191" t="s">
        <v>31</v>
      </c>
      <c r="G3191">
        <v>398.89</v>
      </c>
      <c r="H3191" t="s">
        <v>18</v>
      </c>
      <c r="I3191" s="3">
        <v>46029.892909780094</v>
      </c>
      <c r="J3191" s="3">
        <f>HOUR(DeliveryData[[#This Row],[timestamp]])</f>
        <v>21</v>
      </c>
      <c r="K3191">
        <v>34</v>
      </c>
      <c r="L3191" t="str">
        <f>IF(K3191&lt;=30, "On-Time (&lt;=30 min)", "Delayed (&gt;30 min)")</f>
        <v>Delayed (&gt;30 min)</v>
      </c>
      <c r="M3191">
        <v>4.5</v>
      </c>
    </row>
    <row r="3192" spans="1:13">
      <c r="A3192">
        <v>3191</v>
      </c>
      <c r="B3192" t="s">
        <v>9034</v>
      </c>
      <c r="C3192">
        <v>23.252344096547201</v>
      </c>
      <c r="D3192">
        <v>77.4090434081117</v>
      </c>
      <c r="E3192" t="s">
        <v>128</v>
      </c>
      <c r="F3192" t="s">
        <v>17</v>
      </c>
      <c r="G3192">
        <v>68.36</v>
      </c>
      <c r="H3192" t="s">
        <v>40</v>
      </c>
      <c r="I3192" s="3">
        <v>46029.767909780094</v>
      </c>
      <c r="J3192" s="3">
        <f>HOUR(DeliveryData[[#This Row],[timestamp]])</f>
        <v>18</v>
      </c>
      <c r="K3192">
        <v>32</v>
      </c>
      <c r="L3192" t="str">
        <f>IF(K3192&lt;=30, "On-Time (&lt;=30 min)", "Delayed (&gt;30 min)")</f>
        <v>Delayed (&gt;30 min)</v>
      </c>
      <c r="M3192">
        <v>3.8</v>
      </c>
    </row>
    <row r="3193" spans="1:13">
      <c r="A3193">
        <v>3192</v>
      </c>
      <c r="B3193" t="s">
        <v>9035</v>
      </c>
      <c r="C3193" s="1" t="s">
        <v>9036</v>
      </c>
      <c r="D3193" s="1" t="s">
        <v>9037</v>
      </c>
      <c r="E3193" t="s">
        <v>99</v>
      </c>
      <c r="F3193" t="s">
        <v>17</v>
      </c>
      <c r="G3193">
        <v>98.71</v>
      </c>
      <c r="H3193" t="s">
        <v>159</v>
      </c>
      <c r="I3193" s="3">
        <v>46044.72624311343</v>
      </c>
      <c r="J3193" s="3">
        <f>HOUR(DeliveryData[[#This Row],[timestamp]])</f>
        <v>17</v>
      </c>
      <c r="K3193">
        <v>28</v>
      </c>
      <c r="L3193" t="str">
        <f>IF(K3193&lt;=30, "On-Time (&lt;=30 min)", "Delayed (&gt;30 min)")</f>
        <v>On-Time (&lt;=30 min)</v>
      </c>
      <c r="M3193">
        <v>3.5</v>
      </c>
    </row>
    <row r="3194" spans="1:13">
      <c r="A3194">
        <v>3193</v>
      </c>
      <c r="B3194" t="s">
        <v>9038</v>
      </c>
      <c r="C3194" s="1" t="s">
        <v>9039</v>
      </c>
      <c r="D3194" s="1" t="s">
        <v>9040</v>
      </c>
      <c r="E3194" t="s">
        <v>232</v>
      </c>
      <c r="F3194" t="s">
        <v>17</v>
      </c>
      <c r="G3194">
        <v>244.07</v>
      </c>
      <c r="H3194" t="s">
        <v>69</v>
      </c>
      <c r="I3194" s="3">
        <v>46042.60124311343</v>
      </c>
      <c r="J3194" s="3">
        <f>HOUR(DeliveryData[[#This Row],[timestamp]])</f>
        <v>14</v>
      </c>
      <c r="K3194">
        <v>53</v>
      </c>
      <c r="L3194" t="str">
        <f>IF(K3194&lt;=30, "On-Time (&lt;=30 min)", "Delayed (&gt;30 min)")</f>
        <v>Delayed (&gt;30 min)</v>
      </c>
      <c r="M3194">
        <v>4.7</v>
      </c>
    </row>
    <row r="3195" spans="1:13">
      <c r="A3195">
        <v>3194</v>
      </c>
      <c r="B3195" t="s">
        <v>9041</v>
      </c>
      <c r="C3195" s="1" t="s">
        <v>9042</v>
      </c>
      <c r="D3195" s="1" t="s">
        <v>9043</v>
      </c>
      <c r="E3195" t="s">
        <v>21</v>
      </c>
      <c r="F3195" t="s">
        <v>17</v>
      </c>
      <c r="G3195">
        <v>243.07</v>
      </c>
      <c r="H3195" t="s">
        <v>18</v>
      </c>
      <c r="I3195" s="3">
        <v>46048.10124311343</v>
      </c>
      <c r="J3195" s="3">
        <f>HOUR(DeliveryData[[#This Row],[timestamp]])</f>
        <v>2</v>
      </c>
      <c r="K3195">
        <v>50</v>
      </c>
      <c r="L3195" t="str">
        <f>IF(K3195&lt;=30, "On-Time (&lt;=30 min)", "Delayed (&gt;30 min)")</f>
        <v>Delayed (&gt;30 min)</v>
      </c>
      <c r="M3195">
        <v>3.6</v>
      </c>
    </row>
    <row r="3196" spans="1:13">
      <c r="A3196">
        <v>3195</v>
      </c>
      <c r="B3196" t="s">
        <v>9044</v>
      </c>
      <c r="C3196" s="1" t="s">
        <v>9045</v>
      </c>
      <c r="D3196" s="1" t="s">
        <v>9046</v>
      </c>
      <c r="E3196" t="s">
        <v>172</v>
      </c>
      <c r="F3196" t="s">
        <v>17</v>
      </c>
      <c r="G3196">
        <v>107.03</v>
      </c>
      <c r="H3196" t="s">
        <v>22</v>
      </c>
      <c r="I3196" s="3">
        <v>46045.059576446758</v>
      </c>
      <c r="J3196" s="3">
        <f>HOUR(DeliveryData[[#This Row],[timestamp]])</f>
        <v>1</v>
      </c>
      <c r="K3196">
        <v>53</v>
      </c>
      <c r="L3196" t="str">
        <f>IF(K3196&lt;=30, "On-Time (&lt;=30 min)", "Delayed (&gt;30 min)")</f>
        <v>Delayed (&gt;30 min)</v>
      </c>
      <c r="M3196">
        <v>4.2</v>
      </c>
    </row>
    <row r="3197" spans="1:13">
      <c r="A3197">
        <v>3196</v>
      </c>
      <c r="B3197" t="s">
        <v>9047</v>
      </c>
      <c r="C3197" s="1" t="s">
        <v>9048</v>
      </c>
      <c r="D3197" s="1" t="s">
        <v>9049</v>
      </c>
      <c r="E3197" t="s">
        <v>53</v>
      </c>
      <c r="F3197" t="s">
        <v>17</v>
      </c>
      <c r="G3197">
        <v>360.19</v>
      </c>
      <c r="H3197" t="s">
        <v>54</v>
      </c>
      <c r="I3197" s="3">
        <v>46045.72624311343</v>
      </c>
      <c r="J3197" s="3">
        <f>HOUR(DeliveryData[[#This Row],[timestamp]])</f>
        <v>17</v>
      </c>
      <c r="K3197">
        <v>36</v>
      </c>
      <c r="L3197" t="str">
        <f>IF(K3197&lt;=30, "On-Time (&lt;=30 min)", "Delayed (&gt;30 min)")</f>
        <v>Delayed (&gt;30 min)</v>
      </c>
      <c r="M3197">
        <v>4.0999999999999996</v>
      </c>
    </row>
    <row r="3198" spans="1:13">
      <c r="A3198">
        <v>3197</v>
      </c>
      <c r="B3198" t="s">
        <v>9050</v>
      </c>
      <c r="C3198" s="1" t="s">
        <v>9051</v>
      </c>
      <c r="D3198" s="1" t="s">
        <v>9052</v>
      </c>
      <c r="E3198" t="s">
        <v>135</v>
      </c>
      <c r="F3198" t="s">
        <v>31</v>
      </c>
      <c r="G3198">
        <v>281.23</v>
      </c>
      <c r="H3198" t="s">
        <v>45</v>
      </c>
      <c r="I3198" s="3">
        <v>46055.809576446758</v>
      </c>
      <c r="J3198" s="3">
        <f>HOUR(DeliveryData[[#This Row],[timestamp]])</f>
        <v>19</v>
      </c>
      <c r="K3198">
        <v>32</v>
      </c>
      <c r="L3198" t="str">
        <f>IF(K3198&lt;=30, "On-Time (&lt;=30 min)", "Delayed (&gt;30 min)")</f>
        <v>Delayed (&gt;30 min)</v>
      </c>
      <c r="M3198">
        <v>4.5999999999999996</v>
      </c>
    </row>
    <row r="3199" spans="1:13">
      <c r="A3199">
        <v>3198</v>
      </c>
      <c r="B3199" t="s">
        <v>9053</v>
      </c>
      <c r="C3199" s="1" t="s">
        <v>9054</v>
      </c>
      <c r="D3199" s="1" t="s">
        <v>9055</v>
      </c>
      <c r="E3199" t="s">
        <v>21</v>
      </c>
      <c r="F3199" t="s">
        <v>31</v>
      </c>
      <c r="G3199">
        <v>170.03</v>
      </c>
      <c r="H3199" t="s">
        <v>18</v>
      </c>
      <c r="I3199" s="3">
        <v>46032.10124311343</v>
      </c>
      <c r="J3199" s="3">
        <f>HOUR(DeliveryData[[#This Row],[timestamp]])</f>
        <v>2</v>
      </c>
      <c r="K3199">
        <v>44</v>
      </c>
      <c r="L3199" t="str">
        <f>IF(K3199&lt;=30, "On-Time (&lt;=30 min)", "Delayed (&gt;30 min)")</f>
        <v>Delayed (&gt;30 min)</v>
      </c>
      <c r="M3199">
        <v>4.0999999999999996</v>
      </c>
    </row>
    <row r="3200" spans="1:13">
      <c r="A3200">
        <v>3199</v>
      </c>
      <c r="B3200" t="s">
        <v>9056</v>
      </c>
      <c r="C3200" s="1" t="s">
        <v>9057</v>
      </c>
      <c r="D3200" s="1" t="s">
        <v>9058</v>
      </c>
      <c r="E3200" t="s">
        <v>83</v>
      </c>
      <c r="F3200" t="s">
        <v>17</v>
      </c>
      <c r="G3200">
        <v>104.28</v>
      </c>
      <c r="H3200" t="s">
        <v>18</v>
      </c>
      <c r="I3200" s="3">
        <v>46051.184576446758</v>
      </c>
      <c r="J3200" s="3">
        <f>HOUR(DeliveryData[[#This Row],[timestamp]])</f>
        <v>4</v>
      </c>
      <c r="K3200">
        <v>39</v>
      </c>
      <c r="L3200" t="str">
        <f>IF(K3200&lt;=30, "On-Time (&lt;=30 min)", "Delayed (&gt;30 min)")</f>
        <v>Delayed (&gt;30 min)</v>
      </c>
      <c r="M3200">
        <v>4.7</v>
      </c>
    </row>
    <row r="3201" spans="1:13">
      <c r="A3201">
        <v>3200</v>
      </c>
      <c r="B3201" t="s">
        <v>9059</v>
      </c>
      <c r="C3201" s="1" t="s">
        <v>9060</v>
      </c>
      <c r="D3201" s="1" t="s">
        <v>9061</v>
      </c>
      <c r="E3201" t="s">
        <v>16</v>
      </c>
      <c r="F3201" t="s">
        <v>17</v>
      </c>
      <c r="G3201">
        <v>348.6</v>
      </c>
      <c r="H3201" t="s">
        <v>18</v>
      </c>
      <c r="I3201" s="3">
        <v>46048.72624311343</v>
      </c>
      <c r="J3201" s="3">
        <f>HOUR(DeliveryData[[#This Row],[timestamp]])</f>
        <v>17</v>
      </c>
      <c r="K3201">
        <v>46</v>
      </c>
      <c r="L3201" t="str">
        <f>IF(K3201&lt;=30, "On-Time (&lt;=30 min)", "Delayed (&gt;30 min)")</f>
        <v>Delayed (&gt;30 min)</v>
      </c>
      <c r="M3201">
        <v>4.0999999999999996</v>
      </c>
    </row>
    <row r="3202" spans="1:13">
      <c r="A3202">
        <v>3201</v>
      </c>
      <c r="B3202" t="s">
        <v>9062</v>
      </c>
      <c r="C3202" s="1" t="s">
        <v>9063</v>
      </c>
      <c r="D3202" s="1" t="s">
        <v>9064</v>
      </c>
      <c r="E3202" t="s">
        <v>66</v>
      </c>
      <c r="F3202" t="s">
        <v>17</v>
      </c>
      <c r="G3202">
        <v>133.52000000000001</v>
      </c>
      <c r="H3202" t="s">
        <v>45</v>
      </c>
      <c r="I3202" s="3">
        <v>46027.60124311343</v>
      </c>
      <c r="J3202" s="3">
        <f>HOUR(DeliveryData[[#This Row],[timestamp]])</f>
        <v>14</v>
      </c>
      <c r="K3202">
        <v>29</v>
      </c>
      <c r="L3202" t="str">
        <f>IF(K3202&lt;=30, "On-Time (&lt;=30 min)", "Delayed (&gt;30 min)")</f>
        <v>On-Time (&lt;=30 min)</v>
      </c>
      <c r="M3202">
        <v>4.8</v>
      </c>
    </row>
    <row r="3203" spans="1:13">
      <c r="A3203">
        <v>3202</v>
      </c>
      <c r="B3203" t="s">
        <v>9065</v>
      </c>
      <c r="C3203" s="1" t="s">
        <v>9066</v>
      </c>
      <c r="D3203" s="1" t="s">
        <v>9067</v>
      </c>
      <c r="E3203" t="s">
        <v>232</v>
      </c>
      <c r="F3203" t="s">
        <v>31</v>
      </c>
      <c r="G3203">
        <v>156.08000000000001</v>
      </c>
      <c r="H3203" t="s">
        <v>40</v>
      </c>
      <c r="I3203" s="3">
        <v>46045.184576446758</v>
      </c>
      <c r="J3203" s="3">
        <f>HOUR(DeliveryData[[#This Row],[timestamp]])</f>
        <v>4</v>
      </c>
      <c r="K3203">
        <v>51</v>
      </c>
      <c r="L3203" t="str">
        <f>IF(K3203&lt;=30, "On-Time (&lt;=30 min)", "Delayed (&gt;30 min)")</f>
        <v>Delayed (&gt;30 min)</v>
      </c>
      <c r="M3203">
        <v>4.3</v>
      </c>
    </row>
    <row r="3204" spans="1:13">
      <c r="A3204">
        <v>3203</v>
      </c>
      <c r="B3204" t="s">
        <v>9068</v>
      </c>
      <c r="C3204" s="1" t="s">
        <v>9069</v>
      </c>
      <c r="D3204" s="1" t="s">
        <v>9070</v>
      </c>
      <c r="E3204" t="s">
        <v>16</v>
      </c>
      <c r="F3204" t="s">
        <v>31</v>
      </c>
      <c r="G3204">
        <v>1056.77</v>
      </c>
      <c r="H3204" t="s">
        <v>69</v>
      </c>
      <c r="I3204" s="3">
        <v>46026.809576446758</v>
      </c>
      <c r="J3204" s="3">
        <f>HOUR(DeliveryData[[#This Row],[timestamp]])</f>
        <v>19</v>
      </c>
      <c r="K3204">
        <v>25</v>
      </c>
      <c r="L3204" t="str">
        <f>IF(K3204&lt;=30, "On-Time (&lt;=30 min)", "Delayed (&gt;30 min)")</f>
        <v>On-Time (&lt;=30 min)</v>
      </c>
      <c r="M3204">
        <v>3.9</v>
      </c>
    </row>
    <row r="3205" spans="1:13">
      <c r="A3205">
        <v>3204</v>
      </c>
      <c r="B3205" t="s">
        <v>9071</v>
      </c>
      <c r="C3205" s="1" t="s">
        <v>9072</v>
      </c>
      <c r="D3205" s="1" t="s">
        <v>9073</v>
      </c>
      <c r="E3205" t="s">
        <v>142</v>
      </c>
      <c r="F3205" t="s">
        <v>17</v>
      </c>
      <c r="G3205">
        <v>91.58</v>
      </c>
      <c r="H3205" t="s">
        <v>22</v>
      </c>
      <c r="I3205" s="3">
        <v>46027.10124311343</v>
      </c>
      <c r="J3205" s="3">
        <f>HOUR(DeliveryData[[#This Row],[timestamp]])</f>
        <v>2</v>
      </c>
      <c r="K3205">
        <v>40</v>
      </c>
      <c r="L3205" t="str">
        <f>IF(K3205&lt;=30, "On-Time (&lt;=30 min)", "Delayed (&gt;30 min)")</f>
        <v>Delayed (&gt;30 min)</v>
      </c>
      <c r="M3205">
        <v>4.0999999999999996</v>
      </c>
    </row>
    <row r="3206" spans="1:13">
      <c r="A3206">
        <v>3205</v>
      </c>
      <c r="B3206" t="s">
        <v>9074</v>
      </c>
      <c r="C3206" s="1" t="s">
        <v>9075</v>
      </c>
      <c r="D3206" s="1" t="s">
        <v>9076</v>
      </c>
      <c r="E3206" t="s">
        <v>39</v>
      </c>
      <c r="F3206" t="s">
        <v>17</v>
      </c>
      <c r="G3206">
        <v>136.58000000000001</v>
      </c>
      <c r="H3206" t="s">
        <v>40</v>
      </c>
      <c r="I3206" s="3">
        <v>46046.892909780094</v>
      </c>
      <c r="J3206" s="3">
        <f>HOUR(DeliveryData[[#This Row],[timestamp]])</f>
        <v>21</v>
      </c>
      <c r="K3206">
        <v>25</v>
      </c>
      <c r="L3206" t="str">
        <f>IF(K3206&lt;=30, "On-Time (&lt;=30 min)", "Delayed (&gt;30 min)")</f>
        <v>On-Time (&lt;=30 min)</v>
      </c>
      <c r="M3206">
        <v>4.4000000000000004</v>
      </c>
    </row>
    <row r="3207" spans="1:13">
      <c r="A3207">
        <v>3206</v>
      </c>
      <c r="B3207" t="s">
        <v>9077</v>
      </c>
      <c r="C3207" s="1" t="s">
        <v>9078</v>
      </c>
      <c r="D3207">
        <v>77.419696055069494</v>
      </c>
      <c r="E3207" t="s">
        <v>21</v>
      </c>
      <c r="F3207" t="s">
        <v>17</v>
      </c>
      <c r="G3207">
        <v>215.63</v>
      </c>
      <c r="H3207" t="s">
        <v>159</v>
      </c>
      <c r="I3207" s="3">
        <v>46038.767909780094</v>
      </c>
      <c r="J3207" s="3">
        <f>HOUR(DeliveryData[[#This Row],[timestamp]])</f>
        <v>18</v>
      </c>
      <c r="K3207">
        <v>40</v>
      </c>
      <c r="L3207" t="str">
        <f>IF(K3207&lt;=30, "On-Time (&lt;=30 min)", "Delayed (&gt;30 min)")</f>
        <v>Delayed (&gt;30 min)</v>
      </c>
      <c r="M3207">
        <v>4.4000000000000004</v>
      </c>
    </row>
    <row r="3208" spans="1:13">
      <c r="A3208">
        <v>3207</v>
      </c>
      <c r="B3208" t="s">
        <v>9079</v>
      </c>
      <c r="C3208" s="1" t="s">
        <v>9080</v>
      </c>
      <c r="D3208" s="1" t="s">
        <v>9081</v>
      </c>
      <c r="E3208" t="s">
        <v>118</v>
      </c>
      <c r="F3208" t="s">
        <v>17</v>
      </c>
      <c r="G3208">
        <v>396.35</v>
      </c>
      <c r="H3208" t="s">
        <v>40</v>
      </c>
      <c r="I3208" s="3">
        <v>46041.392909780094</v>
      </c>
      <c r="J3208" s="3">
        <f>HOUR(DeliveryData[[#This Row],[timestamp]])</f>
        <v>9</v>
      </c>
      <c r="K3208">
        <v>29</v>
      </c>
      <c r="L3208" t="str">
        <f>IF(K3208&lt;=30, "On-Time (&lt;=30 min)", "Delayed (&gt;30 min)")</f>
        <v>On-Time (&lt;=30 min)</v>
      </c>
      <c r="M3208">
        <v>4.4000000000000004</v>
      </c>
    </row>
    <row r="3209" spans="1:13">
      <c r="A3209">
        <v>3208</v>
      </c>
      <c r="B3209" t="s">
        <v>9082</v>
      </c>
      <c r="C3209" s="1" t="s">
        <v>9083</v>
      </c>
      <c r="D3209">
        <v>77.408261429075196</v>
      </c>
      <c r="E3209" t="s">
        <v>21</v>
      </c>
      <c r="F3209" t="s">
        <v>31</v>
      </c>
      <c r="G3209">
        <v>242.22</v>
      </c>
      <c r="H3209" t="s">
        <v>18</v>
      </c>
      <c r="I3209" s="3">
        <v>46033.85124311343</v>
      </c>
      <c r="J3209" s="3">
        <f>HOUR(DeliveryData[[#This Row],[timestamp]])</f>
        <v>20</v>
      </c>
      <c r="K3209">
        <v>42</v>
      </c>
      <c r="L3209" t="str">
        <f>IF(K3209&lt;=30, "On-Time (&lt;=30 min)", "Delayed (&gt;30 min)")</f>
        <v>Delayed (&gt;30 min)</v>
      </c>
      <c r="M3209">
        <v>4.0999999999999996</v>
      </c>
    </row>
    <row r="3210" spans="1:13">
      <c r="A3210">
        <v>3209</v>
      </c>
      <c r="B3210" t="s">
        <v>9084</v>
      </c>
      <c r="C3210" s="1" t="s">
        <v>9085</v>
      </c>
      <c r="D3210">
        <v>77.415962278606997</v>
      </c>
      <c r="E3210" t="s">
        <v>21</v>
      </c>
      <c r="F3210" t="s">
        <v>17</v>
      </c>
      <c r="G3210">
        <v>126.27</v>
      </c>
      <c r="H3210" t="s">
        <v>146</v>
      </c>
      <c r="I3210" s="3">
        <v>46053.72624311343</v>
      </c>
      <c r="J3210" s="3">
        <f>HOUR(DeliveryData[[#This Row],[timestamp]])</f>
        <v>17</v>
      </c>
      <c r="K3210">
        <v>31</v>
      </c>
      <c r="L3210" t="str">
        <f>IF(K3210&lt;=30, "On-Time (&lt;=30 min)", "Delayed (&gt;30 min)")</f>
        <v>Delayed (&gt;30 min)</v>
      </c>
      <c r="M3210">
        <v>4.8</v>
      </c>
    </row>
    <row r="3211" spans="1:13">
      <c r="A3211">
        <v>3210</v>
      </c>
      <c r="B3211" t="s">
        <v>9086</v>
      </c>
      <c r="C3211" s="1" t="s">
        <v>9087</v>
      </c>
      <c r="D3211" s="1" t="s">
        <v>9088</v>
      </c>
      <c r="E3211" t="s">
        <v>30</v>
      </c>
      <c r="F3211" t="s">
        <v>31</v>
      </c>
      <c r="G3211">
        <v>121.22</v>
      </c>
      <c r="H3211" t="s">
        <v>69</v>
      </c>
      <c r="I3211" s="3">
        <v>46055.767909780094</v>
      </c>
      <c r="J3211" s="3">
        <f>HOUR(DeliveryData[[#This Row],[timestamp]])</f>
        <v>18</v>
      </c>
      <c r="K3211">
        <v>36</v>
      </c>
      <c r="L3211" t="str">
        <f>IF(K3211&lt;=30, "On-Time (&lt;=30 min)", "Delayed (&gt;30 min)")</f>
        <v>Delayed (&gt;30 min)</v>
      </c>
      <c r="M3211">
        <v>4.5</v>
      </c>
    </row>
    <row r="3212" spans="1:13">
      <c r="A3212">
        <v>3211</v>
      </c>
      <c r="B3212" t="s">
        <v>9089</v>
      </c>
      <c r="C3212" s="1" t="s">
        <v>9090</v>
      </c>
      <c r="D3212" s="1" t="s">
        <v>9091</v>
      </c>
      <c r="E3212" t="s">
        <v>99</v>
      </c>
      <c r="F3212" t="s">
        <v>31</v>
      </c>
      <c r="G3212">
        <v>108.19</v>
      </c>
      <c r="H3212" t="s">
        <v>18</v>
      </c>
      <c r="I3212" s="3">
        <v>46041.059576446758</v>
      </c>
      <c r="J3212" s="3">
        <f>HOUR(DeliveryData[[#This Row],[timestamp]])</f>
        <v>1</v>
      </c>
      <c r="K3212">
        <v>29</v>
      </c>
      <c r="L3212" t="str">
        <f>IF(K3212&lt;=30, "On-Time (&lt;=30 min)", "Delayed (&gt;30 min)")</f>
        <v>On-Time (&lt;=30 min)</v>
      </c>
      <c r="M3212">
        <v>4</v>
      </c>
    </row>
    <row r="3213" spans="1:13">
      <c r="A3213">
        <v>3212</v>
      </c>
      <c r="B3213" t="s">
        <v>9092</v>
      </c>
      <c r="C3213" s="1" t="s">
        <v>9093</v>
      </c>
      <c r="D3213" s="1" t="s">
        <v>9094</v>
      </c>
      <c r="E3213" t="s">
        <v>73</v>
      </c>
      <c r="F3213" t="s">
        <v>17</v>
      </c>
      <c r="G3213">
        <v>972.74</v>
      </c>
      <c r="H3213" t="s">
        <v>40</v>
      </c>
      <c r="I3213" s="3">
        <v>46051.017909780094</v>
      </c>
      <c r="J3213" s="3">
        <f>HOUR(DeliveryData[[#This Row],[timestamp]])</f>
        <v>0</v>
      </c>
      <c r="K3213">
        <v>50</v>
      </c>
      <c r="L3213" t="str">
        <f>IF(K3213&lt;=30, "On-Time (&lt;=30 min)", "Delayed (&gt;30 min)")</f>
        <v>Delayed (&gt;30 min)</v>
      </c>
      <c r="M3213">
        <v>4.0999999999999996</v>
      </c>
    </row>
    <row r="3214" spans="1:13">
      <c r="A3214">
        <v>3213</v>
      </c>
      <c r="B3214" t="s">
        <v>9095</v>
      </c>
      <c r="C3214" s="1" t="s">
        <v>9096</v>
      </c>
      <c r="D3214" s="1" t="s">
        <v>9097</v>
      </c>
      <c r="E3214" t="s">
        <v>172</v>
      </c>
      <c r="F3214" t="s">
        <v>17</v>
      </c>
      <c r="G3214">
        <v>238</v>
      </c>
      <c r="H3214" t="s">
        <v>219</v>
      </c>
      <c r="I3214" s="3">
        <v>46050.309576446758</v>
      </c>
      <c r="J3214" s="3">
        <f>HOUR(DeliveryData[[#This Row],[timestamp]])</f>
        <v>7</v>
      </c>
      <c r="K3214">
        <v>31</v>
      </c>
      <c r="L3214" t="str">
        <f>IF(K3214&lt;=30, "On-Time (&lt;=30 min)", "Delayed (&gt;30 min)")</f>
        <v>Delayed (&gt;30 min)</v>
      </c>
      <c r="M3214">
        <v>4.4000000000000004</v>
      </c>
    </row>
    <row r="3215" spans="1:13">
      <c r="A3215">
        <v>3214</v>
      </c>
      <c r="B3215" t="s">
        <v>9098</v>
      </c>
      <c r="C3215" s="1" t="s">
        <v>9099</v>
      </c>
      <c r="D3215" s="1" t="s">
        <v>9100</v>
      </c>
      <c r="E3215" t="s">
        <v>16</v>
      </c>
      <c r="F3215" t="s">
        <v>17</v>
      </c>
      <c r="G3215">
        <v>638.12</v>
      </c>
      <c r="H3215" t="s">
        <v>18</v>
      </c>
      <c r="I3215" s="3">
        <v>46028.85124311343</v>
      </c>
      <c r="J3215" s="3">
        <f>HOUR(DeliveryData[[#This Row],[timestamp]])</f>
        <v>20</v>
      </c>
      <c r="K3215">
        <v>43</v>
      </c>
      <c r="L3215" t="str">
        <f>IF(K3215&lt;=30, "On-Time (&lt;=30 min)", "Delayed (&gt;30 min)")</f>
        <v>Delayed (&gt;30 min)</v>
      </c>
      <c r="M3215">
        <v>4.4000000000000004</v>
      </c>
    </row>
    <row r="3216" spans="1:13">
      <c r="A3216">
        <v>3215</v>
      </c>
      <c r="B3216" t="s">
        <v>9101</v>
      </c>
      <c r="C3216" s="1" t="s">
        <v>9102</v>
      </c>
      <c r="D3216" s="1" t="s">
        <v>9103</v>
      </c>
      <c r="E3216" t="s">
        <v>83</v>
      </c>
      <c r="F3216" t="s">
        <v>17</v>
      </c>
      <c r="G3216">
        <v>303.26</v>
      </c>
      <c r="H3216" t="s">
        <v>54</v>
      </c>
      <c r="I3216" s="3">
        <v>46029.85124311343</v>
      </c>
      <c r="J3216" s="3">
        <f>HOUR(DeliveryData[[#This Row],[timestamp]])</f>
        <v>20</v>
      </c>
      <c r="K3216">
        <v>45</v>
      </c>
      <c r="L3216" t="str">
        <f>IF(K3216&lt;=30, "On-Time (&lt;=30 min)", "Delayed (&gt;30 min)")</f>
        <v>Delayed (&gt;30 min)</v>
      </c>
      <c r="M3216">
        <v>4.7</v>
      </c>
    </row>
    <row r="3217" spans="1:13">
      <c r="A3217">
        <v>3216</v>
      </c>
      <c r="B3217" t="s">
        <v>9104</v>
      </c>
      <c r="C3217" s="1" t="s">
        <v>9105</v>
      </c>
      <c r="D3217" s="1" t="s">
        <v>9106</v>
      </c>
      <c r="E3217" t="s">
        <v>26</v>
      </c>
      <c r="F3217" t="s">
        <v>31</v>
      </c>
      <c r="G3217">
        <v>135.16999999999999</v>
      </c>
      <c r="H3217" t="s">
        <v>54</v>
      </c>
      <c r="I3217" s="3">
        <v>46032.767909780094</v>
      </c>
      <c r="J3217" s="3">
        <f>HOUR(DeliveryData[[#This Row],[timestamp]])</f>
        <v>18</v>
      </c>
      <c r="K3217">
        <v>53</v>
      </c>
      <c r="L3217" t="str">
        <f>IF(K3217&lt;=30, "On-Time (&lt;=30 min)", "Delayed (&gt;30 min)")</f>
        <v>Delayed (&gt;30 min)</v>
      </c>
      <c r="M3217">
        <v>4.4000000000000004</v>
      </c>
    </row>
    <row r="3218" spans="1:13">
      <c r="A3218">
        <v>3217</v>
      </c>
      <c r="B3218" t="s">
        <v>9107</v>
      </c>
      <c r="C3218" s="1" t="s">
        <v>9108</v>
      </c>
      <c r="D3218" s="1" t="s">
        <v>9109</v>
      </c>
      <c r="E3218" t="s">
        <v>172</v>
      </c>
      <c r="F3218" t="s">
        <v>17</v>
      </c>
      <c r="G3218">
        <v>40.31</v>
      </c>
      <c r="H3218" t="s">
        <v>18</v>
      </c>
      <c r="I3218" s="3">
        <v>46031.767909780094</v>
      </c>
      <c r="J3218" s="3">
        <f>HOUR(DeliveryData[[#This Row],[timestamp]])</f>
        <v>18</v>
      </c>
      <c r="K3218">
        <v>46</v>
      </c>
      <c r="L3218" t="str">
        <f>IF(K3218&lt;=30, "On-Time (&lt;=30 min)", "Delayed (&gt;30 min)")</f>
        <v>Delayed (&gt;30 min)</v>
      </c>
      <c r="M3218">
        <v>4.0999999999999996</v>
      </c>
    </row>
    <row r="3219" spans="1:13">
      <c r="A3219">
        <v>3218</v>
      </c>
      <c r="B3219" t="s">
        <v>9110</v>
      </c>
      <c r="C3219" s="1" t="s">
        <v>9111</v>
      </c>
      <c r="D3219" s="1" t="s">
        <v>9112</v>
      </c>
      <c r="E3219" t="s">
        <v>21</v>
      </c>
      <c r="F3219" t="s">
        <v>31</v>
      </c>
      <c r="G3219">
        <v>380.29</v>
      </c>
      <c r="H3219" t="s">
        <v>18</v>
      </c>
      <c r="I3219" s="3">
        <v>46032.642909780094</v>
      </c>
      <c r="J3219" s="3">
        <f>HOUR(DeliveryData[[#This Row],[timestamp]])</f>
        <v>15</v>
      </c>
      <c r="K3219">
        <v>39</v>
      </c>
      <c r="L3219" t="str">
        <f>IF(K3219&lt;=30, "On-Time (&lt;=30 min)", "Delayed (&gt;30 min)")</f>
        <v>Delayed (&gt;30 min)</v>
      </c>
      <c r="M3219">
        <v>3.8</v>
      </c>
    </row>
    <row r="3220" spans="1:13">
      <c r="A3220">
        <v>3219</v>
      </c>
      <c r="B3220" t="s">
        <v>9113</v>
      </c>
      <c r="C3220" s="1" t="s">
        <v>9114</v>
      </c>
      <c r="D3220" s="1" t="s">
        <v>9115</v>
      </c>
      <c r="E3220" t="s">
        <v>135</v>
      </c>
      <c r="F3220" t="s">
        <v>17</v>
      </c>
      <c r="G3220">
        <v>69.78</v>
      </c>
      <c r="H3220" t="s">
        <v>40</v>
      </c>
      <c r="I3220" s="3">
        <v>46030.22624311343</v>
      </c>
      <c r="J3220" s="3">
        <f>HOUR(DeliveryData[[#This Row],[timestamp]])</f>
        <v>5</v>
      </c>
      <c r="K3220">
        <v>33</v>
      </c>
      <c r="L3220" t="str">
        <f>IF(K3220&lt;=30, "On-Time (&lt;=30 min)", "Delayed (&gt;30 min)")</f>
        <v>Delayed (&gt;30 min)</v>
      </c>
      <c r="M3220">
        <v>3.6</v>
      </c>
    </row>
    <row r="3221" spans="1:13">
      <c r="A3221">
        <v>3220</v>
      </c>
      <c r="B3221" t="s">
        <v>9116</v>
      </c>
      <c r="C3221" s="1" t="s">
        <v>9117</v>
      </c>
      <c r="D3221" s="1" t="s">
        <v>9118</v>
      </c>
      <c r="E3221" t="s">
        <v>73</v>
      </c>
      <c r="F3221" t="s">
        <v>17</v>
      </c>
      <c r="G3221">
        <v>531.89</v>
      </c>
      <c r="H3221" t="s">
        <v>45</v>
      </c>
      <c r="I3221" s="3">
        <v>46053.392909780094</v>
      </c>
      <c r="J3221" s="3">
        <f>HOUR(DeliveryData[[#This Row],[timestamp]])</f>
        <v>9</v>
      </c>
      <c r="K3221">
        <v>37</v>
      </c>
      <c r="L3221" t="str">
        <f>IF(K3221&lt;=30, "On-Time (&lt;=30 min)", "Delayed (&gt;30 min)")</f>
        <v>Delayed (&gt;30 min)</v>
      </c>
      <c r="M3221">
        <v>3.6</v>
      </c>
    </row>
    <row r="3222" spans="1:13">
      <c r="A3222">
        <v>3221</v>
      </c>
      <c r="B3222" t="s">
        <v>9119</v>
      </c>
      <c r="C3222" s="1" t="s">
        <v>9120</v>
      </c>
      <c r="D3222" s="1" t="s">
        <v>9121</v>
      </c>
      <c r="E3222" t="s">
        <v>118</v>
      </c>
      <c r="F3222" t="s">
        <v>17</v>
      </c>
      <c r="G3222">
        <v>207.08</v>
      </c>
      <c r="H3222" t="s">
        <v>18</v>
      </c>
      <c r="I3222" s="3">
        <v>46031.72624311343</v>
      </c>
      <c r="J3222" s="3">
        <f>HOUR(DeliveryData[[#This Row],[timestamp]])</f>
        <v>17</v>
      </c>
      <c r="K3222">
        <v>29</v>
      </c>
      <c r="L3222" t="str">
        <f>IF(K3222&lt;=30, "On-Time (&lt;=30 min)", "Delayed (&gt;30 min)")</f>
        <v>On-Time (&lt;=30 min)</v>
      </c>
      <c r="M3222">
        <v>4.5999999999999996</v>
      </c>
    </row>
    <row r="3223" spans="1:13">
      <c r="A3223">
        <v>3222</v>
      </c>
      <c r="B3223" t="s">
        <v>9122</v>
      </c>
      <c r="C3223" s="1" t="s">
        <v>9123</v>
      </c>
      <c r="D3223" s="1" t="s">
        <v>9124</v>
      </c>
      <c r="E3223" t="s">
        <v>21</v>
      </c>
      <c r="F3223" t="s">
        <v>31</v>
      </c>
      <c r="G3223">
        <v>433.85</v>
      </c>
      <c r="H3223" t="s">
        <v>40</v>
      </c>
      <c r="I3223" s="3">
        <v>46043.809576446758</v>
      </c>
      <c r="J3223" s="3">
        <f>HOUR(DeliveryData[[#This Row],[timestamp]])</f>
        <v>19</v>
      </c>
      <c r="K3223">
        <v>29</v>
      </c>
      <c r="L3223" t="str">
        <f>IF(K3223&lt;=30, "On-Time (&lt;=30 min)", "Delayed (&gt;30 min)")</f>
        <v>On-Time (&lt;=30 min)</v>
      </c>
      <c r="M3223">
        <v>4.3</v>
      </c>
    </row>
    <row r="3224" spans="1:13">
      <c r="A3224">
        <v>3223</v>
      </c>
      <c r="B3224" t="s">
        <v>9125</v>
      </c>
      <c r="C3224" s="1" t="s">
        <v>9126</v>
      </c>
      <c r="D3224" s="1" t="s">
        <v>9127</v>
      </c>
      <c r="E3224" t="s">
        <v>49</v>
      </c>
      <c r="F3224" t="s">
        <v>17</v>
      </c>
      <c r="G3224">
        <v>162.12</v>
      </c>
      <c r="H3224" t="s">
        <v>22</v>
      </c>
      <c r="I3224" s="3">
        <v>46043.809576446758</v>
      </c>
      <c r="J3224" s="3">
        <f>HOUR(DeliveryData[[#This Row],[timestamp]])</f>
        <v>19</v>
      </c>
      <c r="K3224">
        <v>37</v>
      </c>
      <c r="L3224" t="str">
        <f>IF(K3224&lt;=30, "On-Time (&lt;=30 min)", "Delayed (&gt;30 min)")</f>
        <v>Delayed (&gt;30 min)</v>
      </c>
      <c r="M3224">
        <v>4.2</v>
      </c>
    </row>
    <row r="3225" spans="1:13">
      <c r="A3225">
        <v>3224</v>
      </c>
      <c r="B3225" t="s">
        <v>9128</v>
      </c>
      <c r="C3225" s="1" t="s">
        <v>9129</v>
      </c>
      <c r="D3225" s="1" t="s">
        <v>9130</v>
      </c>
      <c r="E3225" t="s">
        <v>135</v>
      </c>
      <c r="F3225" t="s">
        <v>31</v>
      </c>
      <c r="G3225">
        <v>303.64</v>
      </c>
      <c r="H3225" t="s">
        <v>18</v>
      </c>
      <c r="I3225" s="3">
        <v>46045.892909780094</v>
      </c>
      <c r="J3225" s="3">
        <f>HOUR(DeliveryData[[#This Row],[timestamp]])</f>
        <v>21</v>
      </c>
      <c r="K3225">
        <v>43</v>
      </c>
      <c r="L3225" t="str">
        <f>IF(K3225&lt;=30, "On-Time (&lt;=30 min)", "Delayed (&gt;30 min)")</f>
        <v>Delayed (&gt;30 min)</v>
      </c>
      <c r="M3225">
        <v>3.8</v>
      </c>
    </row>
    <row r="3226" spans="1:13">
      <c r="A3226">
        <v>3225</v>
      </c>
      <c r="B3226" t="s">
        <v>9131</v>
      </c>
      <c r="C3226" s="1" t="s">
        <v>9132</v>
      </c>
      <c r="D3226" s="1" t="s">
        <v>9133</v>
      </c>
      <c r="E3226" t="s">
        <v>73</v>
      </c>
      <c r="F3226" t="s">
        <v>31</v>
      </c>
      <c r="G3226">
        <v>465.19</v>
      </c>
      <c r="H3226" t="s">
        <v>54</v>
      </c>
      <c r="I3226" s="3">
        <v>46039.267909780094</v>
      </c>
      <c r="J3226" s="3">
        <f>HOUR(DeliveryData[[#This Row],[timestamp]])</f>
        <v>6</v>
      </c>
      <c r="K3226">
        <v>43</v>
      </c>
      <c r="L3226" t="str">
        <f>IF(K3226&lt;=30, "On-Time (&lt;=30 min)", "Delayed (&gt;30 min)")</f>
        <v>Delayed (&gt;30 min)</v>
      </c>
      <c r="M3226">
        <v>4.7</v>
      </c>
    </row>
    <row r="3227" spans="1:13">
      <c r="A3227">
        <v>3226</v>
      </c>
      <c r="B3227" t="s">
        <v>9134</v>
      </c>
      <c r="C3227" s="1" t="s">
        <v>9135</v>
      </c>
      <c r="D3227">
        <v>77.469120263732805</v>
      </c>
      <c r="E3227" t="s">
        <v>83</v>
      </c>
      <c r="F3227" t="s">
        <v>31</v>
      </c>
      <c r="G3227">
        <v>345.2</v>
      </c>
      <c r="H3227" t="s">
        <v>18</v>
      </c>
      <c r="I3227" s="3">
        <v>46032.72624311343</v>
      </c>
      <c r="J3227" s="3">
        <f>HOUR(DeliveryData[[#This Row],[timestamp]])</f>
        <v>17</v>
      </c>
      <c r="K3227">
        <v>48</v>
      </c>
      <c r="L3227" t="str">
        <f>IF(K3227&lt;=30, "On-Time (&lt;=30 min)", "Delayed (&gt;30 min)")</f>
        <v>Delayed (&gt;30 min)</v>
      </c>
      <c r="M3227">
        <v>3.6</v>
      </c>
    </row>
    <row r="3228" spans="1:13">
      <c r="A3228">
        <v>3227</v>
      </c>
      <c r="B3228" t="s">
        <v>9136</v>
      </c>
      <c r="C3228" s="1" t="s">
        <v>9137</v>
      </c>
      <c r="D3228" s="1" t="s">
        <v>9138</v>
      </c>
      <c r="E3228" t="s">
        <v>21</v>
      </c>
      <c r="F3228" t="s">
        <v>17</v>
      </c>
      <c r="G3228">
        <v>406.8</v>
      </c>
      <c r="H3228" t="s">
        <v>45</v>
      </c>
      <c r="I3228" s="3">
        <v>46033.10124311343</v>
      </c>
      <c r="J3228" s="3">
        <f>HOUR(DeliveryData[[#This Row],[timestamp]])</f>
        <v>2</v>
      </c>
      <c r="K3228">
        <v>33</v>
      </c>
      <c r="L3228" t="str">
        <f>IF(K3228&lt;=30, "On-Time (&lt;=30 min)", "Delayed (&gt;30 min)")</f>
        <v>Delayed (&gt;30 min)</v>
      </c>
      <c r="M3228">
        <v>4.3</v>
      </c>
    </row>
    <row r="3229" spans="1:13">
      <c r="A3229">
        <v>3228</v>
      </c>
      <c r="B3229" t="s">
        <v>9139</v>
      </c>
      <c r="C3229" s="1" t="s">
        <v>9140</v>
      </c>
      <c r="D3229">
        <v>77.4772031724182</v>
      </c>
      <c r="E3229" t="s">
        <v>39</v>
      </c>
      <c r="F3229" t="s">
        <v>17</v>
      </c>
      <c r="G3229">
        <v>76.569999999999993</v>
      </c>
      <c r="H3229" t="s">
        <v>219</v>
      </c>
      <c r="I3229" s="3">
        <v>46031.684576446758</v>
      </c>
      <c r="J3229" s="3">
        <f>HOUR(DeliveryData[[#This Row],[timestamp]])</f>
        <v>16</v>
      </c>
      <c r="K3229">
        <v>30</v>
      </c>
      <c r="L3229" t="str">
        <f>IF(K3229&lt;=30, "On-Time (&lt;=30 min)", "Delayed (&gt;30 min)")</f>
        <v>On-Time (&lt;=30 min)</v>
      </c>
      <c r="M3229">
        <v>4.3</v>
      </c>
    </row>
    <row r="3230" spans="1:13">
      <c r="A3230">
        <v>3229</v>
      </c>
      <c r="B3230" t="s">
        <v>9141</v>
      </c>
      <c r="C3230" s="1" t="s">
        <v>9142</v>
      </c>
      <c r="D3230" s="1" t="s">
        <v>9143</v>
      </c>
      <c r="E3230" t="s">
        <v>26</v>
      </c>
      <c r="F3230" t="s">
        <v>31</v>
      </c>
      <c r="G3230">
        <v>325.54000000000002</v>
      </c>
      <c r="H3230" t="s">
        <v>35</v>
      </c>
      <c r="I3230" s="3">
        <v>46034.642909780094</v>
      </c>
      <c r="J3230" s="3">
        <f>HOUR(DeliveryData[[#This Row],[timestamp]])</f>
        <v>15</v>
      </c>
      <c r="K3230">
        <v>25</v>
      </c>
      <c r="L3230" t="str">
        <f>IF(K3230&lt;=30, "On-Time (&lt;=30 min)", "Delayed (&gt;30 min)")</f>
        <v>On-Time (&lt;=30 min)</v>
      </c>
      <c r="M3230">
        <v>3.9</v>
      </c>
    </row>
    <row r="3231" spans="1:13">
      <c r="A3231">
        <v>3230</v>
      </c>
      <c r="B3231" t="s">
        <v>9144</v>
      </c>
      <c r="C3231" s="1" t="s">
        <v>9145</v>
      </c>
      <c r="D3231">
        <v>77.397622756505001</v>
      </c>
      <c r="E3231" t="s">
        <v>128</v>
      </c>
      <c r="F3231" t="s">
        <v>31</v>
      </c>
      <c r="G3231">
        <v>683.47</v>
      </c>
      <c r="H3231" t="s">
        <v>45</v>
      </c>
      <c r="I3231" s="3">
        <v>46049.642909780094</v>
      </c>
      <c r="J3231" s="3">
        <f>HOUR(DeliveryData[[#This Row],[timestamp]])</f>
        <v>15</v>
      </c>
      <c r="K3231">
        <v>49</v>
      </c>
      <c r="L3231" t="str">
        <f>IF(K3231&lt;=30, "On-Time (&lt;=30 min)", "Delayed (&gt;30 min)")</f>
        <v>Delayed (&gt;30 min)</v>
      </c>
      <c r="M3231">
        <v>3.8</v>
      </c>
    </row>
    <row r="3232" spans="1:13">
      <c r="A3232">
        <v>3231</v>
      </c>
      <c r="B3232" t="s">
        <v>9146</v>
      </c>
      <c r="C3232" s="1" t="s">
        <v>9147</v>
      </c>
      <c r="D3232">
        <v>77.337399802376794</v>
      </c>
      <c r="E3232" t="s">
        <v>44</v>
      </c>
      <c r="F3232" t="s">
        <v>17</v>
      </c>
      <c r="G3232">
        <v>673.86</v>
      </c>
      <c r="H3232" t="s">
        <v>18</v>
      </c>
      <c r="I3232" s="3">
        <v>46033.059576446758</v>
      </c>
      <c r="J3232" s="3">
        <f>HOUR(DeliveryData[[#This Row],[timestamp]])</f>
        <v>1</v>
      </c>
      <c r="K3232">
        <v>43</v>
      </c>
      <c r="L3232" t="str">
        <f>IF(K3232&lt;=30, "On-Time (&lt;=30 min)", "Delayed (&gt;30 min)")</f>
        <v>Delayed (&gt;30 min)</v>
      </c>
      <c r="M3232">
        <v>4.8</v>
      </c>
    </row>
    <row r="3233" spans="1:13">
      <c r="A3233">
        <v>3232</v>
      </c>
      <c r="B3233" t="s">
        <v>9148</v>
      </c>
      <c r="C3233" s="1" t="s">
        <v>9149</v>
      </c>
      <c r="D3233" s="1" t="s">
        <v>9150</v>
      </c>
      <c r="E3233" t="s">
        <v>135</v>
      </c>
      <c r="F3233" t="s">
        <v>31</v>
      </c>
      <c r="G3233">
        <v>225.93</v>
      </c>
      <c r="H3233" t="s">
        <v>22</v>
      </c>
      <c r="I3233" s="3">
        <v>46051.809576446758</v>
      </c>
      <c r="J3233" s="3">
        <f>HOUR(DeliveryData[[#This Row],[timestamp]])</f>
        <v>19</v>
      </c>
      <c r="K3233">
        <v>25</v>
      </c>
      <c r="L3233" t="str">
        <f>IF(K3233&lt;=30, "On-Time (&lt;=30 min)", "Delayed (&gt;30 min)")</f>
        <v>On-Time (&lt;=30 min)</v>
      </c>
      <c r="M3233">
        <v>4.2</v>
      </c>
    </row>
    <row r="3234" spans="1:13">
      <c r="A3234">
        <v>3233</v>
      </c>
      <c r="B3234" t="s">
        <v>9151</v>
      </c>
      <c r="C3234" s="1" t="s">
        <v>9152</v>
      </c>
      <c r="D3234" s="1" t="s">
        <v>9153</v>
      </c>
      <c r="E3234" t="s">
        <v>21</v>
      </c>
      <c r="F3234" t="s">
        <v>31</v>
      </c>
      <c r="G3234">
        <v>606.54999999999995</v>
      </c>
      <c r="H3234" t="s">
        <v>22</v>
      </c>
      <c r="I3234" s="3">
        <v>46044.017909780094</v>
      </c>
      <c r="J3234" s="3">
        <f>HOUR(DeliveryData[[#This Row],[timestamp]])</f>
        <v>0</v>
      </c>
      <c r="K3234">
        <v>33</v>
      </c>
      <c r="L3234" t="str">
        <f>IF(K3234&lt;=30, "On-Time (&lt;=30 min)", "Delayed (&gt;30 min)")</f>
        <v>Delayed (&gt;30 min)</v>
      </c>
      <c r="M3234">
        <v>4.4000000000000004</v>
      </c>
    </row>
    <row r="3235" spans="1:13">
      <c r="A3235">
        <v>3234</v>
      </c>
      <c r="B3235" t="s">
        <v>9154</v>
      </c>
      <c r="C3235" s="1" t="s">
        <v>9155</v>
      </c>
      <c r="D3235" s="1" t="s">
        <v>9156</v>
      </c>
      <c r="E3235" t="s">
        <v>142</v>
      </c>
      <c r="F3235" t="s">
        <v>17</v>
      </c>
      <c r="G3235">
        <v>153.01</v>
      </c>
      <c r="H3235" t="s">
        <v>54</v>
      </c>
      <c r="I3235" s="3">
        <v>46031.642909780094</v>
      </c>
      <c r="J3235" s="3">
        <f>HOUR(DeliveryData[[#This Row],[timestamp]])</f>
        <v>15</v>
      </c>
      <c r="K3235">
        <v>51</v>
      </c>
      <c r="L3235" t="str">
        <f>IF(K3235&lt;=30, "On-Time (&lt;=30 min)", "Delayed (&gt;30 min)")</f>
        <v>Delayed (&gt;30 min)</v>
      </c>
      <c r="M3235">
        <v>3.6</v>
      </c>
    </row>
    <row r="3236" spans="1:13">
      <c r="A3236">
        <v>3235</v>
      </c>
      <c r="B3236" t="s">
        <v>9157</v>
      </c>
      <c r="C3236" s="1" t="s">
        <v>9158</v>
      </c>
      <c r="D3236" s="1" t="s">
        <v>9159</v>
      </c>
      <c r="E3236" t="s">
        <v>21</v>
      </c>
      <c r="F3236" t="s">
        <v>17</v>
      </c>
      <c r="G3236">
        <v>861.79</v>
      </c>
      <c r="H3236" t="s">
        <v>18</v>
      </c>
      <c r="I3236" s="3">
        <v>46026.47624311343</v>
      </c>
      <c r="J3236" s="3">
        <f>HOUR(DeliveryData[[#This Row],[timestamp]])</f>
        <v>11</v>
      </c>
      <c r="K3236">
        <v>27</v>
      </c>
      <c r="L3236" t="str">
        <f>IF(K3236&lt;=30, "On-Time (&lt;=30 min)", "Delayed (&gt;30 min)")</f>
        <v>On-Time (&lt;=30 min)</v>
      </c>
      <c r="M3236">
        <v>3.9</v>
      </c>
    </row>
    <row r="3237" spans="1:13">
      <c r="A3237">
        <v>3236</v>
      </c>
      <c r="B3237" t="s">
        <v>9160</v>
      </c>
      <c r="C3237" s="1" t="s">
        <v>9161</v>
      </c>
      <c r="D3237" s="1" t="s">
        <v>9162</v>
      </c>
      <c r="E3237" t="s">
        <v>172</v>
      </c>
      <c r="F3237" t="s">
        <v>17</v>
      </c>
      <c r="G3237">
        <v>574.04</v>
      </c>
      <c r="H3237" t="s">
        <v>54</v>
      </c>
      <c r="I3237" s="3">
        <v>46044.85124311343</v>
      </c>
      <c r="J3237" s="3">
        <f>HOUR(DeliveryData[[#This Row],[timestamp]])</f>
        <v>20</v>
      </c>
      <c r="K3237">
        <v>53</v>
      </c>
      <c r="L3237" t="str">
        <f>IF(K3237&lt;=30, "On-Time (&lt;=30 min)", "Delayed (&gt;30 min)")</f>
        <v>Delayed (&gt;30 min)</v>
      </c>
      <c r="M3237">
        <v>4.5999999999999996</v>
      </c>
    </row>
    <row r="3238" spans="1:13">
      <c r="A3238">
        <v>3237</v>
      </c>
      <c r="B3238" t="s">
        <v>9163</v>
      </c>
      <c r="C3238" s="1" t="s">
        <v>9164</v>
      </c>
      <c r="D3238" s="1" t="s">
        <v>9165</v>
      </c>
      <c r="E3238" t="s">
        <v>172</v>
      </c>
      <c r="F3238" t="s">
        <v>17</v>
      </c>
      <c r="G3238">
        <v>498.39</v>
      </c>
      <c r="H3238" t="s">
        <v>45</v>
      </c>
      <c r="I3238" s="3">
        <v>46037.309576446758</v>
      </c>
      <c r="J3238" s="3">
        <f>HOUR(DeliveryData[[#This Row],[timestamp]])</f>
        <v>7</v>
      </c>
      <c r="K3238">
        <v>42</v>
      </c>
      <c r="L3238" t="str">
        <f>IF(K3238&lt;=30, "On-Time (&lt;=30 min)", "Delayed (&gt;30 min)")</f>
        <v>Delayed (&gt;30 min)</v>
      </c>
      <c r="M3238">
        <v>4.0999999999999996</v>
      </c>
    </row>
    <row r="3239" spans="1:13">
      <c r="A3239">
        <v>3238</v>
      </c>
      <c r="B3239" t="s">
        <v>9166</v>
      </c>
      <c r="C3239" s="1" t="s">
        <v>9167</v>
      </c>
      <c r="D3239" s="1" t="s">
        <v>9168</v>
      </c>
      <c r="E3239" t="s">
        <v>142</v>
      </c>
      <c r="F3239" t="s">
        <v>31</v>
      </c>
      <c r="G3239">
        <v>52.97</v>
      </c>
      <c r="H3239" t="s">
        <v>18</v>
      </c>
      <c r="I3239" s="3">
        <v>46029.434576446758</v>
      </c>
      <c r="J3239" s="3">
        <f>HOUR(DeliveryData[[#This Row],[timestamp]])</f>
        <v>10</v>
      </c>
      <c r="K3239">
        <v>50</v>
      </c>
      <c r="L3239" t="str">
        <f>IF(K3239&lt;=30, "On-Time (&lt;=30 min)", "Delayed (&gt;30 min)")</f>
        <v>Delayed (&gt;30 min)</v>
      </c>
      <c r="M3239">
        <v>4.8</v>
      </c>
    </row>
    <row r="3240" spans="1:13">
      <c r="A3240">
        <v>3239</v>
      </c>
      <c r="B3240" t="s">
        <v>9169</v>
      </c>
      <c r="C3240" s="1" t="s">
        <v>9170</v>
      </c>
      <c r="D3240" s="1" t="s">
        <v>9171</v>
      </c>
      <c r="E3240" t="s">
        <v>73</v>
      </c>
      <c r="F3240" t="s">
        <v>17</v>
      </c>
      <c r="G3240">
        <v>266.64</v>
      </c>
      <c r="H3240" t="s">
        <v>18</v>
      </c>
      <c r="I3240" s="3">
        <v>46049.767909780094</v>
      </c>
      <c r="J3240" s="3">
        <f>HOUR(DeliveryData[[#This Row],[timestamp]])</f>
        <v>18</v>
      </c>
      <c r="K3240">
        <v>46</v>
      </c>
      <c r="L3240" t="str">
        <f>IF(K3240&lt;=30, "On-Time (&lt;=30 min)", "Delayed (&gt;30 min)")</f>
        <v>Delayed (&gt;30 min)</v>
      </c>
      <c r="M3240">
        <v>4.2</v>
      </c>
    </row>
    <row r="3241" spans="1:13">
      <c r="A3241">
        <v>3240</v>
      </c>
      <c r="B3241" t="s">
        <v>9172</v>
      </c>
      <c r="C3241" s="1" t="s">
        <v>9173</v>
      </c>
      <c r="D3241" s="1" t="s">
        <v>9174</v>
      </c>
      <c r="E3241" t="s">
        <v>232</v>
      </c>
      <c r="F3241" t="s">
        <v>17</v>
      </c>
      <c r="G3241">
        <v>91.03</v>
      </c>
      <c r="H3241" t="s">
        <v>40</v>
      </c>
      <c r="I3241" s="3">
        <v>46045.767909780094</v>
      </c>
      <c r="J3241" s="3">
        <f>HOUR(DeliveryData[[#This Row],[timestamp]])</f>
        <v>18</v>
      </c>
      <c r="K3241">
        <v>52</v>
      </c>
      <c r="L3241" t="str">
        <f>IF(K3241&lt;=30, "On-Time (&lt;=30 min)", "Delayed (&gt;30 min)")</f>
        <v>Delayed (&gt;30 min)</v>
      </c>
      <c r="M3241">
        <v>3.8</v>
      </c>
    </row>
    <row r="3242" spans="1:13">
      <c r="A3242">
        <v>3241</v>
      </c>
      <c r="B3242" t="s">
        <v>9175</v>
      </c>
      <c r="C3242" s="1" t="s">
        <v>9176</v>
      </c>
      <c r="D3242" s="1" t="s">
        <v>9177</v>
      </c>
      <c r="E3242" t="s">
        <v>250</v>
      </c>
      <c r="F3242" t="s">
        <v>31</v>
      </c>
      <c r="G3242">
        <v>205.61</v>
      </c>
      <c r="H3242" t="s">
        <v>18</v>
      </c>
      <c r="I3242" s="3">
        <v>46043.767909780094</v>
      </c>
      <c r="J3242" s="3">
        <f>HOUR(DeliveryData[[#This Row],[timestamp]])</f>
        <v>18</v>
      </c>
      <c r="K3242">
        <v>40</v>
      </c>
      <c r="L3242" t="str">
        <f>IF(K3242&lt;=30, "On-Time (&lt;=30 min)", "Delayed (&gt;30 min)")</f>
        <v>Delayed (&gt;30 min)</v>
      </c>
      <c r="M3242">
        <v>4.7</v>
      </c>
    </row>
    <row r="3243" spans="1:13">
      <c r="A3243">
        <v>3242</v>
      </c>
      <c r="B3243" t="s">
        <v>9178</v>
      </c>
      <c r="C3243" s="1" t="s">
        <v>9179</v>
      </c>
      <c r="D3243" s="1" t="s">
        <v>9180</v>
      </c>
      <c r="E3243" t="s">
        <v>21</v>
      </c>
      <c r="F3243" t="s">
        <v>17</v>
      </c>
      <c r="G3243">
        <v>694.3</v>
      </c>
      <c r="H3243" t="s">
        <v>54</v>
      </c>
      <c r="I3243" s="3">
        <v>46050.85124311343</v>
      </c>
      <c r="J3243" s="3">
        <f>HOUR(DeliveryData[[#This Row],[timestamp]])</f>
        <v>20</v>
      </c>
      <c r="K3243">
        <v>28</v>
      </c>
      <c r="L3243" t="str">
        <f>IF(K3243&lt;=30, "On-Time (&lt;=30 min)", "Delayed (&gt;30 min)")</f>
        <v>On-Time (&lt;=30 min)</v>
      </c>
      <c r="M3243">
        <v>4.5999999999999996</v>
      </c>
    </row>
    <row r="3244" spans="1:13">
      <c r="A3244">
        <v>3243</v>
      </c>
      <c r="B3244" t="s">
        <v>9181</v>
      </c>
      <c r="C3244" s="1" t="s">
        <v>9182</v>
      </c>
      <c r="D3244" s="1" t="s">
        <v>9183</v>
      </c>
      <c r="E3244" t="s">
        <v>118</v>
      </c>
      <c r="F3244" t="s">
        <v>17</v>
      </c>
      <c r="G3244">
        <v>175.7</v>
      </c>
      <c r="H3244" t="s">
        <v>54</v>
      </c>
      <c r="I3244" s="3">
        <v>46037.10124311343</v>
      </c>
      <c r="J3244" s="3">
        <f>HOUR(DeliveryData[[#This Row],[timestamp]])</f>
        <v>2</v>
      </c>
      <c r="K3244">
        <v>51</v>
      </c>
      <c r="L3244" t="str">
        <f>IF(K3244&lt;=30, "On-Time (&lt;=30 min)", "Delayed (&gt;30 min)")</f>
        <v>Delayed (&gt;30 min)</v>
      </c>
      <c r="M3244">
        <v>3.7</v>
      </c>
    </row>
    <row r="3245" spans="1:13">
      <c r="A3245">
        <v>3244</v>
      </c>
      <c r="B3245" t="s">
        <v>9184</v>
      </c>
      <c r="C3245" s="1" t="s">
        <v>9185</v>
      </c>
      <c r="D3245" s="1" t="s">
        <v>9186</v>
      </c>
      <c r="E3245" t="s">
        <v>128</v>
      </c>
      <c r="F3245" t="s">
        <v>31</v>
      </c>
      <c r="G3245">
        <v>154.43</v>
      </c>
      <c r="H3245" t="s">
        <v>18</v>
      </c>
      <c r="I3245" s="3">
        <v>46053.809576446758</v>
      </c>
      <c r="J3245" s="3">
        <f>HOUR(DeliveryData[[#This Row],[timestamp]])</f>
        <v>19</v>
      </c>
      <c r="K3245">
        <v>36</v>
      </c>
      <c r="L3245" t="str">
        <f>IF(K3245&lt;=30, "On-Time (&lt;=30 min)", "Delayed (&gt;30 min)")</f>
        <v>Delayed (&gt;30 min)</v>
      </c>
      <c r="M3245">
        <v>3.8</v>
      </c>
    </row>
    <row r="3246" spans="1:13">
      <c r="A3246">
        <v>3245</v>
      </c>
      <c r="B3246" t="s">
        <v>9187</v>
      </c>
      <c r="C3246" s="1" t="s">
        <v>9188</v>
      </c>
      <c r="D3246" s="1" t="s">
        <v>9189</v>
      </c>
      <c r="E3246" t="s">
        <v>128</v>
      </c>
      <c r="F3246" t="s">
        <v>17</v>
      </c>
      <c r="G3246">
        <v>315.32</v>
      </c>
      <c r="H3246" t="s">
        <v>54</v>
      </c>
      <c r="I3246" s="3">
        <v>46037.60124311343</v>
      </c>
      <c r="J3246" s="3">
        <f>HOUR(DeliveryData[[#This Row],[timestamp]])</f>
        <v>14</v>
      </c>
      <c r="K3246">
        <v>27</v>
      </c>
      <c r="L3246" t="str">
        <f>IF(K3246&lt;=30, "On-Time (&lt;=30 min)", "Delayed (&gt;30 min)")</f>
        <v>On-Time (&lt;=30 min)</v>
      </c>
      <c r="M3246">
        <v>4.2</v>
      </c>
    </row>
    <row r="3247" spans="1:13">
      <c r="A3247">
        <v>3246</v>
      </c>
      <c r="B3247" t="s">
        <v>9190</v>
      </c>
      <c r="C3247" s="1" t="s">
        <v>9191</v>
      </c>
      <c r="D3247" s="1" t="s">
        <v>9192</v>
      </c>
      <c r="E3247" t="s">
        <v>83</v>
      </c>
      <c r="F3247" t="s">
        <v>17</v>
      </c>
      <c r="G3247">
        <v>112.54</v>
      </c>
      <c r="H3247" t="s">
        <v>45</v>
      </c>
      <c r="I3247" s="3">
        <v>46041.22624311343</v>
      </c>
      <c r="J3247" s="3">
        <f>HOUR(DeliveryData[[#This Row],[timestamp]])</f>
        <v>5</v>
      </c>
      <c r="K3247">
        <v>53</v>
      </c>
      <c r="L3247" t="str">
        <f>IF(K3247&lt;=30, "On-Time (&lt;=30 min)", "Delayed (&gt;30 min)")</f>
        <v>Delayed (&gt;30 min)</v>
      </c>
      <c r="M3247">
        <v>3.5</v>
      </c>
    </row>
    <row r="3248" spans="1:13">
      <c r="A3248">
        <v>3247</v>
      </c>
      <c r="B3248" t="s">
        <v>9193</v>
      </c>
      <c r="C3248" s="1" t="s">
        <v>9194</v>
      </c>
      <c r="D3248" s="1" t="s">
        <v>9195</v>
      </c>
      <c r="E3248" t="s">
        <v>128</v>
      </c>
      <c r="F3248" t="s">
        <v>31</v>
      </c>
      <c r="G3248">
        <v>146.31</v>
      </c>
      <c r="H3248" t="s">
        <v>40</v>
      </c>
      <c r="I3248" s="3">
        <v>46046.85124311343</v>
      </c>
      <c r="J3248" s="3">
        <f>HOUR(DeliveryData[[#This Row],[timestamp]])</f>
        <v>20</v>
      </c>
      <c r="K3248">
        <v>37</v>
      </c>
      <c r="L3248" t="str">
        <f>IF(K3248&lt;=30, "On-Time (&lt;=30 min)", "Delayed (&gt;30 min)")</f>
        <v>Delayed (&gt;30 min)</v>
      </c>
      <c r="M3248">
        <v>4.4000000000000004</v>
      </c>
    </row>
    <row r="3249" spans="1:13">
      <c r="A3249">
        <v>3248</v>
      </c>
      <c r="B3249" t="s">
        <v>9196</v>
      </c>
      <c r="C3249">
        <v>23.2743645535373</v>
      </c>
      <c r="D3249" s="1" t="s">
        <v>9197</v>
      </c>
      <c r="E3249" t="s">
        <v>232</v>
      </c>
      <c r="F3249" t="s">
        <v>17</v>
      </c>
      <c r="G3249">
        <v>126.58</v>
      </c>
      <c r="H3249" t="s">
        <v>146</v>
      </c>
      <c r="I3249" s="3">
        <v>46032.809576446758</v>
      </c>
      <c r="J3249" s="3">
        <f>HOUR(DeliveryData[[#This Row],[timestamp]])</f>
        <v>19</v>
      </c>
      <c r="K3249">
        <v>35</v>
      </c>
      <c r="L3249" t="str">
        <f>IF(K3249&lt;=30, "On-Time (&lt;=30 min)", "Delayed (&gt;30 min)")</f>
        <v>Delayed (&gt;30 min)</v>
      </c>
      <c r="M3249">
        <v>3.9</v>
      </c>
    </row>
    <row r="3250" spans="1:13">
      <c r="A3250">
        <v>3249</v>
      </c>
      <c r="B3250" t="s">
        <v>9198</v>
      </c>
      <c r="C3250" s="1" t="s">
        <v>9199</v>
      </c>
      <c r="D3250" s="1" t="s">
        <v>9200</v>
      </c>
      <c r="E3250" t="s">
        <v>135</v>
      </c>
      <c r="F3250" t="s">
        <v>17</v>
      </c>
      <c r="G3250">
        <v>166.24</v>
      </c>
      <c r="H3250" t="s">
        <v>54</v>
      </c>
      <c r="I3250" s="3">
        <v>46035.934576446758</v>
      </c>
      <c r="J3250" s="3">
        <f>HOUR(DeliveryData[[#This Row],[timestamp]])</f>
        <v>22</v>
      </c>
      <c r="K3250">
        <v>37</v>
      </c>
      <c r="L3250" t="str">
        <f>IF(K3250&lt;=30, "On-Time (&lt;=30 min)", "Delayed (&gt;30 min)")</f>
        <v>Delayed (&gt;30 min)</v>
      </c>
      <c r="M3250">
        <v>4.7</v>
      </c>
    </row>
    <row r="3251" spans="1:13">
      <c r="A3251">
        <v>3250</v>
      </c>
      <c r="B3251" t="s">
        <v>9201</v>
      </c>
      <c r="C3251" s="1" t="s">
        <v>9202</v>
      </c>
      <c r="D3251" s="1" t="s">
        <v>9203</v>
      </c>
      <c r="E3251" t="s">
        <v>118</v>
      </c>
      <c r="F3251" t="s">
        <v>31</v>
      </c>
      <c r="G3251">
        <v>790.35</v>
      </c>
      <c r="H3251" t="s">
        <v>18</v>
      </c>
      <c r="I3251" s="3">
        <v>46027.142909780094</v>
      </c>
      <c r="J3251" s="3">
        <f>HOUR(DeliveryData[[#This Row],[timestamp]])</f>
        <v>3</v>
      </c>
      <c r="K3251">
        <v>38</v>
      </c>
      <c r="L3251" t="str">
        <f>IF(K3251&lt;=30, "On-Time (&lt;=30 min)", "Delayed (&gt;30 min)")</f>
        <v>Delayed (&gt;30 min)</v>
      </c>
      <c r="M3251">
        <v>4.2</v>
      </c>
    </row>
    <row r="3252" spans="1:13">
      <c r="A3252">
        <v>3251</v>
      </c>
      <c r="B3252" t="s">
        <v>9204</v>
      </c>
      <c r="C3252" s="1" t="s">
        <v>9205</v>
      </c>
      <c r="D3252" s="1" t="s">
        <v>9206</v>
      </c>
      <c r="E3252" t="s">
        <v>99</v>
      </c>
      <c r="F3252" t="s">
        <v>17</v>
      </c>
      <c r="G3252">
        <v>331.22</v>
      </c>
      <c r="H3252" t="s">
        <v>45</v>
      </c>
      <c r="I3252" s="3">
        <v>46032.642909780094</v>
      </c>
      <c r="J3252" s="3">
        <f>HOUR(DeliveryData[[#This Row],[timestamp]])</f>
        <v>15</v>
      </c>
      <c r="K3252">
        <v>41</v>
      </c>
      <c r="L3252" t="str">
        <f>IF(K3252&lt;=30, "On-Time (&lt;=30 min)", "Delayed (&gt;30 min)")</f>
        <v>Delayed (&gt;30 min)</v>
      </c>
      <c r="M3252">
        <v>4.5999999999999996</v>
      </c>
    </row>
    <row r="3253" spans="1:13">
      <c r="A3253">
        <v>3252</v>
      </c>
      <c r="B3253" t="s">
        <v>9207</v>
      </c>
      <c r="C3253" s="1" t="s">
        <v>9208</v>
      </c>
      <c r="D3253">
        <v>77.434384149415493</v>
      </c>
      <c r="E3253" t="s">
        <v>142</v>
      </c>
      <c r="F3253" t="s">
        <v>17</v>
      </c>
      <c r="G3253">
        <v>277.86</v>
      </c>
      <c r="H3253" t="s">
        <v>54</v>
      </c>
      <c r="I3253" s="3">
        <v>46047.85124311343</v>
      </c>
      <c r="J3253" s="3">
        <f>HOUR(DeliveryData[[#This Row],[timestamp]])</f>
        <v>20</v>
      </c>
      <c r="K3253">
        <v>43</v>
      </c>
      <c r="L3253" t="str">
        <f>IF(K3253&lt;=30, "On-Time (&lt;=30 min)", "Delayed (&gt;30 min)")</f>
        <v>Delayed (&gt;30 min)</v>
      </c>
      <c r="M3253">
        <v>4.7</v>
      </c>
    </row>
    <row r="3254" spans="1:13">
      <c r="A3254">
        <v>3253</v>
      </c>
      <c r="B3254" t="s">
        <v>9209</v>
      </c>
      <c r="C3254" s="1" t="s">
        <v>9210</v>
      </c>
      <c r="D3254" s="1" t="s">
        <v>9211</v>
      </c>
      <c r="E3254" t="s">
        <v>21</v>
      </c>
      <c r="F3254" t="s">
        <v>31</v>
      </c>
      <c r="G3254">
        <v>43.04</v>
      </c>
      <c r="H3254" t="s">
        <v>40</v>
      </c>
      <c r="I3254" s="3">
        <v>46038.642909780094</v>
      </c>
      <c r="J3254" s="3">
        <f>HOUR(DeliveryData[[#This Row],[timestamp]])</f>
        <v>15</v>
      </c>
      <c r="K3254">
        <v>31</v>
      </c>
      <c r="L3254" t="str">
        <f>IF(K3254&lt;=30, "On-Time (&lt;=30 min)", "Delayed (&gt;30 min)")</f>
        <v>Delayed (&gt;30 min)</v>
      </c>
      <c r="M3254">
        <v>4.4000000000000004</v>
      </c>
    </row>
    <row r="3255" spans="1:13">
      <c r="A3255">
        <v>3254</v>
      </c>
      <c r="B3255" t="s">
        <v>9212</v>
      </c>
      <c r="C3255" s="1" t="s">
        <v>9213</v>
      </c>
      <c r="D3255">
        <v>77.418405110492401</v>
      </c>
      <c r="E3255" t="s">
        <v>128</v>
      </c>
      <c r="F3255" t="s">
        <v>17</v>
      </c>
      <c r="G3255">
        <v>606.69000000000005</v>
      </c>
      <c r="H3255" t="s">
        <v>40</v>
      </c>
      <c r="I3255" s="3">
        <v>46043.85124311343</v>
      </c>
      <c r="J3255" s="3">
        <f>HOUR(DeliveryData[[#This Row],[timestamp]])</f>
        <v>20</v>
      </c>
      <c r="K3255">
        <v>51</v>
      </c>
      <c r="L3255" t="str">
        <f>IF(K3255&lt;=30, "On-Time (&lt;=30 min)", "Delayed (&gt;30 min)")</f>
        <v>Delayed (&gt;30 min)</v>
      </c>
      <c r="M3255">
        <v>4.2</v>
      </c>
    </row>
    <row r="3256" spans="1:13">
      <c r="A3256">
        <v>3255</v>
      </c>
      <c r="B3256" t="s">
        <v>9214</v>
      </c>
      <c r="C3256" s="1" t="s">
        <v>9215</v>
      </c>
      <c r="D3256" s="1" t="s">
        <v>9216</v>
      </c>
      <c r="E3256" t="s">
        <v>39</v>
      </c>
      <c r="F3256" t="s">
        <v>17</v>
      </c>
      <c r="G3256">
        <v>271.13</v>
      </c>
      <c r="H3256" t="s">
        <v>18</v>
      </c>
      <c r="I3256" s="3">
        <v>46037.72624311343</v>
      </c>
      <c r="J3256" s="3">
        <f>HOUR(DeliveryData[[#This Row],[timestamp]])</f>
        <v>17</v>
      </c>
      <c r="K3256">
        <v>28</v>
      </c>
      <c r="L3256" t="str">
        <f>IF(K3256&lt;=30, "On-Time (&lt;=30 min)", "Delayed (&gt;30 min)")</f>
        <v>On-Time (&lt;=30 min)</v>
      </c>
      <c r="M3256">
        <v>3.5</v>
      </c>
    </row>
    <row r="3257" spans="1:13">
      <c r="A3257">
        <v>3256</v>
      </c>
      <c r="B3257" t="s">
        <v>9217</v>
      </c>
      <c r="C3257" s="1" t="s">
        <v>9218</v>
      </c>
      <c r="D3257">
        <v>77.390423584577107</v>
      </c>
      <c r="E3257" t="s">
        <v>53</v>
      </c>
      <c r="F3257" t="s">
        <v>17</v>
      </c>
      <c r="G3257">
        <v>64.84</v>
      </c>
      <c r="H3257" t="s">
        <v>35</v>
      </c>
      <c r="I3257" s="3">
        <v>46031.184576446758</v>
      </c>
      <c r="J3257" s="3">
        <f>HOUR(DeliveryData[[#This Row],[timestamp]])</f>
        <v>4</v>
      </c>
      <c r="K3257">
        <v>31</v>
      </c>
      <c r="L3257" t="str">
        <f>IF(K3257&lt;=30, "On-Time (&lt;=30 min)", "Delayed (&gt;30 min)")</f>
        <v>Delayed (&gt;30 min)</v>
      </c>
      <c r="M3257">
        <v>3.8</v>
      </c>
    </row>
    <row r="3258" spans="1:13">
      <c r="A3258">
        <v>3257</v>
      </c>
      <c r="B3258" t="s">
        <v>9219</v>
      </c>
      <c r="C3258" s="1" t="s">
        <v>9220</v>
      </c>
      <c r="D3258" s="1" t="s">
        <v>9221</v>
      </c>
      <c r="E3258" t="s">
        <v>250</v>
      </c>
      <c r="F3258" t="s">
        <v>17</v>
      </c>
      <c r="G3258">
        <v>53.8</v>
      </c>
      <c r="H3258" t="s">
        <v>159</v>
      </c>
      <c r="I3258" s="3">
        <v>46035.809576446758</v>
      </c>
      <c r="J3258" s="3">
        <f>HOUR(DeliveryData[[#This Row],[timestamp]])</f>
        <v>19</v>
      </c>
      <c r="K3258">
        <v>30</v>
      </c>
      <c r="L3258" t="str">
        <f>IF(K3258&lt;=30, "On-Time (&lt;=30 min)", "Delayed (&gt;30 min)")</f>
        <v>On-Time (&lt;=30 min)</v>
      </c>
      <c r="M3258">
        <v>3.6</v>
      </c>
    </row>
    <row r="3259" spans="1:13">
      <c r="A3259">
        <v>3258</v>
      </c>
      <c r="B3259" t="s">
        <v>9222</v>
      </c>
      <c r="C3259" s="1" t="s">
        <v>9223</v>
      </c>
      <c r="D3259" s="1" t="s">
        <v>9224</v>
      </c>
      <c r="E3259" t="s">
        <v>16</v>
      </c>
      <c r="F3259" t="s">
        <v>31</v>
      </c>
      <c r="G3259">
        <v>286.14</v>
      </c>
      <c r="H3259" t="s">
        <v>54</v>
      </c>
      <c r="I3259" s="3">
        <v>46051.47624311343</v>
      </c>
      <c r="J3259" s="3">
        <f>HOUR(DeliveryData[[#This Row],[timestamp]])</f>
        <v>11</v>
      </c>
      <c r="K3259">
        <v>31</v>
      </c>
      <c r="L3259" t="str">
        <f>IF(K3259&lt;=30, "On-Time (&lt;=30 min)", "Delayed (&gt;30 min)")</f>
        <v>Delayed (&gt;30 min)</v>
      </c>
      <c r="M3259">
        <v>4.5</v>
      </c>
    </row>
    <row r="3260" spans="1:13">
      <c r="A3260">
        <v>3259</v>
      </c>
      <c r="B3260" t="s">
        <v>9225</v>
      </c>
      <c r="C3260" s="1" t="s">
        <v>9226</v>
      </c>
      <c r="D3260">
        <v>77.425236403194802</v>
      </c>
      <c r="E3260" t="s">
        <v>21</v>
      </c>
      <c r="F3260" t="s">
        <v>17</v>
      </c>
      <c r="G3260">
        <v>584.67999999999995</v>
      </c>
      <c r="H3260" t="s">
        <v>54</v>
      </c>
      <c r="I3260" s="3">
        <v>46050.10124311343</v>
      </c>
      <c r="J3260" s="3">
        <f>HOUR(DeliveryData[[#This Row],[timestamp]])</f>
        <v>2</v>
      </c>
      <c r="K3260">
        <v>46</v>
      </c>
      <c r="L3260" t="str">
        <f>IF(K3260&lt;=30, "On-Time (&lt;=30 min)", "Delayed (&gt;30 min)")</f>
        <v>Delayed (&gt;30 min)</v>
      </c>
      <c r="M3260">
        <v>4.5</v>
      </c>
    </row>
    <row r="3261" spans="1:13">
      <c r="A3261">
        <v>3260</v>
      </c>
      <c r="B3261" t="s">
        <v>9227</v>
      </c>
      <c r="C3261" s="1" t="s">
        <v>9228</v>
      </c>
      <c r="D3261" s="1" t="s">
        <v>9229</v>
      </c>
      <c r="E3261" t="s">
        <v>250</v>
      </c>
      <c r="F3261" t="s">
        <v>17</v>
      </c>
      <c r="G3261">
        <v>122.3</v>
      </c>
      <c r="H3261" t="s">
        <v>54</v>
      </c>
      <c r="I3261" s="3">
        <v>46054.559576446758</v>
      </c>
      <c r="J3261" s="3">
        <f>HOUR(DeliveryData[[#This Row],[timestamp]])</f>
        <v>13</v>
      </c>
      <c r="K3261">
        <v>47</v>
      </c>
      <c r="L3261" t="str">
        <f>IF(K3261&lt;=30, "On-Time (&lt;=30 min)", "Delayed (&gt;30 min)")</f>
        <v>Delayed (&gt;30 min)</v>
      </c>
      <c r="M3261">
        <v>3.9</v>
      </c>
    </row>
    <row r="3262" spans="1:13">
      <c r="A3262">
        <v>3261</v>
      </c>
      <c r="B3262" t="s">
        <v>9230</v>
      </c>
      <c r="C3262" s="1" t="s">
        <v>9231</v>
      </c>
      <c r="D3262" s="1" t="s">
        <v>9232</v>
      </c>
      <c r="E3262" t="s">
        <v>53</v>
      </c>
      <c r="F3262" t="s">
        <v>31</v>
      </c>
      <c r="G3262">
        <v>290.02999999999997</v>
      </c>
      <c r="H3262" t="s">
        <v>54</v>
      </c>
      <c r="I3262" s="3">
        <v>46035.184576446758</v>
      </c>
      <c r="J3262" s="3">
        <f>HOUR(DeliveryData[[#This Row],[timestamp]])</f>
        <v>4</v>
      </c>
      <c r="K3262">
        <v>37</v>
      </c>
      <c r="L3262" t="str">
        <f>IF(K3262&lt;=30, "On-Time (&lt;=30 min)", "Delayed (&gt;30 min)")</f>
        <v>Delayed (&gt;30 min)</v>
      </c>
      <c r="M3262">
        <v>4.8</v>
      </c>
    </row>
    <row r="3263" spans="1:13">
      <c r="A3263">
        <v>3262</v>
      </c>
      <c r="B3263" t="s">
        <v>9233</v>
      </c>
      <c r="C3263" s="1" t="s">
        <v>9234</v>
      </c>
      <c r="D3263">
        <v>77.447282038049195</v>
      </c>
      <c r="E3263" t="s">
        <v>172</v>
      </c>
      <c r="F3263" t="s">
        <v>31</v>
      </c>
      <c r="G3263">
        <v>318.45999999999998</v>
      </c>
      <c r="H3263" t="s">
        <v>69</v>
      </c>
      <c r="I3263" s="3">
        <v>46038.767909780094</v>
      </c>
      <c r="J3263" s="3">
        <f>HOUR(DeliveryData[[#This Row],[timestamp]])</f>
        <v>18</v>
      </c>
      <c r="K3263">
        <v>38</v>
      </c>
      <c r="L3263" t="str">
        <f>IF(K3263&lt;=30, "On-Time (&lt;=30 min)", "Delayed (&gt;30 min)")</f>
        <v>Delayed (&gt;30 min)</v>
      </c>
      <c r="M3263">
        <v>4.5</v>
      </c>
    </row>
    <row r="3264" spans="1:13">
      <c r="A3264">
        <v>3263</v>
      </c>
      <c r="B3264" t="s">
        <v>9235</v>
      </c>
      <c r="C3264" s="1" t="s">
        <v>9236</v>
      </c>
      <c r="D3264" s="1" t="s">
        <v>9237</v>
      </c>
      <c r="E3264" t="s">
        <v>58</v>
      </c>
      <c r="F3264" t="s">
        <v>17</v>
      </c>
      <c r="G3264">
        <v>116.95</v>
      </c>
      <c r="H3264" t="s">
        <v>40</v>
      </c>
      <c r="I3264" s="3">
        <v>46053.10124311343</v>
      </c>
      <c r="J3264" s="3">
        <f>HOUR(DeliveryData[[#This Row],[timestamp]])</f>
        <v>2</v>
      </c>
      <c r="K3264">
        <v>41</v>
      </c>
      <c r="L3264" t="str">
        <f>IF(K3264&lt;=30, "On-Time (&lt;=30 min)", "Delayed (&gt;30 min)")</f>
        <v>Delayed (&gt;30 min)</v>
      </c>
      <c r="M3264">
        <v>4.3</v>
      </c>
    </row>
    <row r="3265" spans="1:13">
      <c r="A3265">
        <v>3264</v>
      </c>
      <c r="B3265" t="s">
        <v>9238</v>
      </c>
      <c r="C3265" s="1" t="s">
        <v>9239</v>
      </c>
      <c r="D3265" s="1" t="s">
        <v>9240</v>
      </c>
      <c r="E3265" t="s">
        <v>39</v>
      </c>
      <c r="F3265" t="s">
        <v>17</v>
      </c>
      <c r="G3265">
        <v>122.52</v>
      </c>
      <c r="H3265" t="s">
        <v>22</v>
      </c>
      <c r="I3265" s="3">
        <v>46032.767909780094</v>
      </c>
      <c r="J3265" s="3">
        <f>HOUR(DeliveryData[[#This Row],[timestamp]])</f>
        <v>18</v>
      </c>
      <c r="K3265">
        <v>30</v>
      </c>
      <c r="L3265" t="str">
        <f>IF(K3265&lt;=30, "On-Time (&lt;=30 min)", "Delayed (&gt;30 min)")</f>
        <v>On-Time (&lt;=30 min)</v>
      </c>
      <c r="M3265">
        <v>4</v>
      </c>
    </row>
    <row r="3266" spans="1:13">
      <c r="A3266">
        <v>3265</v>
      </c>
      <c r="B3266" t="s">
        <v>9241</v>
      </c>
      <c r="C3266" s="1" t="s">
        <v>9242</v>
      </c>
      <c r="D3266" s="1" t="s">
        <v>9243</v>
      </c>
      <c r="E3266" t="s">
        <v>135</v>
      </c>
      <c r="F3266" t="s">
        <v>31</v>
      </c>
      <c r="G3266">
        <v>574.54</v>
      </c>
      <c r="H3266" t="s">
        <v>54</v>
      </c>
      <c r="I3266" s="3">
        <v>46045.142909780094</v>
      </c>
      <c r="J3266" s="3">
        <f>HOUR(DeliveryData[[#This Row],[timestamp]])</f>
        <v>3</v>
      </c>
      <c r="K3266">
        <v>50</v>
      </c>
      <c r="L3266" t="str">
        <f>IF(K3266&lt;=30, "On-Time (&lt;=30 min)", "Delayed (&gt;30 min)")</f>
        <v>Delayed (&gt;30 min)</v>
      </c>
      <c r="M3266">
        <v>4</v>
      </c>
    </row>
    <row r="3267" spans="1:13">
      <c r="A3267">
        <v>3266</v>
      </c>
      <c r="B3267" t="s">
        <v>9244</v>
      </c>
      <c r="C3267" s="1" t="s">
        <v>9245</v>
      </c>
      <c r="D3267" s="1" t="s">
        <v>9246</v>
      </c>
      <c r="E3267" t="s">
        <v>73</v>
      </c>
      <c r="F3267" t="s">
        <v>31</v>
      </c>
      <c r="G3267">
        <v>101.51</v>
      </c>
      <c r="H3267" t="s">
        <v>18</v>
      </c>
      <c r="I3267" s="3">
        <v>46043.85124311343</v>
      </c>
      <c r="J3267" s="3">
        <f>HOUR(DeliveryData[[#This Row],[timestamp]])</f>
        <v>20</v>
      </c>
      <c r="K3267">
        <v>45</v>
      </c>
      <c r="L3267" t="str">
        <f>IF(K3267&lt;=30, "On-Time (&lt;=30 min)", "Delayed (&gt;30 min)")</f>
        <v>Delayed (&gt;30 min)</v>
      </c>
      <c r="M3267">
        <v>4</v>
      </c>
    </row>
    <row r="3268" spans="1:13">
      <c r="A3268">
        <v>3267</v>
      </c>
      <c r="B3268" t="s">
        <v>9247</v>
      </c>
      <c r="C3268" s="1" t="s">
        <v>9248</v>
      </c>
      <c r="D3268" s="1" t="s">
        <v>9249</v>
      </c>
      <c r="E3268" t="s">
        <v>73</v>
      </c>
      <c r="F3268" t="s">
        <v>17</v>
      </c>
      <c r="G3268">
        <v>136.66</v>
      </c>
      <c r="H3268" t="s">
        <v>22</v>
      </c>
      <c r="I3268" s="3">
        <v>46031.684576446758</v>
      </c>
      <c r="J3268" s="3">
        <f>HOUR(DeliveryData[[#This Row],[timestamp]])</f>
        <v>16</v>
      </c>
      <c r="K3268">
        <v>41</v>
      </c>
      <c r="L3268" t="str">
        <f>IF(K3268&lt;=30, "On-Time (&lt;=30 min)", "Delayed (&gt;30 min)")</f>
        <v>Delayed (&gt;30 min)</v>
      </c>
      <c r="M3268">
        <v>3.6</v>
      </c>
    </row>
    <row r="3269" spans="1:13">
      <c r="A3269">
        <v>3268</v>
      </c>
      <c r="B3269" t="s">
        <v>9250</v>
      </c>
      <c r="C3269" s="1" t="s">
        <v>9251</v>
      </c>
      <c r="D3269" s="1" t="s">
        <v>9252</v>
      </c>
      <c r="E3269" t="s">
        <v>39</v>
      </c>
      <c r="F3269" t="s">
        <v>17</v>
      </c>
      <c r="G3269">
        <v>97.33</v>
      </c>
      <c r="H3269" t="s">
        <v>35</v>
      </c>
      <c r="I3269" s="3">
        <v>46038.85124311343</v>
      </c>
      <c r="J3269" s="3">
        <f>HOUR(DeliveryData[[#This Row],[timestamp]])</f>
        <v>20</v>
      </c>
      <c r="K3269">
        <v>54</v>
      </c>
      <c r="L3269" t="str">
        <f>IF(K3269&lt;=30, "On-Time (&lt;=30 min)", "Delayed (&gt;30 min)")</f>
        <v>Delayed (&gt;30 min)</v>
      </c>
      <c r="M3269">
        <v>3.8</v>
      </c>
    </row>
    <row r="3270" spans="1:13">
      <c r="A3270">
        <v>3269</v>
      </c>
      <c r="B3270" t="s">
        <v>9253</v>
      </c>
      <c r="C3270" s="1" t="s">
        <v>9254</v>
      </c>
      <c r="D3270">
        <v>77.485235513947401</v>
      </c>
      <c r="E3270" t="s">
        <v>39</v>
      </c>
      <c r="F3270" t="s">
        <v>17</v>
      </c>
      <c r="G3270">
        <v>196.53</v>
      </c>
      <c r="H3270" t="s">
        <v>146</v>
      </c>
      <c r="I3270" s="3">
        <v>46035.142909780094</v>
      </c>
      <c r="J3270" s="3">
        <f>HOUR(DeliveryData[[#This Row],[timestamp]])</f>
        <v>3</v>
      </c>
      <c r="K3270">
        <v>29</v>
      </c>
      <c r="L3270" t="str">
        <f>IF(K3270&lt;=30, "On-Time (&lt;=30 min)", "Delayed (&gt;30 min)")</f>
        <v>On-Time (&lt;=30 min)</v>
      </c>
      <c r="M3270">
        <v>3.8</v>
      </c>
    </row>
    <row r="3271" spans="1:13">
      <c r="A3271">
        <v>3270</v>
      </c>
      <c r="B3271" t="s">
        <v>9255</v>
      </c>
      <c r="C3271" s="1" t="s">
        <v>9256</v>
      </c>
      <c r="D3271" s="1" t="s">
        <v>9257</v>
      </c>
      <c r="E3271" t="s">
        <v>73</v>
      </c>
      <c r="F3271" t="s">
        <v>17</v>
      </c>
      <c r="G3271">
        <v>124.38</v>
      </c>
      <c r="H3271" t="s">
        <v>18</v>
      </c>
      <c r="I3271" s="3">
        <v>46051.72624311343</v>
      </c>
      <c r="J3271" s="3">
        <f>HOUR(DeliveryData[[#This Row],[timestamp]])</f>
        <v>17</v>
      </c>
      <c r="K3271">
        <v>38</v>
      </c>
      <c r="L3271" t="str">
        <f>IF(K3271&lt;=30, "On-Time (&lt;=30 min)", "Delayed (&gt;30 min)")</f>
        <v>Delayed (&gt;30 min)</v>
      </c>
      <c r="M3271">
        <v>4.4000000000000004</v>
      </c>
    </row>
    <row r="3272" spans="1:13">
      <c r="A3272">
        <v>3271</v>
      </c>
      <c r="B3272" t="s">
        <v>9258</v>
      </c>
      <c r="C3272" s="1" t="s">
        <v>9259</v>
      </c>
      <c r="D3272" s="1" t="s">
        <v>9260</v>
      </c>
      <c r="E3272" t="s">
        <v>73</v>
      </c>
      <c r="F3272" t="s">
        <v>17</v>
      </c>
      <c r="G3272">
        <v>60.65</v>
      </c>
      <c r="H3272" t="s">
        <v>22</v>
      </c>
      <c r="I3272" s="3">
        <v>46035.517909780094</v>
      </c>
      <c r="J3272" s="3">
        <f>HOUR(DeliveryData[[#This Row],[timestamp]])</f>
        <v>12</v>
      </c>
      <c r="K3272">
        <v>41</v>
      </c>
      <c r="L3272" t="str">
        <f>IF(K3272&lt;=30, "On-Time (&lt;=30 min)", "Delayed (&gt;30 min)")</f>
        <v>Delayed (&gt;30 min)</v>
      </c>
      <c r="M3272">
        <v>4.4000000000000004</v>
      </c>
    </row>
    <row r="3273" spans="1:13">
      <c r="A3273">
        <v>3272</v>
      </c>
      <c r="B3273" t="s">
        <v>9261</v>
      </c>
      <c r="C3273" s="1" t="s">
        <v>9262</v>
      </c>
      <c r="D3273">
        <v>77.415240983146404</v>
      </c>
      <c r="E3273" t="s">
        <v>232</v>
      </c>
      <c r="F3273" t="s">
        <v>17</v>
      </c>
      <c r="G3273">
        <v>144.35</v>
      </c>
      <c r="H3273" t="s">
        <v>146</v>
      </c>
      <c r="I3273" s="3">
        <v>46038.059576446758</v>
      </c>
      <c r="J3273" s="3">
        <f>HOUR(DeliveryData[[#This Row],[timestamp]])</f>
        <v>1</v>
      </c>
      <c r="K3273">
        <v>33</v>
      </c>
      <c r="L3273" t="str">
        <f>IF(K3273&lt;=30, "On-Time (&lt;=30 min)", "Delayed (&gt;30 min)")</f>
        <v>Delayed (&gt;30 min)</v>
      </c>
      <c r="M3273">
        <v>3.9</v>
      </c>
    </row>
    <row r="3274" spans="1:13">
      <c r="A3274">
        <v>3273</v>
      </c>
      <c r="B3274" t="s">
        <v>9263</v>
      </c>
      <c r="C3274" s="1" t="s">
        <v>9264</v>
      </c>
      <c r="D3274" s="1" t="s">
        <v>9265</v>
      </c>
      <c r="E3274" t="s">
        <v>16</v>
      </c>
      <c r="F3274" t="s">
        <v>17</v>
      </c>
      <c r="G3274">
        <v>476.26</v>
      </c>
      <c r="H3274" t="s">
        <v>45</v>
      </c>
      <c r="I3274" s="3">
        <v>46053.72624311343</v>
      </c>
      <c r="J3274" s="3">
        <f>HOUR(DeliveryData[[#This Row],[timestamp]])</f>
        <v>17</v>
      </c>
      <c r="K3274">
        <v>35</v>
      </c>
      <c r="L3274" t="str">
        <f>IF(K3274&lt;=30, "On-Time (&lt;=30 min)", "Delayed (&gt;30 min)")</f>
        <v>Delayed (&gt;30 min)</v>
      </c>
      <c r="M3274">
        <v>3.9</v>
      </c>
    </row>
    <row r="3275" spans="1:13">
      <c r="A3275">
        <v>3274</v>
      </c>
      <c r="B3275" t="s">
        <v>9266</v>
      </c>
      <c r="C3275" s="1" t="s">
        <v>9267</v>
      </c>
      <c r="D3275">
        <v>77.434773813528807</v>
      </c>
      <c r="E3275" t="s">
        <v>142</v>
      </c>
      <c r="F3275" t="s">
        <v>17</v>
      </c>
      <c r="G3275">
        <v>85.22</v>
      </c>
      <c r="H3275" t="s">
        <v>40</v>
      </c>
      <c r="I3275" s="3">
        <v>46034.017909780094</v>
      </c>
      <c r="J3275" s="3">
        <f>HOUR(DeliveryData[[#This Row],[timestamp]])</f>
        <v>0</v>
      </c>
      <c r="K3275">
        <v>29</v>
      </c>
      <c r="L3275" t="str">
        <f>IF(K3275&lt;=30, "On-Time (&lt;=30 min)", "Delayed (&gt;30 min)")</f>
        <v>On-Time (&lt;=30 min)</v>
      </c>
      <c r="M3275">
        <v>4.3</v>
      </c>
    </row>
    <row r="3276" spans="1:13">
      <c r="A3276">
        <v>3275</v>
      </c>
      <c r="B3276" t="s">
        <v>9268</v>
      </c>
      <c r="C3276" s="1" t="s">
        <v>9269</v>
      </c>
      <c r="D3276" s="1" t="s">
        <v>9270</v>
      </c>
      <c r="E3276" t="s">
        <v>16</v>
      </c>
      <c r="F3276" t="s">
        <v>17</v>
      </c>
      <c r="G3276">
        <v>42.62</v>
      </c>
      <c r="H3276" t="s">
        <v>22</v>
      </c>
      <c r="I3276" s="3">
        <v>46037.142909780094</v>
      </c>
      <c r="J3276" s="3">
        <f>HOUR(DeliveryData[[#This Row],[timestamp]])</f>
        <v>3</v>
      </c>
      <c r="K3276">
        <v>45</v>
      </c>
      <c r="L3276" t="str">
        <f>IF(K3276&lt;=30, "On-Time (&lt;=30 min)", "Delayed (&gt;30 min)")</f>
        <v>Delayed (&gt;30 min)</v>
      </c>
      <c r="M3276">
        <v>4.5999999999999996</v>
      </c>
    </row>
    <row r="3277" spans="1:13">
      <c r="A3277">
        <v>3276</v>
      </c>
      <c r="B3277" t="s">
        <v>9271</v>
      </c>
      <c r="C3277" s="1" t="s">
        <v>9272</v>
      </c>
      <c r="D3277" s="1" t="s">
        <v>9273</v>
      </c>
      <c r="E3277" t="s">
        <v>49</v>
      </c>
      <c r="F3277" t="s">
        <v>17</v>
      </c>
      <c r="G3277">
        <v>90.94</v>
      </c>
      <c r="H3277" t="s">
        <v>18</v>
      </c>
      <c r="I3277" s="3">
        <v>46054.392909780094</v>
      </c>
      <c r="J3277" s="3">
        <f>HOUR(DeliveryData[[#This Row],[timestamp]])</f>
        <v>9</v>
      </c>
      <c r="K3277">
        <v>31</v>
      </c>
      <c r="L3277" t="str">
        <f>IF(K3277&lt;=30, "On-Time (&lt;=30 min)", "Delayed (&gt;30 min)")</f>
        <v>Delayed (&gt;30 min)</v>
      </c>
      <c r="M3277">
        <v>4.3</v>
      </c>
    </row>
    <row r="3278" spans="1:13">
      <c r="A3278">
        <v>3277</v>
      </c>
      <c r="B3278" t="s">
        <v>9274</v>
      </c>
      <c r="C3278" s="1" t="s">
        <v>9275</v>
      </c>
      <c r="D3278" s="1" t="s">
        <v>9276</v>
      </c>
      <c r="E3278" t="s">
        <v>128</v>
      </c>
      <c r="F3278" t="s">
        <v>31</v>
      </c>
      <c r="G3278">
        <v>78.84</v>
      </c>
      <c r="H3278" t="s">
        <v>159</v>
      </c>
      <c r="I3278" s="3">
        <v>46052.684576446758</v>
      </c>
      <c r="J3278" s="3">
        <f>HOUR(DeliveryData[[#This Row],[timestamp]])</f>
        <v>16</v>
      </c>
      <c r="K3278">
        <v>29</v>
      </c>
      <c r="L3278" t="str">
        <f>IF(K3278&lt;=30, "On-Time (&lt;=30 min)", "Delayed (&gt;30 min)")</f>
        <v>On-Time (&lt;=30 min)</v>
      </c>
      <c r="M3278">
        <v>3.7</v>
      </c>
    </row>
    <row r="3279" spans="1:13">
      <c r="A3279">
        <v>3278</v>
      </c>
      <c r="B3279" t="s">
        <v>9277</v>
      </c>
      <c r="C3279" s="1" t="s">
        <v>9278</v>
      </c>
      <c r="D3279">
        <v>77.466387038074302</v>
      </c>
      <c r="E3279" t="s">
        <v>83</v>
      </c>
      <c r="F3279" t="s">
        <v>31</v>
      </c>
      <c r="G3279">
        <v>170.15</v>
      </c>
      <c r="H3279" t="s">
        <v>45</v>
      </c>
      <c r="I3279" s="3">
        <v>46034.767909780094</v>
      </c>
      <c r="J3279" s="3">
        <f>HOUR(DeliveryData[[#This Row],[timestamp]])</f>
        <v>18</v>
      </c>
      <c r="K3279">
        <v>40</v>
      </c>
      <c r="L3279" t="str">
        <f>IF(K3279&lt;=30, "On-Time (&lt;=30 min)", "Delayed (&gt;30 min)")</f>
        <v>Delayed (&gt;30 min)</v>
      </c>
      <c r="M3279">
        <v>4.4000000000000004</v>
      </c>
    </row>
    <row r="3280" spans="1:13">
      <c r="A3280">
        <v>3279</v>
      </c>
      <c r="B3280" t="s">
        <v>9279</v>
      </c>
      <c r="C3280" s="1" t="s">
        <v>9280</v>
      </c>
      <c r="D3280" s="1" t="s">
        <v>9281</v>
      </c>
      <c r="E3280" t="s">
        <v>172</v>
      </c>
      <c r="F3280" t="s">
        <v>31</v>
      </c>
      <c r="G3280">
        <v>221.04</v>
      </c>
      <c r="H3280" t="s">
        <v>18</v>
      </c>
      <c r="I3280" s="3">
        <v>46028.767909780094</v>
      </c>
      <c r="J3280" s="3">
        <f>HOUR(DeliveryData[[#This Row],[timestamp]])</f>
        <v>18</v>
      </c>
      <c r="K3280">
        <v>48</v>
      </c>
      <c r="L3280" t="str">
        <f>IF(K3280&lt;=30, "On-Time (&lt;=30 min)", "Delayed (&gt;30 min)")</f>
        <v>Delayed (&gt;30 min)</v>
      </c>
      <c r="M3280">
        <v>3.8</v>
      </c>
    </row>
    <row r="3281" spans="1:13">
      <c r="A3281">
        <v>3280</v>
      </c>
      <c r="B3281" t="s">
        <v>9282</v>
      </c>
      <c r="C3281" s="1" t="s">
        <v>9283</v>
      </c>
      <c r="D3281" s="1" t="s">
        <v>9284</v>
      </c>
      <c r="E3281" t="s">
        <v>21</v>
      </c>
      <c r="F3281" t="s">
        <v>17</v>
      </c>
      <c r="G3281">
        <v>65.41</v>
      </c>
      <c r="H3281" t="s">
        <v>54</v>
      </c>
      <c r="I3281" s="3">
        <v>46029.142909780094</v>
      </c>
      <c r="J3281" s="3">
        <f>HOUR(DeliveryData[[#This Row],[timestamp]])</f>
        <v>3</v>
      </c>
      <c r="K3281">
        <v>54</v>
      </c>
      <c r="L3281" t="str">
        <f>IF(K3281&lt;=30, "On-Time (&lt;=30 min)", "Delayed (&gt;30 min)")</f>
        <v>Delayed (&gt;30 min)</v>
      </c>
      <c r="M3281">
        <v>3.7</v>
      </c>
    </row>
    <row r="3282" spans="1:13">
      <c r="A3282">
        <v>3281</v>
      </c>
      <c r="B3282" t="s">
        <v>9285</v>
      </c>
      <c r="C3282" s="1" t="s">
        <v>9286</v>
      </c>
      <c r="D3282">
        <v>77.458228947609896</v>
      </c>
      <c r="E3282" t="s">
        <v>16</v>
      </c>
      <c r="F3282" t="s">
        <v>31</v>
      </c>
      <c r="G3282">
        <v>85.63</v>
      </c>
      <c r="H3282" t="s">
        <v>40</v>
      </c>
      <c r="I3282" s="3">
        <v>46046.10124311343</v>
      </c>
      <c r="J3282" s="3">
        <f>HOUR(DeliveryData[[#This Row],[timestamp]])</f>
        <v>2</v>
      </c>
      <c r="K3282">
        <v>51</v>
      </c>
      <c r="L3282" t="str">
        <f>IF(K3282&lt;=30, "On-Time (&lt;=30 min)", "Delayed (&gt;30 min)")</f>
        <v>Delayed (&gt;30 min)</v>
      </c>
      <c r="M3282">
        <v>3.6</v>
      </c>
    </row>
    <row r="3283" spans="1:13">
      <c r="A3283">
        <v>3282</v>
      </c>
      <c r="B3283" t="s">
        <v>9287</v>
      </c>
      <c r="C3283" s="1" t="s">
        <v>9288</v>
      </c>
      <c r="D3283" s="1" t="s">
        <v>9289</v>
      </c>
      <c r="E3283" t="s">
        <v>128</v>
      </c>
      <c r="F3283" t="s">
        <v>17</v>
      </c>
      <c r="G3283">
        <v>127.11</v>
      </c>
      <c r="H3283" t="s">
        <v>54</v>
      </c>
      <c r="I3283" s="3">
        <v>46052.392909780094</v>
      </c>
      <c r="J3283" s="3">
        <f>HOUR(DeliveryData[[#This Row],[timestamp]])</f>
        <v>9</v>
      </c>
      <c r="K3283">
        <v>29</v>
      </c>
      <c r="L3283" t="str">
        <f>IF(K3283&lt;=30, "On-Time (&lt;=30 min)", "Delayed (&gt;30 min)")</f>
        <v>On-Time (&lt;=30 min)</v>
      </c>
      <c r="M3283">
        <v>3.8</v>
      </c>
    </row>
    <row r="3284" spans="1:13">
      <c r="A3284">
        <v>3283</v>
      </c>
      <c r="B3284" t="s">
        <v>9290</v>
      </c>
      <c r="C3284" s="1" t="s">
        <v>9291</v>
      </c>
      <c r="D3284">
        <v>77.410983304748498</v>
      </c>
      <c r="E3284" t="s">
        <v>128</v>
      </c>
      <c r="F3284" t="s">
        <v>31</v>
      </c>
      <c r="G3284">
        <v>327.39</v>
      </c>
      <c r="H3284" t="s">
        <v>40</v>
      </c>
      <c r="I3284" s="3">
        <v>46039.85124311343</v>
      </c>
      <c r="J3284" s="3">
        <f>HOUR(DeliveryData[[#This Row],[timestamp]])</f>
        <v>20</v>
      </c>
      <c r="K3284">
        <v>32</v>
      </c>
      <c r="L3284" t="str">
        <f>IF(K3284&lt;=30, "On-Time (&lt;=30 min)", "Delayed (&gt;30 min)")</f>
        <v>Delayed (&gt;30 min)</v>
      </c>
      <c r="M3284">
        <v>4.2</v>
      </c>
    </row>
    <row r="3285" spans="1:13">
      <c r="A3285">
        <v>3284</v>
      </c>
      <c r="B3285" t="s">
        <v>9292</v>
      </c>
      <c r="C3285" s="1" t="s">
        <v>9293</v>
      </c>
      <c r="D3285" s="1" t="s">
        <v>9294</v>
      </c>
      <c r="E3285" t="s">
        <v>30</v>
      </c>
      <c r="F3285" t="s">
        <v>17</v>
      </c>
      <c r="G3285">
        <v>106.36</v>
      </c>
      <c r="H3285" t="s">
        <v>45</v>
      </c>
      <c r="I3285" s="3">
        <v>46038.97624311343</v>
      </c>
      <c r="J3285" s="3">
        <f>HOUR(DeliveryData[[#This Row],[timestamp]])</f>
        <v>23</v>
      </c>
      <c r="K3285">
        <v>32</v>
      </c>
      <c r="L3285" t="str">
        <f>IF(K3285&lt;=30, "On-Time (&lt;=30 min)", "Delayed (&gt;30 min)")</f>
        <v>Delayed (&gt;30 min)</v>
      </c>
      <c r="M3285">
        <v>4.5999999999999996</v>
      </c>
    </row>
    <row r="3286" spans="1:13">
      <c r="A3286">
        <v>3285</v>
      </c>
      <c r="B3286" t="s">
        <v>9295</v>
      </c>
      <c r="C3286" s="1" t="s">
        <v>9296</v>
      </c>
      <c r="D3286" s="1" t="s">
        <v>9297</v>
      </c>
      <c r="E3286" t="s">
        <v>39</v>
      </c>
      <c r="F3286" t="s">
        <v>17</v>
      </c>
      <c r="G3286">
        <v>454.31</v>
      </c>
      <c r="H3286" t="s">
        <v>40</v>
      </c>
      <c r="I3286" s="3">
        <v>46055.22624311343</v>
      </c>
      <c r="J3286" s="3">
        <f>HOUR(DeliveryData[[#This Row],[timestamp]])</f>
        <v>5</v>
      </c>
      <c r="K3286">
        <v>48</v>
      </c>
      <c r="L3286" t="str">
        <f>IF(K3286&lt;=30, "On-Time (&lt;=30 min)", "Delayed (&gt;30 min)")</f>
        <v>Delayed (&gt;30 min)</v>
      </c>
      <c r="M3286">
        <v>4.3</v>
      </c>
    </row>
    <row r="3287" spans="1:13">
      <c r="A3287">
        <v>3286</v>
      </c>
      <c r="B3287" t="s">
        <v>9298</v>
      </c>
      <c r="C3287" s="1" t="s">
        <v>9299</v>
      </c>
      <c r="D3287" s="1" t="s">
        <v>9300</v>
      </c>
      <c r="E3287" t="s">
        <v>128</v>
      </c>
      <c r="F3287" t="s">
        <v>17</v>
      </c>
      <c r="G3287">
        <v>539.74</v>
      </c>
      <c r="H3287" t="s">
        <v>45</v>
      </c>
      <c r="I3287" s="3">
        <v>46036.684576446758</v>
      </c>
      <c r="J3287" s="3">
        <f>HOUR(DeliveryData[[#This Row],[timestamp]])</f>
        <v>16</v>
      </c>
      <c r="K3287">
        <v>39</v>
      </c>
      <c r="L3287" t="str">
        <f>IF(K3287&lt;=30, "On-Time (&lt;=30 min)", "Delayed (&gt;30 min)")</f>
        <v>Delayed (&gt;30 min)</v>
      </c>
      <c r="M3287">
        <v>4.8</v>
      </c>
    </row>
    <row r="3288" spans="1:13">
      <c r="A3288">
        <v>3287</v>
      </c>
      <c r="B3288" t="s">
        <v>9301</v>
      </c>
      <c r="C3288" s="1" t="s">
        <v>9302</v>
      </c>
      <c r="D3288" s="1" t="s">
        <v>9303</v>
      </c>
      <c r="E3288" t="s">
        <v>135</v>
      </c>
      <c r="F3288" t="s">
        <v>17</v>
      </c>
      <c r="G3288">
        <v>134.80000000000001</v>
      </c>
      <c r="H3288" t="s">
        <v>18</v>
      </c>
      <c r="I3288" s="3">
        <v>46042.72624311343</v>
      </c>
      <c r="J3288" s="3">
        <f>HOUR(DeliveryData[[#This Row],[timestamp]])</f>
        <v>17</v>
      </c>
      <c r="K3288">
        <v>52</v>
      </c>
      <c r="L3288" t="str">
        <f>IF(K3288&lt;=30, "On-Time (&lt;=30 min)", "Delayed (&gt;30 min)")</f>
        <v>Delayed (&gt;30 min)</v>
      </c>
      <c r="M3288">
        <v>4</v>
      </c>
    </row>
    <row r="3289" spans="1:13">
      <c r="A3289">
        <v>3288</v>
      </c>
      <c r="B3289" t="s">
        <v>9304</v>
      </c>
      <c r="C3289" s="1" t="s">
        <v>9305</v>
      </c>
      <c r="D3289" s="1" t="s">
        <v>9306</v>
      </c>
      <c r="E3289" t="s">
        <v>135</v>
      </c>
      <c r="F3289" t="s">
        <v>31</v>
      </c>
      <c r="G3289">
        <v>181.33</v>
      </c>
      <c r="H3289" t="s">
        <v>18</v>
      </c>
      <c r="I3289" s="3">
        <v>46056.017909780094</v>
      </c>
      <c r="J3289" s="3">
        <f>HOUR(DeliveryData[[#This Row],[timestamp]])</f>
        <v>0</v>
      </c>
      <c r="K3289">
        <v>36</v>
      </c>
      <c r="L3289" t="str">
        <f>IF(K3289&lt;=30, "On-Time (&lt;=30 min)", "Delayed (&gt;30 min)")</f>
        <v>Delayed (&gt;30 min)</v>
      </c>
      <c r="M3289">
        <v>3.8</v>
      </c>
    </row>
    <row r="3290" spans="1:13">
      <c r="A3290">
        <v>3289</v>
      </c>
      <c r="B3290" t="s">
        <v>9307</v>
      </c>
      <c r="C3290" s="1" t="s">
        <v>9308</v>
      </c>
      <c r="D3290" s="1" t="s">
        <v>9309</v>
      </c>
      <c r="E3290" t="s">
        <v>58</v>
      </c>
      <c r="F3290" t="s">
        <v>17</v>
      </c>
      <c r="G3290">
        <v>94.07</v>
      </c>
      <c r="H3290" t="s">
        <v>35</v>
      </c>
      <c r="I3290" s="3">
        <v>46052.35124311343</v>
      </c>
      <c r="J3290" s="3">
        <f>HOUR(DeliveryData[[#This Row],[timestamp]])</f>
        <v>8</v>
      </c>
      <c r="K3290">
        <v>31</v>
      </c>
      <c r="L3290" t="str">
        <f>IF(K3290&lt;=30, "On-Time (&lt;=30 min)", "Delayed (&gt;30 min)")</f>
        <v>Delayed (&gt;30 min)</v>
      </c>
      <c r="M3290">
        <v>3.9</v>
      </c>
    </row>
    <row r="3291" spans="1:13">
      <c r="A3291">
        <v>3290</v>
      </c>
      <c r="B3291" t="s">
        <v>9310</v>
      </c>
      <c r="C3291" s="1" t="s">
        <v>9311</v>
      </c>
      <c r="D3291">
        <v>77.419045513036593</v>
      </c>
      <c r="E3291" t="s">
        <v>73</v>
      </c>
      <c r="F3291" t="s">
        <v>31</v>
      </c>
      <c r="G3291">
        <v>420.91</v>
      </c>
      <c r="H3291" t="s">
        <v>18</v>
      </c>
      <c r="I3291" s="3">
        <v>46047.142909780094</v>
      </c>
      <c r="J3291" s="3">
        <f>HOUR(DeliveryData[[#This Row],[timestamp]])</f>
        <v>3</v>
      </c>
      <c r="K3291">
        <v>34</v>
      </c>
      <c r="L3291" t="str">
        <f>IF(K3291&lt;=30, "On-Time (&lt;=30 min)", "Delayed (&gt;30 min)")</f>
        <v>Delayed (&gt;30 min)</v>
      </c>
      <c r="M3291">
        <v>4.8</v>
      </c>
    </row>
    <row r="3292" spans="1:13">
      <c r="A3292">
        <v>3291</v>
      </c>
      <c r="B3292" t="s">
        <v>9312</v>
      </c>
      <c r="C3292" s="1" t="s">
        <v>9313</v>
      </c>
      <c r="D3292" s="1" t="s">
        <v>9314</v>
      </c>
      <c r="E3292" t="s">
        <v>39</v>
      </c>
      <c r="F3292" t="s">
        <v>31</v>
      </c>
      <c r="G3292">
        <v>310.37</v>
      </c>
      <c r="H3292" t="s">
        <v>40</v>
      </c>
      <c r="I3292" s="3">
        <v>46048.642909780094</v>
      </c>
      <c r="J3292" s="3">
        <f>HOUR(DeliveryData[[#This Row],[timestamp]])</f>
        <v>15</v>
      </c>
      <c r="K3292">
        <v>47</v>
      </c>
      <c r="L3292" t="str">
        <f>IF(K3292&lt;=30, "On-Time (&lt;=30 min)", "Delayed (&gt;30 min)")</f>
        <v>Delayed (&gt;30 min)</v>
      </c>
      <c r="M3292">
        <v>3.5</v>
      </c>
    </row>
    <row r="3293" spans="1:13">
      <c r="A3293">
        <v>3292</v>
      </c>
      <c r="B3293" t="s">
        <v>9315</v>
      </c>
      <c r="C3293" s="1" t="s">
        <v>9316</v>
      </c>
      <c r="D3293" s="1" t="s">
        <v>9317</v>
      </c>
      <c r="E3293" t="s">
        <v>118</v>
      </c>
      <c r="F3293" t="s">
        <v>17</v>
      </c>
      <c r="G3293">
        <v>247.77</v>
      </c>
      <c r="H3293" t="s">
        <v>22</v>
      </c>
      <c r="I3293" s="3">
        <v>46033.72624311343</v>
      </c>
      <c r="J3293" s="3">
        <f>HOUR(DeliveryData[[#This Row],[timestamp]])</f>
        <v>17</v>
      </c>
      <c r="K3293">
        <v>25</v>
      </c>
      <c r="L3293" t="str">
        <f>IF(K3293&lt;=30, "On-Time (&lt;=30 min)", "Delayed (&gt;30 min)")</f>
        <v>On-Time (&lt;=30 min)</v>
      </c>
      <c r="M3293">
        <v>4.0999999999999996</v>
      </c>
    </row>
    <row r="3294" spans="1:13">
      <c r="A3294">
        <v>3293</v>
      </c>
      <c r="B3294" t="s">
        <v>9318</v>
      </c>
      <c r="C3294" s="1" t="s">
        <v>9319</v>
      </c>
      <c r="D3294" s="1" t="s">
        <v>9320</v>
      </c>
      <c r="E3294" t="s">
        <v>128</v>
      </c>
      <c r="F3294" t="s">
        <v>17</v>
      </c>
      <c r="G3294">
        <v>216.13</v>
      </c>
      <c r="H3294" t="s">
        <v>40</v>
      </c>
      <c r="I3294" s="3">
        <v>46044.809576446758</v>
      </c>
      <c r="J3294" s="3">
        <f>HOUR(DeliveryData[[#This Row],[timestamp]])</f>
        <v>19</v>
      </c>
      <c r="K3294">
        <v>25</v>
      </c>
      <c r="L3294" t="str">
        <f>IF(K3294&lt;=30, "On-Time (&lt;=30 min)", "Delayed (&gt;30 min)")</f>
        <v>On-Time (&lt;=30 min)</v>
      </c>
      <c r="M3294">
        <v>4.5</v>
      </c>
    </row>
    <row r="3295" spans="1:13">
      <c r="A3295">
        <v>3294</v>
      </c>
      <c r="B3295" t="s">
        <v>9321</v>
      </c>
      <c r="C3295" s="1" t="s">
        <v>9322</v>
      </c>
      <c r="D3295" s="1" t="s">
        <v>9323</v>
      </c>
      <c r="E3295" t="s">
        <v>58</v>
      </c>
      <c r="F3295" t="s">
        <v>17</v>
      </c>
      <c r="G3295">
        <v>268.75</v>
      </c>
      <c r="H3295" t="s">
        <v>54</v>
      </c>
      <c r="I3295" s="3">
        <v>46055.767909780094</v>
      </c>
      <c r="J3295" s="3">
        <f>HOUR(DeliveryData[[#This Row],[timestamp]])</f>
        <v>18</v>
      </c>
      <c r="K3295">
        <v>32</v>
      </c>
      <c r="L3295" t="str">
        <f>IF(K3295&lt;=30, "On-Time (&lt;=30 min)", "Delayed (&gt;30 min)")</f>
        <v>Delayed (&gt;30 min)</v>
      </c>
      <c r="M3295">
        <v>4.5999999999999996</v>
      </c>
    </row>
    <row r="3296" spans="1:13">
      <c r="A3296">
        <v>3295</v>
      </c>
      <c r="B3296" t="s">
        <v>9324</v>
      </c>
      <c r="C3296" s="1" t="s">
        <v>9325</v>
      </c>
      <c r="D3296">
        <v>77.451062128579807</v>
      </c>
      <c r="E3296" t="s">
        <v>16</v>
      </c>
      <c r="F3296" t="s">
        <v>31</v>
      </c>
      <c r="G3296">
        <v>194.72</v>
      </c>
      <c r="H3296" t="s">
        <v>45</v>
      </c>
      <c r="I3296" s="3">
        <v>46035.434576446758</v>
      </c>
      <c r="J3296" s="3">
        <f>HOUR(DeliveryData[[#This Row],[timestamp]])</f>
        <v>10</v>
      </c>
      <c r="K3296">
        <v>49</v>
      </c>
      <c r="L3296" t="str">
        <f>IF(K3296&lt;=30, "On-Time (&lt;=30 min)", "Delayed (&gt;30 min)")</f>
        <v>Delayed (&gt;30 min)</v>
      </c>
      <c r="M3296">
        <v>4.0999999999999996</v>
      </c>
    </row>
    <row r="3297" spans="1:13">
      <c r="A3297">
        <v>3296</v>
      </c>
      <c r="B3297" t="s">
        <v>9326</v>
      </c>
      <c r="C3297" s="1" t="s">
        <v>9327</v>
      </c>
      <c r="D3297" s="1" t="s">
        <v>9328</v>
      </c>
      <c r="E3297" t="s">
        <v>128</v>
      </c>
      <c r="F3297" t="s">
        <v>17</v>
      </c>
      <c r="G3297">
        <v>158.86000000000001</v>
      </c>
      <c r="H3297" t="s">
        <v>45</v>
      </c>
      <c r="I3297" s="3">
        <v>46049.309576446758</v>
      </c>
      <c r="J3297" s="3">
        <f>HOUR(DeliveryData[[#This Row],[timestamp]])</f>
        <v>7</v>
      </c>
      <c r="K3297">
        <v>49</v>
      </c>
      <c r="L3297" t="str">
        <f>IF(K3297&lt;=30, "On-Time (&lt;=30 min)", "Delayed (&gt;30 min)")</f>
        <v>Delayed (&gt;30 min)</v>
      </c>
      <c r="M3297">
        <v>4.2</v>
      </c>
    </row>
    <row r="3298" spans="1:13">
      <c r="A3298">
        <v>3297</v>
      </c>
      <c r="B3298" t="s">
        <v>9329</v>
      </c>
      <c r="C3298" s="1" t="s">
        <v>9330</v>
      </c>
      <c r="D3298" s="1" t="s">
        <v>9331</v>
      </c>
      <c r="E3298" t="s">
        <v>21</v>
      </c>
      <c r="F3298" t="s">
        <v>17</v>
      </c>
      <c r="G3298">
        <v>452.86</v>
      </c>
      <c r="H3298" t="s">
        <v>22</v>
      </c>
      <c r="I3298" s="3">
        <v>46036.809576446758</v>
      </c>
      <c r="J3298" s="3">
        <f>HOUR(DeliveryData[[#This Row],[timestamp]])</f>
        <v>19</v>
      </c>
      <c r="K3298">
        <v>41</v>
      </c>
      <c r="L3298" t="str">
        <f>IF(K3298&lt;=30, "On-Time (&lt;=30 min)", "Delayed (&gt;30 min)")</f>
        <v>Delayed (&gt;30 min)</v>
      </c>
      <c r="M3298">
        <v>4.4000000000000004</v>
      </c>
    </row>
    <row r="3299" spans="1:13">
      <c r="A3299">
        <v>3298</v>
      </c>
      <c r="B3299" t="s">
        <v>9332</v>
      </c>
      <c r="C3299" s="1" t="s">
        <v>9333</v>
      </c>
      <c r="D3299" s="1" t="s">
        <v>9334</v>
      </c>
      <c r="E3299" t="s">
        <v>21</v>
      </c>
      <c r="F3299" t="s">
        <v>17</v>
      </c>
      <c r="G3299">
        <v>383.85</v>
      </c>
      <c r="H3299" t="s">
        <v>40</v>
      </c>
      <c r="I3299" s="3">
        <v>46026.767909780094</v>
      </c>
      <c r="J3299" s="3">
        <f>HOUR(DeliveryData[[#This Row],[timestamp]])</f>
        <v>18</v>
      </c>
      <c r="K3299">
        <v>25</v>
      </c>
      <c r="L3299" t="str">
        <f>IF(K3299&lt;=30, "On-Time (&lt;=30 min)", "Delayed (&gt;30 min)")</f>
        <v>On-Time (&lt;=30 min)</v>
      </c>
      <c r="M3299">
        <v>4.5</v>
      </c>
    </row>
    <row r="3300" spans="1:13">
      <c r="A3300">
        <v>3299</v>
      </c>
      <c r="B3300" t="s">
        <v>9335</v>
      </c>
      <c r="C3300" s="1" t="s">
        <v>9336</v>
      </c>
      <c r="D3300" s="1" t="s">
        <v>9337</v>
      </c>
      <c r="E3300" t="s">
        <v>66</v>
      </c>
      <c r="F3300" t="s">
        <v>31</v>
      </c>
      <c r="G3300">
        <v>253.16</v>
      </c>
      <c r="H3300" t="s">
        <v>54</v>
      </c>
      <c r="I3300" s="3">
        <v>46036.809576446758</v>
      </c>
      <c r="J3300" s="3">
        <f>HOUR(DeliveryData[[#This Row],[timestamp]])</f>
        <v>19</v>
      </c>
      <c r="K3300">
        <v>25</v>
      </c>
      <c r="L3300" t="str">
        <f>IF(K3300&lt;=30, "On-Time (&lt;=30 min)", "Delayed (&gt;30 min)")</f>
        <v>On-Time (&lt;=30 min)</v>
      </c>
      <c r="M3300">
        <v>4.4000000000000004</v>
      </c>
    </row>
    <row r="3301" spans="1:13">
      <c r="A3301">
        <v>3300</v>
      </c>
      <c r="B3301" t="s">
        <v>9338</v>
      </c>
      <c r="C3301" s="1" t="s">
        <v>9339</v>
      </c>
      <c r="D3301" s="1" t="s">
        <v>9340</v>
      </c>
      <c r="E3301" t="s">
        <v>128</v>
      </c>
      <c r="F3301" t="s">
        <v>31</v>
      </c>
      <c r="G3301">
        <v>207.84</v>
      </c>
      <c r="H3301" t="s">
        <v>45</v>
      </c>
      <c r="I3301" s="3">
        <v>46032.684576446758</v>
      </c>
      <c r="J3301" s="3">
        <f>HOUR(DeliveryData[[#This Row],[timestamp]])</f>
        <v>16</v>
      </c>
      <c r="K3301">
        <v>35</v>
      </c>
      <c r="L3301" t="str">
        <f>IF(K3301&lt;=30, "On-Time (&lt;=30 min)", "Delayed (&gt;30 min)")</f>
        <v>Delayed (&gt;30 min)</v>
      </c>
      <c r="M3301">
        <v>4.2</v>
      </c>
    </row>
    <row r="3302" spans="1:13">
      <c r="A3302">
        <v>3301</v>
      </c>
      <c r="B3302" t="s">
        <v>9341</v>
      </c>
      <c r="C3302" s="1" t="s">
        <v>9342</v>
      </c>
      <c r="D3302" s="1" t="s">
        <v>9343</v>
      </c>
      <c r="E3302" t="s">
        <v>118</v>
      </c>
      <c r="F3302" t="s">
        <v>31</v>
      </c>
      <c r="G3302">
        <v>127.84</v>
      </c>
      <c r="H3302" t="s">
        <v>40</v>
      </c>
      <c r="I3302" s="3">
        <v>46026.97624311343</v>
      </c>
      <c r="J3302" s="3">
        <f>HOUR(DeliveryData[[#This Row],[timestamp]])</f>
        <v>23</v>
      </c>
      <c r="K3302">
        <v>30</v>
      </c>
      <c r="L3302" t="str">
        <f>IF(K3302&lt;=30, "On-Time (&lt;=30 min)", "Delayed (&gt;30 min)")</f>
        <v>On-Time (&lt;=30 min)</v>
      </c>
      <c r="M3302">
        <v>3.8</v>
      </c>
    </row>
    <row r="3303" spans="1:13">
      <c r="A3303">
        <v>3302</v>
      </c>
      <c r="B3303" t="s">
        <v>9344</v>
      </c>
      <c r="C3303" s="1" t="s">
        <v>9345</v>
      </c>
      <c r="D3303" s="1" t="s">
        <v>9346</v>
      </c>
      <c r="E3303" t="s">
        <v>16</v>
      </c>
      <c r="F3303" t="s">
        <v>17</v>
      </c>
      <c r="G3303">
        <v>99.94</v>
      </c>
      <c r="H3303" t="s">
        <v>219</v>
      </c>
      <c r="I3303" s="3">
        <v>46055.72624311343</v>
      </c>
      <c r="J3303" s="3">
        <f>HOUR(DeliveryData[[#This Row],[timestamp]])</f>
        <v>17</v>
      </c>
      <c r="K3303">
        <v>36</v>
      </c>
      <c r="L3303" t="str">
        <f>IF(K3303&lt;=30, "On-Time (&lt;=30 min)", "Delayed (&gt;30 min)")</f>
        <v>Delayed (&gt;30 min)</v>
      </c>
      <c r="M3303">
        <v>4.0999999999999996</v>
      </c>
    </row>
    <row r="3304" spans="1:13">
      <c r="A3304">
        <v>3303</v>
      </c>
      <c r="B3304" t="s">
        <v>9347</v>
      </c>
      <c r="C3304" s="1" t="s">
        <v>9348</v>
      </c>
      <c r="D3304">
        <v>77.430879858558498</v>
      </c>
      <c r="E3304" t="s">
        <v>21</v>
      </c>
      <c r="F3304" t="s">
        <v>31</v>
      </c>
      <c r="G3304">
        <v>48.09</v>
      </c>
      <c r="H3304" t="s">
        <v>40</v>
      </c>
      <c r="I3304" s="3">
        <v>46046.10124311343</v>
      </c>
      <c r="J3304" s="3">
        <f>HOUR(DeliveryData[[#This Row],[timestamp]])</f>
        <v>2</v>
      </c>
      <c r="K3304">
        <v>48</v>
      </c>
      <c r="L3304" t="str">
        <f>IF(K3304&lt;=30, "On-Time (&lt;=30 min)", "Delayed (&gt;30 min)")</f>
        <v>Delayed (&gt;30 min)</v>
      </c>
      <c r="M3304">
        <v>3.8</v>
      </c>
    </row>
    <row r="3305" spans="1:13">
      <c r="A3305">
        <v>3304</v>
      </c>
      <c r="B3305" t="s">
        <v>9349</v>
      </c>
      <c r="C3305" s="1" t="s">
        <v>9350</v>
      </c>
      <c r="D3305" s="1" t="s">
        <v>9351</v>
      </c>
      <c r="E3305" t="s">
        <v>30</v>
      </c>
      <c r="F3305" t="s">
        <v>31</v>
      </c>
      <c r="G3305">
        <v>392.57</v>
      </c>
      <c r="H3305" t="s">
        <v>40</v>
      </c>
      <c r="I3305" s="3">
        <v>46041.72624311343</v>
      </c>
      <c r="J3305" s="3">
        <f>HOUR(DeliveryData[[#This Row],[timestamp]])</f>
        <v>17</v>
      </c>
      <c r="K3305">
        <v>44</v>
      </c>
      <c r="L3305" t="str">
        <f>IF(K3305&lt;=30, "On-Time (&lt;=30 min)", "Delayed (&gt;30 min)")</f>
        <v>Delayed (&gt;30 min)</v>
      </c>
      <c r="M3305">
        <v>4.0999999999999996</v>
      </c>
    </row>
    <row r="3306" spans="1:13">
      <c r="A3306">
        <v>3305</v>
      </c>
      <c r="B3306" t="s">
        <v>9352</v>
      </c>
      <c r="C3306" s="1" t="s">
        <v>9353</v>
      </c>
      <c r="D3306" s="1" t="s">
        <v>9354</v>
      </c>
      <c r="E3306" t="s">
        <v>21</v>
      </c>
      <c r="F3306" t="s">
        <v>31</v>
      </c>
      <c r="G3306">
        <v>340.61</v>
      </c>
      <c r="H3306" t="s">
        <v>22</v>
      </c>
      <c r="I3306" s="3">
        <v>46052.184576446758</v>
      </c>
      <c r="J3306" s="3">
        <f>HOUR(DeliveryData[[#This Row],[timestamp]])</f>
        <v>4</v>
      </c>
      <c r="K3306">
        <v>50</v>
      </c>
      <c r="L3306" t="str">
        <f>IF(K3306&lt;=30, "On-Time (&lt;=30 min)", "Delayed (&gt;30 min)")</f>
        <v>Delayed (&gt;30 min)</v>
      </c>
      <c r="M3306">
        <v>4</v>
      </c>
    </row>
    <row r="3307" spans="1:13">
      <c r="A3307">
        <v>3306</v>
      </c>
      <c r="B3307" t="s">
        <v>9355</v>
      </c>
      <c r="C3307" s="1" t="s">
        <v>9356</v>
      </c>
      <c r="D3307" s="1" t="s">
        <v>9357</v>
      </c>
      <c r="E3307" t="s">
        <v>49</v>
      </c>
      <c r="F3307" t="s">
        <v>17</v>
      </c>
      <c r="G3307">
        <v>74.05</v>
      </c>
      <c r="H3307" t="s">
        <v>219</v>
      </c>
      <c r="I3307" s="3">
        <v>46032.017909780094</v>
      </c>
      <c r="J3307" s="3">
        <f>HOUR(DeliveryData[[#This Row],[timestamp]])</f>
        <v>0</v>
      </c>
      <c r="K3307">
        <v>49</v>
      </c>
      <c r="L3307" t="str">
        <f>IF(K3307&lt;=30, "On-Time (&lt;=30 min)", "Delayed (&gt;30 min)")</f>
        <v>Delayed (&gt;30 min)</v>
      </c>
      <c r="M3307">
        <v>4</v>
      </c>
    </row>
    <row r="3308" spans="1:13">
      <c r="A3308">
        <v>3307</v>
      </c>
      <c r="B3308" t="s">
        <v>9358</v>
      </c>
      <c r="C3308" s="1" t="s">
        <v>9359</v>
      </c>
      <c r="D3308" s="1" t="s">
        <v>9360</v>
      </c>
      <c r="E3308" t="s">
        <v>66</v>
      </c>
      <c r="F3308" t="s">
        <v>17</v>
      </c>
      <c r="G3308">
        <v>180.96</v>
      </c>
      <c r="H3308" t="s">
        <v>35</v>
      </c>
      <c r="I3308" s="3">
        <v>46030.767909780094</v>
      </c>
      <c r="J3308" s="3">
        <f>HOUR(DeliveryData[[#This Row],[timestamp]])</f>
        <v>18</v>
      </c>
      <c r="K3308">
        <v>35</v>
      </c>
      <c r="L3308" t="str">
        <f>IF(K3308&lt;=30, "On-Time (&lt;=30 min)", "Delayed (&gt;30 min)")</f>
        <v>Delayed (&gt;30 min)</v>
      </c>
      <c r="M3308">
        <v>4.3</v>
      </c>
    </row>
    <row r="3309" spans="1:13">
      <c r="A3309">
        <v>3308</v>
      </c>
      <c r="B3309" t="s">
        <v>9361</v>
      </c>
      <c r="C3309" s="1" t="s">
        <v>9362</v>
      </c>
      <c r="D3309" s="1" t="s">
        <v>9363</v>
      </c>
      <c r="E3309" t="s">
        <v>118</v>
      </c>
      <c r="F3309" t="s">
        <v>17</v>
      </c>
      <c r="G3309">
        <v>108.32</v>
      </c>
      <c r="H3309" t="s">
        <v>54</v>
      </c>
      <c r="I3309" s="3">
        <v>46056.184576446758</v>
      </c>
      <c r="J3309" s="3">
        <f>HOUR(DeliveryData[[#This Row],[timestamp]])</f>
        <v>4</v>
      </c>
      <c r="K3309">
        <v>26</v>
      </c>
      <c r="L3309" t="str">
        <f>IF(K3309&lt;=30, "On-Time (&lt;=30 min)", "Delayed (&gt;30 min)")</f>
        <v>On-Time (&lt;=30 min)</v>
      </c>
      <c r="M3309">
        <v>4.5</v>
      </c>
    </row>
    <row r="3310" spans="1:13">
      <c r="A3310">
        <v>3309</v>
      </c>
      <c r="B3310" t="s">
        <v>9364</v>
      </c>
      <c r="C3310" s="1" t="s">
        <v>9365</v>
      </c>
      <c r="D3310" s="1" t="s">
        <v>9366</v>
      </c>
      <c r="E3310" t="s">
        <v>21</v>
      </c>
      <c r="F3310" t="s">
        <v>17</v>
      </c>
      <c r="G3310">
        <v>273.86</v>
      </c>
      <c r="H3310" t="s">
        <v>35</v>
      </c>
      <c r="I3310" s="3">
        <v>46044.642909780094</v>
      </c>
      <c r="J3310" s="3">
        <f>HOUR(DeliveryData[[#This Row],[timestamp]])</f>
        <v>15</v>
      </c>
      <c r="K3310">
        <v>50</v>
      </c>
      <c r="L3310" t="str">
        <f>IF(K3310&lt;=30, "On-Time (&lt;=30 min)", "Delayed (&gt;30 min)")</f>
        <v>Delayed (&gt;30 min)</v>
      </c>
      <c r="M3310">
        <v>3.7</v>
      </c>
    </row>
    <row r="3311" spans="1:13">
      <c r="A3311">
        <v>3310</v>
      </c>
      <c r="B3311" t="s">
        <v>9367</v>
      </c>
      <c r="C3311" s="1" t="s">
        <v>9368</v>
      </c>
      <c r="D3311" s="1" t="s">
        <v>9369</v>
      </c>
      <c r="E3311" t="s">
        <v>44</v>
      </c>
      <c r="F3311" t="s">
        <v>17</v>
      </c>
      <c r="G3311">
        <v>146.69</v>
      </c>
      <c r="H3311" t="s">
        <v>18</v>
      </c>
      <c r="I3311" s="3">
        <v>46033.97624311343</v>
      </c>
      <c r="J3311" s="3">
        <f>HOUR(DeliveryData[[#This Row],[timestamp]])</f>
        <v>23</v>
      </c>
      <c r="K3311">
        <v>43</v>
      </c>
      <c r="L3311" t="str">
        <f>IF(K3311&lt;=30, "On-Time (&lt;=30 min)", "Delayed (&gt;30 min)")</f>
        <v>Delayed (&gt;30 min)</v>
      </c>
      <c r="M3311">
        <v>3.9</v>
      </c>
    </row>
    <row r="3312" spans="1:13">
      <c r="A3312">
        <v>3311</v>
      </c>
      <c r="B3312" t="s">
        <v>9370</v>
      </c>
      <c r="C3312" s="1" t="s">
        <v>9371</v>
      </c>
      <c r="D3312">
        <v>77.415445417960996</v>
      </c>
      <c r="E3312" t="s">
        <v>128</v>
      </c>
      <c r="F3312" t="s">
        <v>17</v>
      </c>
      <c r="G3312">
        <v>232.31</v>
      </c>
      <c r="H3312" t="s">
        <v>54</v>
      </c>
      <c r="I3312" s="3">
        <v>46043.559576446758</v>
      </c>
      <c r="J3312" s="3">
        <f>HOUR(DeliveryData[[#This Row],[timestamp]])</f>
        <v>13</v>
      </c>
      <c r="K3312">
        <v>26</v>
      </c>
      <c r="L3312" t="str">
        <f>IF(K3312&lt;=30, "On-Time (&lt;=30 min)", "Delayed (&gt;30 min)")</f>
        <v>On-Time (&lt;=30 min)</v>
      </c>
      <c r="M3312">
        <v>4.7</v>
      </c>
    </row>
    <row r="3313" spans="1:13">
      <c r="A3313">
        <v>3312</v>
      </c>
      <c r="B3313" t="s">
        <v>9372</v>
      </c>
      <c r="C3313">
        <v>23.197383175838699</v>
      </c>
      <c r="D3313" s="1" t="s">
        <v>9373</v>
      </c>
      <c r="E3313" t="s">
        <v>73</v>
      </c>
      <c r="F3313" t="s">
        <v>17</v>
      </c>
      <c r="G3313">
        <v>633.70000000000005</v>
      </c>
      <c r="H3313" t="s">
        <v>35</v>
      </c>
      <c r="I3313" s="3">
        <v>46054.72624311343</v>
      </c>
      <c r="J3313" s="3">
        <f>HOUR(DeliveryData[[#This Row],[timestamp]])</f>
        <v>17</v>
      </c>
      <c r="K3313">
        <v>45</v>
      </c>
      <c r="L3313" t="str">
        <f>IF(K3313&lt;=30, "On-Time (&lt;=30 min)", "Delayed (&gt;30 min)")</f>
        <v>Delayed (&gt;30 min)</v>
      </c>
      <c r="M3313">
        <v>4.5</v>
      </c>
    </row>
    <row r="3314" spans="1:13">
      <c r="A3314">
        <v>3313</v>
      </c>
      <c r="B3314" t="s">
        <v>9374</v>
      </c>
      <c r="C3314" s="1" t="s">
        <v>9375</v>
      </c>
      <c r="D3314" s="1" t="s">
        <v>9376</v>
      </c>
      <c r="E3314" t="s">
        <v>73</v>
      </c>
      <c r="F3314" t="s">
        <v>31</v>
      </c>
      <c r="G3314">
        <v>146.94</v>
      </c>
      <c r="H3314" t="s">
        <v>40</v>
      </c>
      <c r="I3314" s="3">
        <v>46040.017909780094</v>
      </c>
      <c r="J3314" s="3">
        <f>HOUR(DeliveryData[[#This Row],[timestamp]])</f>
        <v>0</v>
      </c>
      <c r="K3314">
        <v>45</v>
      </c>
      <c r="L3314" t="str">
        <f>IF(K3314&lt;=30, "On-Time (&lt;=30 min)", "Delayed (&gt;30 min)")</f>
        <v>Delayed (&gt;30 min)</v>
      </c>
      <c r="M3314">
        <v>4.4000000000000004</v>
      </c>
    </row>
    <row r="3315" spans="1:13">
      <c r="A3315">
        <v>3314</v>
      </c>
      <c r="B3315" t="s">
        <v>9377</v>
      </c>
      <c r="C3315" s="1" t="s">
        <v>9378</v>
      </c>
      <c r="D3315" s="1" t="s">
        <v>9379</v>
      </c>
      <c r="E3315" t="s">
        <v>53</v>
      </c>
      <c r="F3315" t="s">
        <v>17</v>
      </c>
      <c r="G3315">
        <v>87.91</v>
      </c>
      <c r="H3315" t="s">
        <v>159</v>
      </c>
      <c r="I3315" s="3">
        <v>46050.059576446758</v>
      </c>
      <c r="J3315" s="3">
        <f>HOUR(DeliveryData[[#This Row],[timestamp]])</f>
        <v>1</v>
      </c>
      <c r="K3315">
        <v>37</v>
      </c>
      <c r="L3315" t="str">
        <f>IF(K3315&lt;=30, "On-Time (&lt;=30 min)", "Delayed (&gt;30 min)")</f>
        <v>Delayed (&gt;30 min)</v>
      </c>
      <c r="M3315">
        <v>3.9</v>
      </c>
    </row>
    <row r="3316" spans="1:13">
      <c r="A3316">
        <v>3315</v>
      </c>
      <c r="B3316" t="s">
        <v>9380</v>
      </c>
      <c r="C3316" s="1" t="s">
        <v>9381</v>
      </c>
      <c r="D3316" s="1" t="s">
        <v>9382</v>
      </c>
      <c r="E3316" t="s">
        <v>39</v>
      </c>
      <c r="F3316" t="s">
        <v>17</v>
      </c>
      <c r="G3316">
        <v>143.13</v>
      </c>
      <c r="H3316" t="s">
        <v>40</v>
      </c>
      <c r="I3316" s="3">
        <v>46040.142909780094</v>
      </c>
      <c r="J3316" s="3">
        <f>HOUR(DeliveryData[[#This Row],[timestamp]])</f>
        <v>3</v>
      </c>
      <c r="K3316">
        <v>53</v>
      </c>
      <c r="L3316" t="str">
        <f>IF(K3316&lt;=30, "On-Time (&lt;=30 min)", "Delayed (&gt;30 min)")</f>
        <v>Delayed (&gt;30 min)</v>
      </c>
      <c r="M3316">
        <v>4.2</v>
      </c>
    </row>
    <row r="3317" spans="1:13">
      <c r="A3317">
        <v>3316</v>
      </c>
      <c r="B3317" t="s">
        <v>9383</v>
      </c>
      <c r="C3317" s="1" t="s">
        <v>9384</v>
      </c>
      <c r="D3317" s="1" t="s">
        <v>9385</v>
      </c>
      <c r="E3317" t="s">
        <v>250</v>
      </c>
      <c r="F3317" t="s">
        <v>17</v>
      </c>
      <c r="G3317">
        <v>84.29</v>
      </c>
      <c r="H3317" t="s">
        <v>35</v>
      </c>
      <c r="I3317" s="3">
        <v>46043.35124311343</v>
      </c>
      <c r="J3317" s="3">
        <f>HOUR(DeliveryData[[#This Row],[timestamp]])</f>
        <v>8</v>
      </c>
      <c r="K3317">
        <v>52</v>
      </c>
      <c r="L3317" t="str">
        <f>IF(K3317&lt;=30, "On-Time (&lt;=30 min)", "Delayed (&gt;30 min)")</f>
        <v>Delayed (&gt;30 min)</v>
      </c>
      <c r="M3317">
        <v>3.8</v>
      </c>
    </row>
    <row r="3318" spans="1:13">
      <c r="A3318">
        <v>3317</v>
      </c>
      <c r="B3318" t="s">
        <v>9386</v>
      </c>
      <c r="C3318" s="1" t="s">
        <v>9387</v>
      </c>
      <c r="D3318">
        <v>77.409023375864393</v>
      </c>
      <c r="E3318" t="s">
        <v>128</v>
      </c>
      <c r="F3318" t="s">
        <v>31</v>
      </c>
      <c r="G3318">
        <v>361.3</v>
      </c>
      <c r="H3318" t="s">
        <v>219</v>
      </c>
      <c r="I3318" s="3">
        <v>46029.684576446758</v>
      </c>
      <c r="J3318" s="3">
        <f>HOUR(DeliveryData[[#This Row],[timestamp]])</f>
        <v>16</v>
      </c>
      <c r="K3318">
        <v>47</v>
      </c>
      <c r="L3318" t="str">
        <f>IF(K3318&lt;=30, "On-Time (&lt;=30 min)", "Delayed (&gt;30 min)")</f>
        <v>Delayed (&gt;30 min)</v>
      </c>
      <c r="M3318">
        <v>4.5</v>
      </c>
    </row>
    <row r="3319" spans="1:13">
      <c r="A3319">
        <v>3318</v>
      </c>
      <c r="B3319" t="s">
        <v>9388</v>
      </c>
      <c r="C3319" s="1" t="s">
        <v>9389</v>
      </c>
      <c r="D3319" s="1" t="s">
        <v>9390</v>
      </c>
      <c r="E3319" t="s">
        <v>21</v>
      </c>
      <c r="F3319" t="s">
        <v>17</v>
      </c>
      <c r="G3319">
        <v>479.01</v>
      </c>
      <c r="H3319" t="s">
        <v>54</v>
      </c>
      <c r="I3319" s="3">
        <v>46045.684576446758</v>
      </c>
      <c r="J3319" s="3">
        <f>HOUR(DeliveryData[[#This Row],[timestamp]])</f>
        <v>16</v>
      </c>
      <c r="K3319">
        <v>51</v>
      </c>
      <c r="L3319" t="str">
        <f>IF(K3319&lt;=30, "On-Time (&lt;=30 min)", "Delayed (&gt;30 min)")</f>
        <v>Delayed (&gt;30 min)</v>
      </c>
      <c r="M3319">
        <v>4.8</v>
      </c>
    </row>
    <row r="3320" spans="1:13">
      <c r="A3320">
        <v>3319</v>
      </c>
      <c r="B3320" t="s">
        <v>9391</v>
      </c>
      <c r="C3320">
        <v>23.15</v>
      </c>
      <c r="D3320" s="1" t="s">
        <v>9392</v>
      </c>
      <c r="E3320" t="s">
        <v>99</v>
      </c>
      <c r="F3320" t="s">
        <v>31</v>
      </c>
      <c r="G3320">
        <v>27.36</v>
      </c>
      <c r="H3320" t="s">
        <v>69</v>
      </c>
      <c r="I3320" s="3">
        <v>46049.017909780094</v>
      </c>
      <c r="J3320" s="3">
        <f>HOUR(DeliveryData[[#This Row],[timestamp]])</f>
        <v>0</v>
      </c>
      <c r="K3320">
        <v>33</v>
      </c>
      <c r="L3320" t="str">
        <f>IF(K3320&lt;=30, "On-Time (&lt;=30 min)", "Delayed (&gt;30 min)")</f>
        <v>Delayed (&gt;30 min)</v>
      </c>
      <c r="M3320">
        <v>3.6</v>
      </c>
    </row>
    <row r="3321" spans="1:13">
      <c r="A3321">
        <v>3320</v>
      </c>
      <c r="B3321" t="s">
        <v>9393</v>
      </c>
      <c r="C3321" s="1" t="s">
        <v>9394</v>
      </c>
      <c r="D3321" s="1" t="s">
        <v>9395</v>
      </c>
      <c r="E3321" t="s">
        <v>30</v>
      </c>
      <c r="F3321" t="s">
        <v>17</v>
      </c>
      <c r="G3321">
        <v>264.82</v>
      </c>
      <c r="H3321" t="s">
        <v>18</v>
      </c>
      <c r="I3321" s="3">
        <v>46040.892909780094</v>
      </c>
      <c r="J3321" s="3">
        <f>HOUR(DeliveryData[[#This Row],[timestamp]])</f>
        <v>21</v>
      </c>
      <c r="K3321">
        <v>30</v>
      </c>
      <c r="L3321" t="str">
        <f>IF(K3321&lt;=30, "On-Time (&lt;=30 min)", "Delayed (&gt;30 min)")</f>
        <v>On-Time (&lt;=30 min)</v>
      </c>
      <c r="M3321">
        <v>3.9</v>
      </c>
    </row>
    <row r="3322" spans="1:13">
      <c r="A3322">
        <v>3321</v>
      </c>
      <c r="B3322" t="s">
        <v>9396</v>
      </c>
      <c r="C3322" s="1" t="s">
        <v>9397</v>
      </c>
      <c r="D3322" s="1" t="s">
        <v>9398</v>
      </c>
      <c r="E3322" t="s">
        <v>16</v>
      </c>
      <c r="F3322" t="s">
        <v>17</v>
      </c>
      <c r="G3322">
        <v>64.72</v>
      </c>
      <c r="H3322" t="s">
        <v>22</v>
      </c>
      <c r="I3322" s="3">
        <v>46031.142909780094</v>
      </c>
      <c r="J3322" s="3">
        <f>HOUR(DeliveryData[[#This Row],[timestamp]])</f>
        <v>3</v>
      </c>
      <c r="K3322">
        <v>31</v>
      </c>
      <c r="L3322" t="str">
        <f>IF(K3322&lt;=30, "On-Time (&lt;=30 min)", "Delayed (&gt;30 min)")</f>
        <v>Delayed (&gt;30 min)</v>
      </c>
      <c r="M3322">
        <v>4.7</v>
      </c>
    </row>
    <row r="3323" spans="1:13">
      <c r="A3323">
        <v>3322</v>
      </c>
      <c r="B3323" t="s">
        <v>9399</v>
      </c>
      <c r="C3323" s="1" t="s">
        <v>9400</v>
      </c>
      <c r="D3323" s="1" t="s">
        <v>9401</v>
      </c>
      <c r="E3323" t="s">
        <v>21</v>
      </c>
      <c r="F3323" t="s">
        <v>31</v>
      </c>
      <c r="G3323">
        <v>1204.0999999999999</v>
      </c>
      <c r="H3323" t="s">
        <v>219</v>
      </c>
      <c r="I3323" s="3">
        <v>46055.767909780094</v>
      </c>
      <c r="J3323" s="3">
        <f>HOUR(DeliveryData[[#This Row],[timestamp]])</f>
        <v>18</v>
      </c>
      <c r="K3323">
        <v>29</v>
      </c>
      <c r="L3323" t="str">
        <f>IF(K3323&lt;=30, "On-Time (&lt;=30 min)", "Delayed (&gt;30 min)")</f>
        <v>On-Time (&lt;=30 min)</v>
      </c>
      <c r="M3323">
        <v>3.5</v>
      </c>
    </row>
    <row r="3324" spans="1:13">
      <c r="A3324">
        <v>3323</v>
      </c>
      <c r="B3324" t="s">
        <v>9402</v>
      </c>
      <c r="C3324" s="1" t="s">
        <v>9403</v>
      </c>
      <c r="D3324">
        <v>77.471782487175403</v>
      </c>
      <c r="E3324" t="s">
        <v>39</v>
      </c>
      <c r="F3324" t="s">
        <v>31</v>
      </c>
      <c r="G3324">
        <v>494.23</v>
      </c>
      <c r="H3324" t="s">
        <v>69</v>
      </c>
      <c r="I3324" s="3">
        <v>46031.142909780094</v>
      </c>
      <c r="J3324" s="3">
        <f>HOUR(DeliveryData[[#This Row],[timestamp]])</f>
        <v>3</v>
      </c>
      <c r="K3324">
        <v>37</v>
      </c>
      <c r="L3324" t="str">
        <f>IF(K3324&lt;=30, "On-Time (&lt;=30 min)", "Delayed (&gt;30 min)")</f>
        <v>Delayed (&gt;30 min)</v>
      </c>
      <c r="M3324">
        <v>4.5</v>
      </c>
    </row>
    <row r="3325" spans="1:13">
      <c r="A3325">
        <v>3324</v>
      </c>
      <c r="B3325" t="s">
        <v>9404</v>
      </c>
      <c r="C3325" s="1" t="s">
        <v>9405</v>
      </c>
      <c r="D3325" s="1" t="s">
        <v>9406</v>
      </c>
      <c r="E3325" t="s">
        <v>73</v>
      </c>
      <c r="F3325" t="s">
        <v>17</v>
      </c>
      <c r="G3325">
        <v>24.52</v>
      </c>
      <c r="H3325" t="s">
        <v>54</v>
      </c>
      <c r="I3325" s="3">
        <v>46038.767909780094</v>
      </c>
      <c r="J3325" s="3">
        <f>HOUR(DeliveryData[[#This Row],[timestamp]])</f>
        <v>18</v>
      </c>
      <c r="K3325">
        <v>46</v>
      </c>
      <c r="L3325" t="str">
        <f>IF(K3325&lt;=30, "On-Time (&lt;=30 min)", "Delayed (&gt;30 min)")</f>
        <v>Delayed (&gt;30 min)</v>
      </c>
      <c r="M3325">
        <v>4.8</v>
      </c>
    </row>
    <row r="3326" spans="1:13">
      <c r="A3326">
        <v>3325</v>
      </c>
      <c r="B3326" t="s">
        <v>9407</v>
      </c>
      <c r="C3326" s="1" t="s">
        <v>9408</v>
      </c>
      <c r="D3326" s="1" t="s">
        <v>9409</v>
      </c>
      <c r="E3326" t="s">
        <v>26</v>
      </c>
      <c r="F3326" t="s">
        <v>17</v>
      </c>
      <c r="G3326">
        <v>313.7</v>
      </c>
      <c r="H3326" t="s">
        <v>219</v>
      </c>
      <c r="I3326" s="3">
        <v>46036.767909780094</v>
      </c>
      <c r="J3326" s="3">
        <f>HOUR(DeliveryData[[#This Row],[timestamp]])</f>
        <v>18</v>
      </c>
      <c r="K3326">
        <v>32</v>
      </c>
      <c r="L3326" t="str">
        <f>IF(K3326&lt;=30, "On-Time (&lt;=30 min)", "Delayed (&gt;30 min)")</f>
        <v>Delayed (&gt;30 min)</v>
      </c>
      <c r="M3326">
        <v>4.5999999999999996</v>
      </c>
    </row>
    <row r="3327" spans="1:13">
      <c r="A3327">
        <v>3326</v>
      </c>
      <c r="B3327" t="s">
        <v>9410</v>
      </c>
      <c r="C3327" s="1" t="s">
        <v>9411</v>
      </c>
      <c r="D3327" s="1" t="s">
        <v>9412</v>
      </c>
      <c r="E3327" t="s">
        <v>21</v>
      </c>
      <c r="F3327" t="s">
        <v>31</v>
      </c>
      <c r="G3327">
        <v>497.98</v>
      </c>
      <c r="H3327" t="s">
        <v>45</v>
      </c>
      <c r="I3327" s="3">
        <v>46039.97624311343</v>
      </c>
      <c r="J3327" s="3">
        <f>HOUR(DeliveryData[[#This Row],[timestamp]])</f>
        <v>23</v>
      </c>
      <c r="K3327">
        <v>30</v>
      </c>
      <c r="L3327" t="str">
        <f>IF(K3327&lt;=30, "On-Time (&lt;=30 min)", "Delayed (&gt;30 min)")</f>
        <v>On-Time (&lt;=30 min)</v>
      </c>
      <c r="M3327">
        <v>4.2</v>
      </c>
    </row>
    <row r="3328" spans="1:13">
      <c r="A3328">
        <v>3327</v>
      </c>
      <c r="B3328" t="s">
        <v>9413</v>
      </c>
      <c r="C3328" s="1" t="s">
        <v>9414</v>
      </c>
      <c r="D3328" s="1" t="s">
        <v>9415</v>
      </c>
      <c r="E3328" t="s">
        <v>142</v>
      </c>
      <c r="F3328" t="s">
        <v>31</v>
      </c>
      <c r="G3328">
        <v>203.33</v>
      </c>
      <c r="H3328" t="s">
        <v>18</v>
      </c>
      <c r="I3328" s="3">
        <v>46038.892909780094</v>
      </c>
      <c r="J3328" s="3">
        <f>HOUR(DeliveryData[[#This Row],[timestamp]])</f>
        <v>21</v>
      </c>
      <c r="K3328">
        <v>48</v>
      </c>
      <c r="L3328" t="str">
        <f>IF(K3328&lt;=30, "On-Time (&lt;=30 min)", "Delayed (&gt;30 min)")</f>
        <v>Delayed (&gt;30 min)</v>
      </c>
      <c r="M3328">
        <v>4.5</v>
      </c>
    </row>
    <row r="3329" spans="1:13">
      <c r="A3329">
        <v>3328</v>
      </c>
      <c r="B3329" t="s">
        <v>9416</v>
      </c>
      <c r="C3329" s="1" t="s">
        <v>9417</v>
      </c>
      <c r="D3329" s="1" t="s">
        <v>9418</v>
      </c>
      <c r="E3329" t="s">
        <v>118</v>
      </c>
      <c r="F3329" t="s">
        <v>31</v>
      </c>
      <c r="G3329">
        <v>13.6</v>
      </c>
      <c r="H3329" t="s">
        <v>18</v>
      </c>
      <c r="I3329" s="3">
        <v>46028.72624311343</v>
      </c>
      <c r="J3329" s="3">
        <f>HOUR(DeliveryData[[#This Row],[timestamp]])</f>
        <v>17</v>
      </c>
      <c r="K3329">
        <v>27</v>
      </c>
      <c r="L3329" t="str">
        <f>IF(K3329&lt;=30, "On-Time (&lt;=30 min)", "Delayed (&gt;30 min)")</f>
        <v>On-Time (&lt;=30 min)</v>
      </c>
      <c r="M3329">
        <v>4</v>
      </c>
    </row>
    <row r="3330" spans="1:13">
      <c r="A3330">
        <v>3329</v>
      </c>
      <c r="B3330" t="s">
        <v>9419</v>
      </c>
      <c r="C3330">
        <v>23.251121816558999</v>
      </c>
      <c r="D3330" s="1" t="s">
        <v>9420</v>
      </c>
      <c r="E3330" t="s">
        <v>128</v>
      </c>
      <c r="F3330" t="s">
        <v>17</v>
      </c>
      <c r="G3330">
        <v>393.49</v>
      </c>
      <c r="H3330" t="s">
        <v>18</v>
      </c>
      <c r="I3330" s="3">
        <v>46028.10124311343</v>
      </c>
      <c r="J3330" s="3">
        <f>HOUR(DeliveryData[[#This Row],[timestamp]])</f>
        <v>2</v>
      </c>
      <c r="K3330">
        <v>42</v>
      </c>
      <c r="L3330" t="str">
        <f>IF(K3330&lt;=30, "On-Time (&lt;=30 min)", "Delayed (&gt;30 min)")</f>
        <v>Delayed (&gt;30 min)</v>
      </c>
      <c r="M3330">
        <v>4.5</v>
      </c>
    </row>
    <row r="3331" spans="1:13">
      <c r="A3331">
        <v>3330</v>
      </c>
      <c r="B3331" t="s">
        <v>9421</v>
      </c>
      <c r="C3331" s="1" t="s">
        <v>9422</v>
      </c>
      <c r="D3331" s="1" t="s">
        <v>9423</v>
      </c>
      <c r="E3331" t="s">
        <v>142</v>
      </c>
      <c r="F3331" t="s">
        <v>17</v>
      </c>
      <c r="G3331">
        <v>224.25</v>
      </c>
      <c r="H3331" t="s">
        <v>54</v>
      </c>
      <c r="I3331" s="3">
        <v>46033.934576446758</v>
      </c>
      <c r="J3331" s="3">
        <f>HOUR(DeliveryData[[#This Row],[timestamp]])</f>
        <v>22</v>
      </c>
      <c r="K3331">
        <v>36</v>
      </c>
      <c r="L3331" t="str">
        <f>IF(K3331&lt;=30, "On-Time (&lt;=30 min)", "Delayed (&gt;30 min)")</f>
        <v>Delayed (&gt;30 min)</v>
      </c>
      <c r="M3331">
        <v>4.4000000000000004</v>
      </c>
    </row>
    <row r="3332" spans="1:13">
      <c r="A3332">
        <v>3331</v>
      </c>
      <c r="B3332" t="s">
        <v>9424</v>
      </c>
      <c r="C3332" s="1" t="s">
        <v>9425</v>
      </c>
      <c r="D3332" s="1" t="s">
        <v>9426</v>
      </c>
      <c r="E3332" t="s">
        <v>118</v>
      </c>
      <c r="F3332" t="s">
        <v>31</v>
      </c>
      <c r="G3332">
        <v>526.05999999999995</v>
      </c>
      <c r="H3332" t="s">
        <v>54</v>
      </c>
      <c r="I3332" s="3">
        <v>46034.60124311343</v>
      </c>
      <c r="J3332" s="3">
        <f>HOUR(DeliveryData[[#This Row],[timestamp]])</f>
        <v>14</v>
      </c>
      <c r="K3332">
        <v>48</v>
      </c>
      <c r="L3332" t="str">
        <f>IF(K3332&lt;=30, "On-Time (&lt;=30 min)", "Delayed (&gt;30 min)")</f>
        <v>Delayed (&gt;30 min)</v>
      </c>
      <c r="M3332">
        <v>4.7</v>
      </c>
    </row>
    <row r="3333" spans="1:13">
      <c r="A3333">
        <v>3332</v>
      </c>
      <c r="B3333" t="s">
        <v>9427</v>
      </c>
      <c r="C3333" s="1" t="s">
        <v>9428</v>
      </c>
      <c r="D3333">
        <v>77.387058628600997</v>
      </c>
      <c r="E3333" t="s">
        <v>118</v>
      </c>
      <c r="F3333" t="s">
        <v>17</v>
      </c>
      <c r="G3333">
        <v>270.75</v>
      </c>
      <c r="H3333" t="s">
        <v>40</v>
      </c>
      <c r="I3333" s="3">
        <v>46034.642909780094</v>
      </c>
      <c r="J3333" s="3">
        <f>HOUR(DeliveryData[[#This Row],[timestamp]])</f>
        <v>15</v>
      </c>
      <c r="K3333">
        <v>53</v>
      </c>
      <c r="L3333" t="str">
        <f>IF(K3333&lt;=30, "On-Time (&lt;=30 min)", "Delayed (&gt;30 min)")</f>
        <v>Delayed (&gt;30 min)</v>
      </c>
      <c r="M3333">
        <v>3.7</v>
      </c>
    </row>
    <row r="3334" spans="1:13">
      <c r="A3334">
        <v>3333</v>
      </c>
      <c r="B3334" t="s">
        <v>9429</v>
      </c>
      <c r="C3334" s="1" t="s">
        <v>9430</v>
      </c>
      <c r="D3334" s="1" t="s">
        <v>9431</v>
      </c>
      <c r="E3334" t="s">
        <v>16</v>
      </c>
      <c r="F3334" t="s">
        <v>17</v>
      </c>
      <c r="G3334">
        <v>151.87</v>
      </c>
      <c r="H3334" t="s">
        <v>40</v>
      </c>
      <c r="I3334" s="3">
        <v>46050.767909780094</v>
      </c>
      <c r="J3334" s="3">
        <f>HOUR(DeliveryData[[#This Row],[timestamp]])</f>
        <v>18</v>
      </c>
      <c r="K3334">
        <v>33</v>
      </c>
      <c r="L3334" t="str">
        <f>IF(K3334&lt;=30, "On-Time (&lt;=30 min)", "Delayed (&gt;30 min)")</f>
        <v>Delayed (&gt;30 min)</v>
      </c>
      <c r="M3334">
        <v>3.7</v>
      </c>
    </row>
    <row r="3335" spans="1:13">
      <c r="A3335">
        <v>3334</v>
      </c>
      <c r="B3335" t="s">
        <v>9432</v>
      </c>
      <c r="C3335" s="1" t="s">
        <v>9433</v>
      </c>
      <c r="D3335" s="1" t="s">
        <v>9434</v>
      </c>
      <c r="E3335" t="s">
        <v>21</v>
      </c>
      <c r="F3335" t="s">
        <v>17</v>
      </c>
      <c r="G3335">
        <v>281.27999999999997</v>
      </c>
      <c r="H3335" t="s">
        <v>18</v>
      </c>
      <c r="I3335" s="3">
        <v>46035.767909780094</v>
      </c>
      <c r="J3335" s="3">
        <f>HOUR(DeliveryData[[#This Row],[timestamp]])</f>
        <v>18</v>
      </c>
      <c r="K3335">
        <v>35</v>
      </c>
      <c r="L3335" t="str">
        <f>IF(K3335&lt;=30, "On-Time (&lt;=30 min)", "Delayed (&gt;30 min)")</f>
        <v>Delayed (&gt;30 min)</v>
      </c>
      <c r="M3335">
        <v>4.3</v>
      </c>
    </row>
    <row r="3336" spans="1:13">
      <c r="A3336">
        <v>3335</v>
      </c>
      <c r="B3336" t="s">
        <v>9435</v>
      </c>
      <c r="C3336" s="1" t="s">
        <v>9436</v>
      </c>
      <c r="D3336" s="1" t="s">
        <v>9437</v>
      </c>
      <c r="E3336" t="s">
        <v>128</v>
      </c>
      <c r="F3336" t="s">
        <v>17</v>
      </c>
      <c r="G3336">
        <v>258.5</v>
      </c>
      <c r="H3336" t="s">
        <v>18</v>
      </c>
      <c r="I3336" s="3">
        <v>46040.809576446758</v>
      </c>
      <c r="J3336" s="3">
        <f>HOUR(DeliveryData[[#This Row],[timestamp]])</f>
        <v>19</v>
      </c>
      <c r="K3336">
        <v>38</v>
      </c>
      <c r="L3336" t="str">
        <f>IF(K3336&lt;=30, "On-Time (&lt;=30 min)", "Delayed (&gt;30 min)")</f>
        <v>Delayed (&gt;30 min)</v>
      </c>
      <c r="M3336">
        <v>4.4000000000000004</v>
      </c>
    </row>
    <row r="3337" spans="1:13">
      <c r="A3337">
        <v>3336</v>
      </c>
      <c r="B3337" t="s">
        <v>9438</v>
      </c>
      <c r="C3337" s="1" t="s">
        <v>9439</v>
      </c>
      <c r="D3337" s="1" t="s">
        <v>9440</v>
      </c>
      <c r="E3337" t="s">
        <v>172</v>
      </c>
      <c r="F3337" t="s">
        <v>31</v>
      </c>
      <c r="G3337">
        <v>106.55</v>
      </c>
      <c r="H3337" t="s">
        <v>18</v>
      </c>
      <c r="I3337" s="3">
        <v>46056.059576446758</v>
      </c>
      <c r="J3337" s="3">
        <f>HOUR(DeliveryData[[#This Row],[timestamp]])</f>
        <v>1</v>
      </c>
      <c r="K3337">
        <v>44</v>
      </c>
      <c r="L3337" t="str">
        <f>IF(K3337&lt;=30, "On-Time (&lt;=30 min)", "Delayed (&gt;30 min)")</f>
        <v>Delayed (&gt;30 min)</v>
      </c>
      <c r="M3337">
        <v>4.5999999999999996</v>
      </c>
    </row>
    <row r="3338" spans="1:13">
      <c r="A3338">
        <v>3337</v>
      </c>
      <c r="B3338" t="s">
        <v>9441</v>
      </c>
      <c r="C3338" s="1" t="s">
        <v>9442</v>
      </c>
      <c r="D3338" s="1" t="s">
        <v>9443</v>
      </c>
      <c r="E3338" t="s">
        <v>135</v>
      </c>
      <c r="F3338" t="s">
        <v>31</v>
      </c>
      <c r="G3338">
        <v>439.23</v>
      </c>
      <c r="H3338" t="s">
        <v>35</v>
      </c>
      <c r="I3338" s="3">
        <v>46049.72624311343</v>
      </c>
      <c r="J3338" s="3">
        <f>HOUR(DeliveryData[[#This Row],[timestamp]])</f>
        <v>17</v>
      </c>
      <c r="K3338">
        <v>42</v>
      </c>
      <c r="L3338" t="str">
        <f>IF(K3338&lt;=30, "On-Time (&lt;=30 min)", "Delayed (&gt;30 min)")</f>
        <v>Delayed (&gt;30 min)</v>
      </c>
      <c r="M3338">
        <v>4.5999999999999996</v>
      </c>
    </row>
    <row r="3339" spans="1:13">
      <c r="A3339">
        <v>3338</v>
      </c>
      <c r="B3339" t="s">
        <v>9444</v>
      </c>
      <c r="C3339" s="1" t="s">
        <v>9445</v>
      </c>
      <c r="D3339" s="1" t="s">
        <v>9446</v>
      </c>
      <c r="E3339" t="s">
        <v>21</v>
      </c>
      <c r="F3339" t="s">
        <v>17</v>
      </c>
      <c r="G3339">
        <v>40.299999999999997</v>
      </c>
      <c r="H3339" t="s">
        <v>18</v>
      </c>
      <c r="I3339" s="3">
        <v>46037.267909780094</v>
      </c>
      <c r="J3339" s="3">
        <f>HOUR(DeliveryData[[#This Row],[timestamp]])</f>
        <v>6</v>
      </c>
      <c r="K3339">
        <v>26</v>
      </c>
      <c r="L3339" t="str">
        <f>IF(K3339&lt;=30, "On-Time (&lt;=30 min)", "Delayed (&gt;30 min)")</f>
        <v>On-Time (&lt;=30 min)</v>
      </c>
      <c r="M3339">
        <v>4.4000000000000004</v>
      </c>
    </row>
    <row r="3340" spans="1:13">
      <c r="A3340">
        <v>3339</v>
      </c>
      <c r="B3340" t="s">
        <v>9447</v>
      </c>
      <c r="C3340" s="1" t="s">
        <v>9448</v>
      </c>
      <c r="D3340">
        <v>77.409428490754607</v>
      </c>
      <c r="E3340" t="s">
        <v>232</v>
      </c>
      <c r="F3340" t="s">
        <v>31</v>
      </c>
      <c r="G3340">
        <v>38.619999999999997</v>
      </c>
      <c r="H3340" t="s">
        <v>18</v>
      </c>
      <c r="I3340" s="3">
        <v>46037.642909780094</v>
      </c>
      <c r="J3340" s="3">
        <f>HOUR(DeliveryData[[#This Row],[timestamp]])</f>
        <v>15</v>
      </c>
      <c r="K3340">
        <v>48</v>
      </c>
      <c r="L3340" t="str">
        <f>IF(K3340&lt;=30, "On-Time (&lt;=30 min)", "Delayed (&gt;30 min)")</f>
        <v>Delayed (&gt;30 min)</v>
      </c>
      <c r="M3340">
        <v>3.7</v>
      </c>
    </row>
    <row r="3341" spans="1:13">
      <c r="A3341">
        <v>3340</v>
      </c>
      <c r="B3341" t="s">
        <v>9449</v>
      </c>
      <c r="C3341" s="1" t="s">
        <v>9450</v>
      </c>
      <c r="D3341" s="1" t="s">
        <v>9451</v>
      </c>
      <c r="E3341" t="s">
        <v>39</v>
      </c>
      <c r="F3341" t="s">
        <v>31</v>
      </c>
      <c r="G3341">
        <v>219.23</v>
      </c>
      <c r="H3341" t="s">
        <v>18</v>
      </c>
      <c r="I3341" s="3">
        <v>46052.10124311343</v>
      </c>
      <c r="J3341" s="3">
        <f>HOUR(DeliveryData[[#This Row],[timestamp]])</f>
        <v>2</v>
      </c>
      <c r="K3341">
        <v>35</v>
      </c>
      <c r="L3341" t="str">
        <f>IF(K3341&lt;=30, "On-Time (&lt;=30 min)", "Delayed (&gt;30 min)")</f>
        <v>Delayed (&gt;30 min)</v>
      </c>
      <c r="M3341">
        <v>4</v>
      </c>
    </row>
    <row r="3342" spans="1:13">
      <c r="A3342">
        <v>3341</v>
      </c>
      <c r="B3342" t="s">
        <v>9452</v>
      </c>
      <c r="C3342" s="1" t="s">
        <v>9453</v>
      </c>
      <c r="D3342" s="1" t="s">
        <v>9454</v>
      </c>
      <c r="E3342" t="s">
        <v>21</v>
      </c>
      <c r="F3342" t="s">
        <v>31</v>
      </c>
      <c r="G3342">
        <v>258.7</v>
      </c>
      <c r="H3342" t="s">
        <v>18</v>
      </c>
      <c r="I3342" s="3">
        <v>46029.642909780094</v>
      </c>
      <c r="J3342" s="3">
        <f>HOUR(DeliveryData[[#This Row],[timestamp]])</f>
        <v>15</v>
      </c>
      <c r="K3342">
        <v>45</v>
      </c>
      <c r="L3342" t="str">
        <f>IF(K3342&lt;=30, "On-Time (&lt;=30 min)", "Delayed (&gt;30 min)")</f>
        <v>Delayed (&gt;30 min)</v>
      </c>
      <c r="M3342">
        <v>4.4000000000000004</v>
      </c>
    </row>
    <row r="3343" spans="1:13">
      <c r="A3343">
        <v>3342</v>
      </c>
      <c r="B3343" t="s">
        <v>9455</v>
      </c>
      <c r="C3343" s="1" t="s">
        <v>9456</v>
      </c>
      <c r="D3343" s="1" t="s">
        <v>9457</v>
      </c>
      <c r="E3343" t="s">
        <v>99</v>
      </c>
      <c r="F3343" t="s">
        <v>31</v>
      </c>
      <c r="G3343">
        <v>163.44999999999999</v>
      </c>
      <c r="H3343" t="s">
        <v>146</v>
      </c>
      <c r="I3343" s="3">
        <v>46051.767909780094</v>
      </c>
      <c r="J3343" s="3">
        <f>HOUR(DeliveryData[[#This Row],[timestamp]])</f>
        <v>18</v>
      </c>
      <c r="K3343">
        <v>31</v>
      </c>
      <c r="L3343" t="str">
        <f>IF(K3343&lt;=30, "On-Time (&lt;=30 min)", "Delayed (&gt;30 min)")</f>
        <v>Delayed (&gt;30 min)</v>
      </c>
      <c r="M3343">
        <v>3.5</v>
      </c>
    </row>
    <row r="3344" spans="1:13">
      <c r="A3344">
        <v>3343</v>
      </c>
      <c r="B3344" t="s">
        <v>9458</v>
      </c>
      <c r="C3344" s="1" t="s">
        <v>9459</v>
      </c>
      <c r="D3344">
        <v>77.451337718014003</v>
      </c>
      <c r="E3344" t="s">
        <v>172</v>
      </c>
      <c r="F3344" t="s">
        <v>31</v>
      </c>
      <c r="G3344">
        <v>186.08</v>
      </c>
      <c r="H3344" t="s">
        <v>54</v>
      </c>
      <c r="I3344" s="3">
        <v>46045.684576446758</v>
      </c>
      <c r="J3344" s="3">
        <f>HOUR(DeliveryData[[#This Row],[timestamp]])</f>
        <v>16</v>
      </c>
      <c r="K3344">
        <v>32</v>
      </c>
      <c r="L3344" t="str">
        <f>IF(K3344&lt;=30, "On-Time (&lt;=30 min)", "Delayed (&gt;30 min)")</f>
        <v>Delayed (&gt;30 min)</v>
      </c>
      <c r="M3344">
        <v>4.3</v>
      </c>
    </row>
    <row r="3345" spans="1:13">
      <c r="A3345">
        <v>3344</v>
      </c>
      <c r="B3345" t="s">
        <v>9460</v>
      </c>
      <c r="C3345" s="1" t="s">
        <v>9461</v>
      </c>
      <c r="D3345" s="1" t="s">
        <v>9462</v>
      </c>
      <c r="E3345" t="s">
        <v>49</v>
      </c>
      <c r="F3345" t="s">
        <v>31</v>
      </c>
      <c r="G3345">
        <v>27.6</v>
      </c>
      <c r="H3345" t="s">
        <v>40</v>
      </c>
      <c r="I3345" s="3">
        <v>46027.892909780094</v>
      </c>
      <c r="J3345" s="3">
        <f>HOUR(DeliveryData[[#This Row],[timestamp]])</f>
        <v>21</v>
      </c>
      <c r="K3345">
        <v>51</v>
      </c>
      <c r="L3345" t="str">
        <f>IF(K3345&lt;=30, "On-Time (&lt;=30 min)", "Delayed (&gt;30 min)")</f>
        <v>Delayed (&gt;30 min)</v>
      </c>
      <c r="M3345">
        <v>4.4000000000000004</v>
      </c>
    </row>
    <row r="3346" spans="1:13">
      <c r="A3346">
        <v>3345</v>
      </c>
      <c r="B3346" t="s">
        <v>9463</v>
      </c>
      <c r="C3346" s="1" t="s">
        <v>9464</v>
      </c>
      <c r="D3346" s="1" t="s">
        <v>9465</v>
      </c>
      <c r="E3346" t="s">
        <v>49</v>
      </c>
      <c r="F3346" t="s">
        <v>17</v>
      </c>
      <c r="G3346">
        <v>279.12</v>
      </c>
      <c r="H3346" t="s">
        <v>45</v>
      </c>
      <c r="I3346" s="3">
        <v>46043.72624311343</v>
      </c>
      <c r="J3346" s="3">
        <f>HOUR(DeliveryData[[#This Row],[timestamp]])</f>
        <v>17</v>
      </c>
      <c r="K3346">
        <v>32</v>
      </c>
      <c r="L3346" t="str">
        <f>IF(K3346&lt;=30, "On-Time (&lt;=30 min)", "Delayed (&gt;30 min)")</f>
        <v>Delayed (&gt;30 min)</v>
      </c>
      <c r="M3346">
        <v>4.5999999999999996</v>
      </c>
    </row>
    <row r="3347" spans="1:13">
      <c r="A3347">
        <v>3346</v>
      </c>
      <c r="B3347" t="s">
        <v>9466</v>
      </c>
      <c r="C3347" s="1" t="s">
        <v>9467</v>
      </c>
      <c r="D3347" s="1" t="s">
        <v>9468</v>
      </c>
      <c r="E3347" t="s">
        <v>44</v>
      </c>
      <c r="F3347" t="s">
        <v>17</v>
      </c>
      <c r="G3347">
        <v>243.09</v>
      </c>
      <c r="H3347" t="s">
        <v>22</v>
      </c>
      <c r="I3347" s="3">
        <v>46027.059576446758</v>
      </c>
      <c r="J3347" s="3">
        <f>HOUR(DeliveryData[[#This Row],[timestamp]])</f>
        <v>1</v>
      </c>
      <c r="K3347">
        <v>51</v>
      </c>
      <c r="L3347" t="str">
        <f>IF(K3347&lt;=30, "On-Time (&lt;=30 min)", "Delayed (&gt;30 min)")</f>
        <v>Delayed (&gt;30 min)</v>
      </c>
      <c r="M3347">
        <v>3.7</v>
      </c>
    </row>
    <row r="3348" spans="1:13">
      <c r="A3348">
        <v>3347</v>
      </c>
      <c r="B3348" t="s">
        <v>9469</v>
      </c>
      <c r="C3348" s="1" t="s">
        <v>9470</v>
      </c>
      <c r="D3348" s="1" t="s">
        <v>9471</v>
      </c>
      <c r="E3348" t="s">
        <v>21</v>
      </c>
      <c r="F3348" t="s">
        <v>17</v>
      </c>
      <c r="G3348">
        <v>175.55</v>
      </c>
      <c r="H3348" t="s">
        <v>54</v>
      </c>
      <c r="I3348" s="3">
        <v>46055.809576446758</v>
      </c>
      <c r="J3348" s="3">
        <f>HOUR(DeliveryData[[#This Row],[timestamp]])</f>
        <v>19</v>
      </c>
      <c r="K3348">
        <v>46</v>
      </c>
      <c r="L3348" t="str">
        <f>IF(K3348&lt;=30, "On-Time (&lt;=30 min)", "Delayed (&gt;30 min)")</f>
        <v>Delayed (&gt;30 min)</v>
      </c>
      <c r="M3348">
        <v>4.0999999999999996</v>
      </c>
    </row>
    <row r="3349" spans="1:13">
      <c r="A3349">
        <v>3348</v>
      </c>
      <c r="B3349" t="s">
        <v>9472</v>
      </c>
      <c r="C3349" s="1" t="s">
        <v>9473</v>
      </c>
      <c r="D3349" s="1" t="s">
        <v>9474</v>
      </c>
      <c r="E3349" t="s">
        <v>142</v>
      </c>
      <c r="F3349" t="s">
        <v>31</v>
      </c>
      <c r="G3349">
        <v>266.20999999999998</v>
      </c>
      <c r="H3349" t="s">
        <v>18</v>
      </c>
      <c r="I3349" s="3">
        <v>46041.767909780094</v>
      </c>
      <c r="J3349" s="3">
        <f>HOUR(DeliveryData[[#This Row],[timestamp]])</f>
        <v>18</v>
      </c>
      <c r="K3349">
        <v>36</v>
      </c>
      <c r="L3349" t="str">
        <f>IF(K3349&lt;=30, "On-Time (&lt;=30 min)", "Delayed (&gt;30 min)")</f>
        <v>Delayed (&gt;30 min)</v>
      </c>
      <c r="M3349">
        <v>3.8</v>
      </c>
    </row>
    <row r="3350" spans="1:13">
      <c r="A3350">
        <v>3349</v>
      </c>
      <c r="B3350" t="s">
        <v>9475</v>
      </c>
      <c r="C3350" s="1" t="s">
        <v>9476</v>
      </c>
      <c r="D3350" s="1" t="s">
        <v>9477</v>
      </c>
      <c r="E3350" t="s">
        <v>118</v>
      </c>
      <c r="F3350" t="s">
        <v>17</v>
      </c>
      <c r="G3350">
        <v>634.23</v>
      </c>
      <c r="H3350" t="s">
        <v>18</v>
      </c>
      <c r="I3350" s="3">
        <v>46036.684576446758</v>
      </c>
      <c r="J3350" s="3">
        <f>HOUR(DeliveryData[[#This Row],[timestamp]])</f>
        <v>16</v>
      </c>
      <c r="K3350">
        <v>45</v>
      </c>
      <c r="L3350" t="str">
        <f>IF(K3350&lt;=30, "On-Time (&lt;=30 min)", "Delayed (&gt;30 min)")</f>
        <v>Delayed (&gt;30 min)</v>
      </c>
      <c r="M3350">
        <v>3.7</v>
      </c>
    </row>
    <row r="3351" spans="1:13">
      <c r="A3351">
        <v>3350</v>
      </c>
      <c r="B3351" t="s">
        <v>9478</v>
      </c>
      <c r="C3351" s="1" t="s">
        <v>9479</v>
      </c>
      <c r="D3351">
        <v>77.5</v>
      </c>
      <c r="E3351" t="s">
        <v>39</v>
      </c>
      <c r="F3351" t="s">
        <v>31</v>
      </c>
      <c r="G3351">
        <v>52.48</v>
      </c>
      <c r="H3351" t="s">
        <v>18</v>
      </c>
      <c r="I3351" s="3">
        <v>46028.60124311343</v>
      </c>
      <c r="J3351" s="3">
        <f>HOUR(DeliveryData[[#This Row],[timestamp]])</f>
        <v>14</v>
      </c>
      <c r="K3351">
        <v>32</v>
      </c>
      <c r="L3351" t="str">
        <f>IF(K3351&lt;=30, "On-Time (&lt;=30 min)", "Delayed (&gt;30 min)")</f>
        <v>Delayed (&gt;30 min)</v>
      </c>
      <c r="M3351">
        <v>4.8</v>
      </c>
    </row>
    <row r="3352" spans="1:13">
      <c r="A3352">
        <v>3351</v>
      </c>
      <c r="B3352" t="s">
        <v>9480</v>
      </c>
      <c r="C3352" s="1" t="s">
        <v>9481</v>
      </c>
      <c r="D3352">
        <v>77.429272227774007</v>
      </c>
      <c r="E3352" t="s">
        <v>49</v>
      </c>
      <c r="F3352" t="s">
        <v>17</v>
      </c>
      <c r="G3352">
        <v>235.91</v>
      </c>
      <c r="H3352" t="s">
        <v>35</v>
      </c>
      <c r="I3352" s="3">
        <v>46040.517909780094</v>
      </c>
      <c r="J3352" s="3">
        <f>HOUR(DeliveryData[[#This Row],[timestamp]])</f>
        <v>12</v>
      </c>
      <c r="K3352">
        <v>54</v>
      </c>
      <c r="L3352" t="str">
        <f>IF(K3352&lt;=30, "On-Time (&lt;=30 min)", "Delayed (&gt;30 min)")</f>
        <v>Delayed (&gt;30 min)</v>
      </c>
      <c r="M3352">
        <v>3.6</v>
      </c>
    </row>
    <row r="3353" spans="1:13">
      <c r="A3353">
        <v>3352</v>
      </c>
      <c r="B3353" t="s">
        <v>9482</v>
      </c>
      <c r="C3353" s="1" t="s">
        <v>9483</v>
      </c>
      <c r="D3353" s="1" t="s">
        <v>9484</v>
      </c>
      <c r="E3353" t="s">
        <v>128</v>
      </c>
      <c r="F3353" t="s">
        <v>31</v>
      </c>
      <c r="G3353">
        <v>454.25</v>
      </c>
      <c r="H3353" t="s">
        <v>18</v>
      </c>
      <c r="I3353" s="3">
        <v>46033.059576446758</v>
      </c>
      <c r="J3353" s="3">
        <f>HOUR(DeliveryData[[#This Row],[timestamp]])</f>
        <v>1</v>
      </c>
      <c r="K3353">
        <v>29</v>
      </c>
      <c r="L3353" t="str">
        <f>IF(K3353&lt;=30, "On-Time (&lt;=30 min)", "Delayed (&gt;30 min)")</f>
        <v>On-Time (&lt;=30 min)</v>
      </c>
      <c r="M3353">
        <v>4.5999999999999996</v>
      </c>
    </row>
    <row r="3354" spans="1:13">
      <c r="A3354">
        <v>3353</v>
      </c>
      <c r="B3354" t="s">
        <v>9485</v>
      </c>
      <c r="C3354" s="1" t="s">
        <v>9486</v>
      </c>
      <c r="D3354" s="1" t="s">
        <v>9487</v>
      </c>
      <c r="E3354" t="s">
        <v>73</v>
      </c>
      <c r="F3354" t="s">
        <v>31</v>
      </c>
      <c r="G3354">
        <v>258.63</v>
      </c>
      <c r="H3354" t="s">
        <v>22</v>
      </c>
      <c r="I3354" s="3">
        <v>46035.684576446758</v>
      </c>
      <c r="J3354" s="3">
        <f>HOUR(DeliveryData[[#This Row],[timestamp]])</f>
        <v>16</v>
      </c>
      <c r="K3354">
        <v>39</v>
      </c>
      <c r="L3354" t="str">
        <f>IF(K3354&lt;=30, "On-Time (&lt;=30 min)", "Delayed (&gt;30 min)")</f>
        <v>Delayed (&gt;30 min)</v>
      </c>
      <c r="M3354">
        <v>4.3</v>
      </c>
    </row>
    <row r="3355" spans="1:13">
      <c r="A3355">
        <v>3354</v>
      </c>
      <c r="B3355" t="s">
        <v>9488</v>
      </c>
      <c r="C3355" s="1" t="s">
        <v>9489</v>
      </c>
      <c r="D3355" s="1" t="s">
        <v>9490</v>
      </c>
      <c r="E3355" t="s">
        <v>172</v>
      </c>
      <c r="F3355" t="s">
        <v>17</v>
      </c>
      <c r="G3355">
        <v>190.57</v>
      </c>
      <c r="H3355" t="s">
        <v>35</v>
      </c>
      <c r="I3355" s="3">
        <v>46047.892909780094</v>
      </c>
      <c r="J3355" s="3">
        <f>HOUR(DeliveryData[[#This Row],[timestamp]])</f>
        <v>21</v>
      </c>
      <c r="K3355">
        <v>44</v>
      </c>
      <c r="L3355" t="str">
        <f>IF(K3355&lt;=30, "On-Time (&lt;=30 min)", "Delayed (&gt;30 min)")</f>
        <v>Delayed (&gt;30 min)</v>
      </c>
      <c r="M3355">
        <v>4</v>
      </c>
    </row>
    <row r="3356" spans="1:13">
      <c r="A3356">
        <v>3355</v>
      </c>
      <c r="B3356" t="s">
        <v>9491</v>
      </c>
      <c r="C3356" s="1" t="s">
        <v>9492</v>
      </c>
      <c r="D3356" s="1" t="s">
        <v>9493</v>
      </c>
      <c r="E3356" t="s">
        <v>53</v>
      </c>
      <c r="F3356" t="s">
        <v>31</v>
      </c>
      <c r="G3356">
        <v>112.63</v>
      </c>
      <c r="H3356" t="s">
        <v>22</v>
      </c>
      <c r="I3356" s="3">
        <v>46050.809576446758</v>
      </c>
      <c r="J3356" s="3">
        <f>HOUR(DeliveryData[[#This Row],[timestamp]])</f>
        <v>19</v>
      </c>
      <c r="K3356">
        <v>27</v>
      </c>
      <c r="L3356" t="str">
        <f>IF(K3356&lt;=30, "On-Time (&lt;=30 min)", "Delayed (&gt;30 min)")</f>
        <v>On-Time (&lt;=30 min)</v>
      </c>
      <c r="M3356">
        <v>4.4000000000000004</v>
      </c>
    </row>
    <row r="3357" spans="1:13">
      <c r="A3357">
        <v>3356</v>
      </c>
      <c r="B3357" t="s">
        <v>9494</v>
      </c>
      <c r="C3357">
        <v>23.232484161447299</v>
      </c>
      <c r="D3357" s="1" t="s">
        <v>9495</v>
      </c>
      <c r="E3357" t="s">
        <v>21</v>
      </c>
      <c r="F3357" t="s">
        <v>31</v>
      </c>
      <c r="G3357">
        <v>225.02</v>
      </c>
      <c r="H3357" t="s">
        <v>22</v>
      </c>
      <c r="I3357" s="3">
        <v>46036.684576446758</v>
      </c>
      <c r="J3357" s="3">
        <f>HOUR(DeliveryData[[#This Row],[timestamp]])</f>
        <v>16</v>
      </c>
      <c r="K3357">
        <v>40</v>
      </c>
      <c r="L3357" t="str">
        <f>IF(K3357&lt;=30, "On-Time (&lt;=30 min)", "Delayed (&gt;30 min)")</f>
        <v>Delayed (&gt;30 min)</v>
      </c>
      <c r="M3357">
        <v>4</v>
      </c>
    </row>
    <row r="3358" spans="1:13">
      <c r="A3358">
        <v>3357</v>
      </c>
      <c r="B3358" t="s">
        <v>9496</v>
      </c>
      <c r="C3358" s="1" t="s">
        <v>9497</v>
      </c>
      <c r="D3358">
        <v>77.4834253165794</v>
      </c>
      <c r="E3358" t="s">
        <v>39</v>
      </c>
      <c r="F3358" t="s">
        <v>17</v>
      </c>
      <c r="G3358">
        <v>66.28</v>
      </c>
      <c r="H3358" t="s">
        <v>35</v>
      </c>
      <c r="I3358" s="3">
        <v>46039.10124311343</v>
      </c>
      <c r="J3358" s="3">
        <f>HOUR(DeliveryData[[#This Row],[timestamp]])</f>
        <v>2</v>
      </c>
      <c r="K3358">
        <v>47</v>
      </c>
      <c r="L3358" t="str">
        <f>IF(K3358&lt;=30, "On-Time (&lt;=30 min)", "Delayed (&gt;30 min)")</f>
        <v>Delayed (&gt;30 min)</v>
      </c>
      <c r="M3358">
        <v>4.5</v>
      </c>
    </row>
    <row r="3359" spans="1:13">
      <c r="A3359">
        <v>3358</v>
      </c>
      <c r="B3359" t="s">
        <v>9498</v>
      </c>
      <c r="C3359" s="1" t="s">
        <v>9499</v>
      </c>
      <c r="D3359" s="1" t="s">
        <v>9500</v>
      </c>
      <c r="E3359" t="s">
        <v>135</v>
      </c>
      <c r="F3359" t="s">
        <v>17</v>
      </c>
      <c r="G3359">
        <v>659.79</v>
      </c>
      <c r="H3359" t="s">
        <v>40</v>
      </c>
      <c r="I3359" s="3">
        <v>46043.60124311343</v>
      </c>
      <c r="J3359" s="3">
        <f>HOUR(DeliveryData[[#This Row],[timestamp]])</f>
        <v>14</v>
      </c>
      <c r="K3359">
        <v>36</v>
      </c>
      <c r="L3359" t="str">
        <f>IF(K3359&lt;=30, "On-Time (&lt;=30 min)", "Delayed (&gt;30 min)")</f>
        <v>Delayed (&gt;30 min)</v>
      </c>
      <c r="M3359">
        <v>3.9</v>
      </c>
    </row>
    <row r="3360" spans="1:13">
      <c r="A3360">
        <v>3359</v>
      </c>
      <c r="B3360" t="s">
        <v>9501</v>
      </c>
      <c r="C3360" s="1" t="s">
        <v>9502</v>
      </c>
      <c r="D3360" s="1" t="s">
        <v>9503</v>
      </c>
      <c r="E3360" t="s">
        <v>21</v>
      </c>
      <c r="F3360" t="s">
        <v>17</v>
      </c>
      <c r="G3360">
        <v>315.07</v>
      </c>
      <c r="H3360" t="s">
        <v>22</v>
      </c>
      <c r="I3360" s="3">
        <v>46031.72624311343</v>
      </c>
      <c r="J3360" s="3">
        <f>HOUR(DeliveryData[[#This Row],[timestamp]])</f>
        <v>17</v>
      </c>
      <c r="K3360">
        <v>32</v>
      </c>
      <c r="L3360" t="str">
        <f>IF(K3360&lt;=30, "On-Time (&lt;=30 min)", "Delayed (&gt;30 min)")</f>
        <v>Delayed (&gt;30 min)</v>
      </c>
      <c r="M3360">
        <v>3.9</v>
      </c>
    </row>
    <row r="3361" spans="1:13">
      <c r="A3361">
        <v>3360</v>
      </c>
      <c r="B3361" t="s">
        <v>9504</v>
      </c>
      <c r="C3361" s="1" t="s">
        <v>9505</v>
      </c>
      <c r="D3361" s="1" t="s">
        <v>9506</v>
      </c>
      <c r="E3361" t="s">
        <v>83</v>
      </c>
      <c r="F3361" t="s">
        <v>17</v>
      </c>
      <c r="G3361">
        <v>488.29</v>
      </c>
      <c r="H3361" t="s">
        <v>40</v>
      </c>
      <c r="I3361" s="3">
        <v>46045.892909780094</v>
      </c>
      <c r="J3361" s="3">
        <f>HOUR(DeliveryData[[#This Row],[timestamp]])</f>
        <v>21</v>
      </c>
      <c r="K3361">
        <v>52</v>
      </c>
      <c r="L3361" t="str">
        <f>IF(K3361&lt;=30, "On-Time (&lt;=30 min)", "Delayed (&gt;30 min)")</f>
        <v>Delayed (&gt;30 min)</v>
      </c>
      <c r="M3361">
        <v>3.9</v>
      </c>
    </row>
    <row r="3362" spans="1:13">
      <c r="A3362">
        <v>3361</v>
      </c>
      <c r="B3362" t="s">
        <v>9507</v>
      </c>
      <c r="C3362" s="1" t="s">
        <v>9508</v>
      </c>
      <c r="D3362" s="1" t="s">
        <v>9509</v>
      </c>
      <c r="E3362" t="s">
        <v>39</v>
      </c>
      <c r="F3362" t="s">
        <v>31</v>
      </c>
      <c r="G3362">
        <v>467.76</v>
      </c>
      <c r="H3362" t="s">
        <v>18</v>
      </c>
      <c r="I3362" s="3">
        <v>46039.767909780094</v>
      </c>
      <c r="J3362" s="3">
        <f>HOUR(DeliveryData[[#This Row],[timestamp]])</f>
        <v>18</v>
      </c>
      <c r="K3362">
        <v>33</v>
      </c>
      <c r="L3362" t="str">
        <f>IF(K3362&lt;=30, "On-Time (&lt;=30 min)", "Delayed (&gt;30 min)")</f>
        <v>Delayed (&gt;30 min)</v>
      </c>
      <c r="M3362">
        <v>3.7</v>
      </c>
    </row>
    <row r="3363" spans="1:13">
      <c r="A3363">
        <v>3362</v>
      </c>
      <c r="B3363" t="s">
        <v>9510</v>
      </c>
      <c r="C3363" s="1" t="s">
        <v>9511</v>
      </c>
      <c r="D3363" s="1" t="s">
        <v>9512</v>
      </c>
      <c r="E3363" t="s">
        <v>128</v>
      </c>
      <c r="F3363" t="s">
        <v>17</v>
      </c>
      <c r="G3363">
        <v>253.3</v>
      </c>
      <c r="H3363" t="s">
        <v>40</v>
      </c>
      <c r="I3363" s="3">
        <v>46030.47624311343</v>
      </c>
      <c r="J3363" s="3">
        <f>HOUR(DeliveryData[[#This Row],[timestamp]])</f>
        <v>11</v>
      </c>
      <c r="K3363">
        <v>42</v>
      </c>
      <c r="L3363" t="str">
        <f>IF(K3363&lt;=30, "On-Time (&lt;=30 min)", "Delayed (&gt;30 min)")</f>
        <v>Delayed (&gt;30 min)</v>
      </c>
      <c r="M3363">
        <v>4.2</v>
      </c>
    </row>
    <row r="3364" spans="1:13">
      <c r="A3364">
        <v>3363</v>
      </c>
      <c r="B3364" t="s">
        <v>9513</v>
      </c>
      <c r="C3364" s="1" t="s">
        <v>9514</v>
      </c>
      <c r="D3364" s="1" t="s">
        <v>9515</v>
      </c>
      <c r="E3364" t="s">
        <v>142</v>
      </c>
      <c r="F3364" t="s">
        <v>17</v>
      </c>
      <c r="G3364">
        <v>138.02000000000001</v>
      </c>
      <c r="H3364" t="s">
        <v>45</v>
      </c>
      <c r="I3364" s="3">
        <v>46033.684576446758</v>
      </c>
      <c r="J3364" s="3">
        <f>HOUR(DeliveryData[[#This Row],[timestamp]])</f>
        <v>16</v>
      </c>
      <c r="K3364">
        <v>54</v>
      </c>
      <c r="L3364" t="str">
        <f>IF(K3364&lt;=30, "On-Time (&lt;=30 min)", "Delayed (&gt;30 min)")</f>
        <v>Delayed (&gt;30 min)</v>
      </c>
      <c r="M3364">
        <v>3.6</v>
      </c>
    </row>
    <row r="3365" spans="1:13">
      <c r="A3365">
        <v>3364</v>
      </c>
      <c r="B3365" t="s">
        <v>9516</v>
      </c>
      <c r="C3365" s="1" t="s">
        <v>9517</v>
      </c>
      <c r="D3365" s="1" t="s">
        <v>9518</v>
      </c>
      <c r="E3365" t="s">
        <v>30</v>
      </c>
      <c r="F3365" t="s">
        <v>31</v>
      </c>
      <c r="G3365">
        <v>69.099999999999994</v>
      </c>
      <c r="H3365" t="s">
        <v>146</v>
      </c>
      <c r="I3365" s="3">
        <v>46050.809576446758</v>
      </c>
      <c r="J3365" s="3">
        <f>HOUR(DeliveryData[[#This Row],[timestamp]])</f>
        <v>19</v>
      </c>
      <c r="K3365">
        <v>38</v>
      </c>
      <c r="L3365" t="str">
        <f>IF(K3365&lt;=30, "On-Time (&lt;=30 min)", "Delayed (&gt;30 min)")</f>
        <v>Delayed (&gt;30 min)</v>
      </c>
      <c r="M3365">
        <v>4.5</v>
      </c>
    </row>
    <row r="3366" spans="1:13">
      <c r="A3366">
        <v>3365</v>
      </c>
      <c r="B3366" t="s">
        <v>9519</v>
      </c>
      <c r="C3366" s="1" t="s">
        <v>9520</v>
      </c>
      <c r="D3366">
        <v>77.456169570984997</v>
      </c>
      <c r="E3366" t="s">
        <v>172</v>
      </c>
      <c r="F3366" t="s">
        <v>17</v>
      </c>
      <c r="G3366">
        <v>40.81</v>
      </c>
      <c r="H3366" t="s">
        <v>18</v>
      </c>
      <c r="I3366" s="3">
        <v>46030.72624311343</v>
      </c>
      <c r="J3366" s="3">
        <f>HOUR(DeliveryData[[#This Row],[timestamp]])</f>
        <v>17</v>
      </c>
      <c r="K3366">
        <v>37</v>
      </c>
      <c r="L3366" t="str">
        <f>IF(K3366&lt;=30, "On-Time (&lt;=30 min)", "Delayed (&gt;30 min)")</f>
        <v>Delayed (&gt;30 min)</v>
      </c>
      <c r="M3366">
        <v>3.7</v>
      </c>
    </row>
    <row r="3367" spans="1:13">
      <c r="A3367">
        <v>3366</v>
      </c>
      <c r="B3367" t="s">
        <v>9521</v>
      </c>
      <c r="C3367" s="1" t="s">
        <v>9522</v>
      </c>
      <c r="D3367" s="1" t="s">
        <v>9523</v>
      </c>
      <c r="E3367" t="s">
        <v>142</v>
      </c>
      <c r="F3367" t="s">
        <v>17</v>
      </c>
      <c r="G3367">
        <v>475.2</v>
      </c>
      <c r="H3367" t="s">
        <v>35</v>
      </c>
      <c r="I3367" s="3">
        <v>46055.892909780094</v>
      </c>
      <c r="J3367" s="3">
        <f>HOUR(DeliveryData[[#This Row],[timestamp]])</f>
        <v>21</v>
      </c>
      <c r="K3367">
        <v>29</v>
      </c>
      <c r="L3367" t="str">
        <f>IF(K3367&lt;=30, "On-Time (&lt;=30 min)", "Delayed (&gt;30 min)")</f>
        <v>On-Time (&lt;=30 min)</v>
      </c>
      <c r="M3367">
        <v>3.6</v>
      </c>
    </row>
    <row r="3368" spans="1:13">
      <c r="A3368">
        <v>3367</v>
      </c>
      <c r="B3368" t="s">
        <v>9524</v>
      </c>
      <c r="C3368" s="1" t="s">
        <v>9525</v>
      </c>
      <c r="D3368" s="1" t="s">
        <v>9526</v>
      </c>
      <c r="E3368" t="s">
        <v>21</v>
      </c>
      <c r="F3368" t="s">
        <v>17</v>
      </c>
      <c r="G3368">
        <v>736.8</v>
      </c>
      <c r="H3368" t="s">
        <v>18</v>
      </c>
      <c r="I3368" s="3">
        <v>46026.559576446758</v>
      </c>
      <c r="J3368" s="3">
        <f>HOUR(DeliveryData[[#This Row],[timestamp]])</f>
        <v>13</v>
      </c>
      <c r="K3368">
        <v>35</v>
      </c>
      <c r="L3368" t="str">
        <f>IF(K3368&lt;=30, "On-Time (&lt;=30 min)", "Delayed (&gt;30 min)")</f>
        <v>Delayed (&gt;30 min)</v>
      </c>
      <c r="M3368">
        <v>4.5</v>
      </c>
    </row>
    <row r="3369" spans="1:13">
      <c r="A3369">
        <v>3368</v>
      </c>
      <c r="B3369" t="s">
        <v>9527</v>
      </c>
      <c r="C3369" s="1" t="s">
        <v>9528</v>
      </c>
      <c r="D3369" s="1" t="s">
        <v>9529</v>
      </c>
      <c r="E3369" t="s">
        <v>118</v>
      </c>
      <c r="F3369" t="s">
        <v>17</v>
      </c>
      <c r="G3369">
        <v>200.41</v>
      </c>
      <c r="H3369" t="s">
        <v>22</v>
      </c>
      <c r="I3369" s="3">
        <v>46038.85124311343</v>
      </c>
      <c r="J3369" s="3">
        <f>HOUR(DeliveryData[[#This Row],[timestamp]])</f>
        <v>20</v>
      </c>
      <c r="K3369">
        <v>35</v>
      </c>
      <c r="L3369" t="str">
        <f>IF(K3369&lt;=30, "On-Time (&lt;=30 min)", "Delayed (&gt;30 min)")</f>
        <v>Delayed (&gt;30 min)</v>
      </c>
      <c r="M3369">
        <v>4</v>
      </c>
    </row>
    <row r="3370" spans="1:13">
      <c r="A3370">
        <v>3369</v>
      </c>
      <c r="B3370" t="s">
        <v>9530</v>
      </c>
      <c r="C3370" s="1" t="s">
        <v>9531</v>
      </c>
      <c r="D3370">
        <v>77.385850256003707</v>
      </c>
      <c r="E3370" t="s">
        <v>118</v>
      </c>
      <c r="F3370" t="s">
        <v>31</v>
      </c>
      <c r="G3370">
        <v>417.55</v>
      </c>
      <c r="H3370" t="s">
        <v>18</v>
      </c>
      <c r="I3370" s="3">
        <v>46029.809576446758</v>
      </c>
      <c r="J3370" s="3">
        <f>HOUR(DeliveryData[[#This Row],[timestamp]])</f>
        <v>19</v>
      </c>
      <c r="K3370">
        <v>41</v>
      </c>
      <c r="L3370" t="str">
        <f>IF(K3370&lt;=30, "On-Time (&lt;=30 min)", "Delayed (&gt;30 min)")</f>
        <v>Delayed (&gt;30 min)</v>
      </c>
      <c r="M3370">
        <v>4.8</v>
      </c>
    </row>
    <row r="3371" spans="1:13">
      <c r="A3371">
        <v>3370</v>
      </c>
      <c r="B3371" t="s">
        <v>9532</v>
      </c>
      <c r="C3371" s="1" t="s">
        <v>9533</v>
      </c>
      <c r="D3371" s="1" t="s">
        <v>9534</v>
      </c>
      <c r="E3371" t="s">
        <v>128</v>
      </c>
      <c r="F3371" t="s">
        <v>31</v>
      </c>
      <c r="G3371">
        <v>95.17</v>
      </c>
      <c r="H3371" t="s">
        <v>54</v>
      </c>
      <c r="I3371" s="3">
        <v>46037.934576446758</v>
      </c>
      <c r="J3371" s="3">
        <f>HOUR(DeliveryData[[#This Row],[timestamp]])</f>
        <v>22</v>
      </c>
      <c r="K3371">
        <v>38</v>
      </c>
      <c r="L3371" t="str">
        <f>IF(K3371&lt;=30, "On-Time (&lt;=30 min)", "Delayed (&gt;30 min)")</f>
        <v>Delayed (&gt;30 min)</v>
      </c>
      <c r="M3371">
        <v>4.7</v>
      </c>
    </row>
    <row r="3372" spans="1:13">
      <c r="A3372">
        <v>3371</v>
      </c>
      <c r="B3372" t="s">
        <v>9535</v>
      </c>
      <c r="C3372" s="1" t="s">
        <v>9536</v>
      </c>
      <c r="D3372" s="1" t="s">
        <v>9537</v>
      </c>
      <c r="E3372" t="s">
        <v>16</v>
      </c>
      <c r="F3372" t="s">
        <v>31</v>
      </c>
      <c r="G3372">
        <v>132.65</v>
      </c>
      <c r="H3372" t="s">
        <v>159</v>
      </c>
      <c r="I3372" s="3">
        <v>46049.22624311343</v>
      </c>
      <c r="J3372" s="3">
        <f>HOUR(DeliveryData[[#This Row],[timestamp]])</f>
        <v>5</v>
      </c>
      <c r="K3372">
        <v>43</v>
      </c>
      <c r="L3372" t="str">
        <f>IF(K3372&lt;=30, "On-Time (&lt;=30 min)", "Delayed (&gt;30 min)")</f>
        <v>Delayed (&gt;30 min)</v>
      </c>
      <c r="M3372">
        <v>3.9</v>
      </c>
    </row>
    <row r="3373" spans="1:13">
      <c r="A3373">
        <v>3372</v>
      </c>
      <c r="B3373" t="s">
        <v>9538</v>
      </c>
      <c r="C3373" s="1" t="s">
        <v>9539</v>
      </c>
      <c r="D3373" s="1" t="s">
        <v>9540</v>
      </c>
      <c r="E3373" t="s">
        <v>99</v>
      </c>
      <c r="F3373" t="s">
        <v>17</v>
      </c>
      <c r="G3373">
        <v>57.68</v>
      </c>
      <c r="H3373" t="s">
        <v>35</v>
      </c>
      <c r="I3373" s="3">
        <v>46047.72624311343</v>
      </c>
      <c r="J3373" s="3">
        <f>HOUR(DeliveryData[[#This Row],[timestamp]])</f>
        <v>17</v>
      </c>
      <c r="K3373">
        <v>44</v>
      </c>
      <c r="L3373" t="str">
        <f>IF(K3373&lt;=30, "On-Time (&lt;=30 min)", "Delayed (&gt;30 min)")</f>
        <v>Delayed (&gt;30 min)</v>
      </c>
      <c r="M3373">
        <v>4</v>
      </c>
    </row>
    <row r="3374" spans="1:13">
      <c r="A3374">
        <v>3373</v>
      </c>
      <c r="B3374" t="s">
        <v>9541</v>
      </c>
      <c r="C3374">
        <v>23.230588356403501</v>
      </c>
      <c r="D3374">
        <v>77.430878507405694</v>
      </c>
      <c r="E3374" t="s">
        <v>21</v>
      </c>
      <c r="F3374" t="s">
        <v>31</v>
      </c>
      <c r="G3374">
        <v>539.4</v>
      </c>
      <c r="H3374" t="s">
        <v>40</v>
      </c>
      <c r="I3374" s="3">
        <v>46048.97624311343</v>
      </c>
      <c r="J3374" s="3">
        <f>HOUR(DeliveryData[[#This Row],[timestamp]])</f>
        <v>23</v>
      </c>
      <c r="K3374">
        <v>28</v>
      </c>
      <c r="L3374" t="str">
        <f>IF(K3374&lt;=30, "On-Time (&lt;=30 min)", "Delayed (&gt;30 min)")</f>
        <v>On-Time (&lt;=30 min)</v>
      </c>
      <c r="M3374">
        <v>3.7</v>
      </c>
    </row>
    <row r="3375" spans="1:13">
      <c r="A3375">
        <v>3374</v>
      </c>
      <c r="B3375" t="s">
        <v>9542</v>
      </c>
      <c r="C3375" s="1" t="s">
        <v>9543</v>
      </c>
      <c r="D3375" s="1" t="s">
        <v>9544</v>
      </c>
      <c r="E3375" t="s">
        <v>58</v>
      </c>
      <c r="F3375" t="s">
        <v>17</v>
      </c>
      <c r="G3375">
        <v>273.55</v>
      </c>
      <c r="H3375" t="s">
        <v>45</v>
      </c>
      <c r="I3375" s="3">
        <v>46033.184576446758</v>
      </c>
      <c r="J3375" s="3">
        <f>HOUR(DeliveryData[[#This Row],[timestamp]])</f>
        <v>4</v>
      </c>
      <c r="K3375">
        <v>44</v>
      </c>
      <c r="L3375" t="str">
        <f>IF(K3375&lt;=30, "On-Time (&lt;=30 min)", "Delayed (&gt;30 min)")</f>
        <v>Delayed (&gt;30 min)</v>
      </c>
      <c r="M3375">
        <v>4.5</v>
      </c>
    </row>
    <row r="3376" spans="1:13">
      <c r="A3376">
        <v>3375</v>
      </c>
      <c r="B3376" t="s">
        <v>9545</v>
      </c>
      <c r="C3376" s="1" t="s">
        <v>9546</v>
      </c>
      <c r="D3376" s="1" t="s">
        <v>9547</v>
      </c>
      <c r="E3376" t="s">
        <v>21</v>
      </c>
      <c r="F3376" t="s">
        <v>31</v>
      </c>
      <c r="G3376">
        <v>303.7</v>
      </c>
      <c r="H3376" t="s">
        <v>40</v>
      </c>
      <c r="I3376" s="3">
        <v>46055.142909780094</v>
      </c>
      <c r="J3376" s="3">
        <f>HOUR(DeliveryData[[#This Row],[timestamp]])</f>
        <v>3</v>
      </c>
      <c r="K3376">
        <v>54</v>
      </c>
      <c r="L3376" t="str">
        <f>IF(K3376&lt;=30, "On-Time (&lt;=30 min)", "Delayed (&gt;30 min)")</f>
        <v>Delayed (&gt;30 min)</v>
      </c>
      <c r="M3376">
        <v>3.6</v>
      </c>
    </row>
    <row r="3377" spans="1:13">
      <c r="A3377">
        <v>3376</v>
      </c>
      <c r="B3377" t="s">
        <v>9548</v>
      </c>
      <c r="C3377" s="1" t="s">
        <v>9549</v>
      </c>
      <c r="D3377" s="1" t="s">
        <v>9550</v>
      </c>
      <c r="E3377" t="s">
        <v>118</v>
      </c>
      <c r="F3377" t="s">
        <v>31</v>
      </c>
      <c r="G3377">
        <v>226.72</v>
      </c>
      <c r="H3377" t="s">
        <v>40</v>
      </c>
      <c r="I3377" s="3">
        <v>46045.72624311343</v>
      </c>
      <c r="J3377" s="3">
        <f>HOUR(DeliveryData[[#This Row],[timestamp]])</f>
        <v>17</v>
      </c>
      <c r="K3377">
        <v>51</v>
      </c>
      <c r="L3377" t="str">
        <f>IF(K3377&lt;=30, "On-Time (&lt;=30 min)", "Delayed (&gt;30 min)")</f>
        <v>Delayed (&gt;30 min)</v>
      </c>
      <c r="M3377">
        <v>3.9</v>
      </c>
    </row>
    <row r="3378" spans="1:13">
      <c r="A3378">
        <v>3377</v>
      </c>
      <c r="B3378" t="s">
        <v>9551</v>
      </c>
      <c r="C3378" s="1" t="s">
        <v>9552</v>
      </c>
      <c r="D3378" s="1" t="s">
        <v>9553</v>
      </c>
      <c r="E3378" t="s">
        <v>53</v>
      </c>
      <c r="F3378" t="s">
        <v>17</v>
      </c>
      <c r="G3378">
        <v>128.59</v>
      </c>
      <c r="H3378" t="s">
        <v>18</v>
      </c>
      <c r="I3378" s="3">
        <v>46055.809576446758</v>
      </c>
      <c r="J3378" s="3">
        <f>HOUR(DeliveryData[[#This Row],[timestamp]])</f>
        <v>19</v>
      </c>
      <c r="K3378">
        <v>43</v>
      </c>
      <c r="L3378" t="str">
        <f>IF(K3378&lt;=30, "On-Time (&lt;=30 min)", "Delayed (&gt;30 min)")</f>
        <v>Delayed (&gt;30 min)</v>
      </c>
      <c r="M3378">
        <v>3.6</v>
      </c>
    </row>
    <row r="3379" spans="1:13">
      <c r="A3379">
        <v>3378</v>
      </c>
      <c r="B3379" t="s">
        <v>9554</v>
      </c>
      <c r="C3379" s="1" t="s">
        <v>9555</v>
      </c>
      <c r="D3379" s="1" t="s">
        <v>9556</v>
      </c>
      <c r="E3379" t="s">
        <v>21</v>
      </c>
      <c r="F3379" t="s">
        <v>31</v>
      </c>
      <c r="G3379">
        <v>613.07000000000005</v>
      </c>
      <c r="H3379" t="s">
        <v>18</v>
      </c>
      <c r="I3379" s="3">
        <v>46047.184576446758</v>
      </c>
      <c r="J3379" s="3">
        <f>HOUR(DeliveryData[[#This Row],[timestamp]])</f>
        <v>4</v>
      </c>
      <c r="K3379">
        <v>45</v>
      </c>
      <c r="L3379" t="str">
        <f>IF(K3379&lt;=30, "On-Time (&lt;=30 min)", "Delayed (&gt;30 min)")</f>
        <v>Delayed (&gt;30 min)</v>
      </c>
      <c r="M3379">
        <v>4.4000000000000004</v>
      </c>
    </row>
    <row r="3380" spans="1:13">
      <c r="A3380">
        <v>3379</v>
      </c>
      <c r="B3380" t="s">
        <v>9557</v>
      </c>
      <c r="C3380" s="1" t="s">
        <v>9558</v>
      </c>
      <c r="D3380" s="1" t="s">
        <v>9559</v>
      </c>
      <c r="E3380" t="s">
        <v>53</v>
      </c>
      <c r="F3380" t="s">
        <v>17</v>
      </c>
      <c r="G3380">
        <v>101.83</v>
      </c>
      <c r="H3380" t="s">
        <v>18</v>
      </c>
      <c r="I3380" s="3">
        <v>46047.559576446758</v>
      </c>
      <c r="J3380" s="3">
        <f>HOUR(DeliveryData[[#This Row],[timestamp]])</f>
        <v>13</v>
      </c>
      <c r="K3380">
        <v>46</v>
      </c>
      <c r="L3380" t="str">
        <f>IF(K3380&lt;=30, "On-Time (&lt;=30 min)", "Delayed (&gt;30 min)")</f>
        <v>Delayed (&gt;30 min)</v>
      </c>
      <c r="M3380">
        <v>4.5999999999999996</v>
      </c>
    </row>
    <row r="3381" spans="1:13">
      <c r="A3381">
        <v>3380</v>
      </c>
      <c r="B3381" t="s">
        <v>9560</v>
      </c>
      <c r="C3381" s="1" t="s">
        <v>9561</v>
      </c>
      <c r="D3381" s="1" t="s">
        <v>9562</v>
      </c>
      <c r="E3381" t="s">
        <v>21</v>
      </c>
      <c r="F3381" t="s">
        <v>17</v>
      </c>
      <c r="G3381">
        <v>181.41</v>
      </c>
      <c r="H3381" t="s">
        <v>18</v>
      </c>
      <c r="I3381" s="3">
        <v>46047.142909780094</v>
      </c>
      <c r="J3381" s="3">
        <f>HOUR(DeliveryData[[#This Row],[timestamp]])</f>
        <v>3</v>
      </c>
      <c r="K3381">
        <v>26</v>
      </c>
      <c r="L3381" t="str">
        <f>IF(K3381&lt;=30, "On-Time (&lt;=30 min)", "Delayed (&gt;30 min)")</f>
        <v>On-Time (&lt;=30 min)</v>
      </c>
      <c r="M3381">
        <v>4.8</v>
      </c>
    </row>
    <row r="3382" spans="1:13">
      <c r="A3382">
        <v>3381</v>
      </c>
      <c r="B3382" t="s">
        <v>9563</v>
      </c>
      <c r="C3382" s="1" t="s">
        <v>9564</v>
      </c>
      <c r="D3382" s="1" t="s">
        <v>9565</v>
      </c>
      <c r="E3382" t="s">
        <v>16</v>
      </c>
      <c r="F3382" t="s">
        <v>31</v>
      </c>
      <c r="G3382">
        <v>370.21</v>
      </c>
      <c r="H3382" t="s">
        <v>45</v>
      </c>
      <c r="I3382" s="3">
        <v>46031.60124311343</v>
      </c>
      <c r="J3382" s="3">
        <f>HOUR(DeliveryData[[#This Row],[timestamp]])</f>
        <v>14</v>
      </c>
      <c r="K3382">
        <v>43</v>
      </c>
      <c r="L3382" t="str">
        <f>IF(K3382&lt;=30, "On-Time (&lt;=30 min)", "Delayed (&gt;30 min)")</f>
        <v>Delayed (&gt;30 min)</v>
      </c>
      <c r="M3382">
        <v>4.5999999999999996</v>
      </c>
    </row>
    <row r="3383" spans="1:13">
      <c r="A3383">
        <v>3382</v>
      </c>
      <c r="B3383" t="s">
        <v>9566</v>
      </c>
      <c r="C3383" s="1" t="s">
        <v>9567</v>
      </c>
      <c r="D3383" s="1" t="s">
        <v>9568</v>
      </c>
      <c r="E3383" t="s">
        <v>128</v>
      </c>
      <c r="F3383" t="s">
        <v>31</v>
      </c>
      <c r="G3383">
        <v>208.24</v>
      </c>
      <c r="H3383" t="s">
        <v>54</v>
      </c>
      <c r="I3383" s="3">
        <v>46042.142909780094</v>
      </c>
      <c r="J3383" s="3">
        <f>HOUR(DeliveryData[[#This Row],[timestamp]])</f>
        <v>3</v>
      </c>
      <c r="K3383">
        <v>28</v>
      </c>
      <c r="L3383" t="str">
        <f>IF(K3383&lt;=30, "On-Time (&lt;=30 min)", "Delayed (&gt;30 min)")</f>
        <v>On-Time (&lt;=30 min)</v>
      </c>
      <c r="M3383">
        <v>4.7</v>
      </c>
    </row>
    <row r="3384" spans="1:13">
      <c r="A3384">
        <v>3383</v>
      </c>
      <c r="B3384" t="s">
        <v>9569</v>
      </c>
      <c r="C3384" s="1" t="s">
        <v>9570</v>
      </c>
      <c r="D3384" s="1" t="s">
        <v>9571</v>
      </c>
      <c r="E3384" t="s">
        <v>21</v>
      </c>
      <c r="F3384" t="s">
        <v>17</v>
      </c>
      <c r="G3384">
        <v>523.09</v>
      </c>
      <c r="H3384" t="s">
        <v>22</v>
      </c>
      <c r="I3384" s="3">
        <v>46054.142909780094</v>
      </c>
      <c r="J3384" s="3">
        <f>HOUR(DeliveryData[[#This Row],[timestamp]])</f>
        <v>3</v>
      </c>
      <c r="K3384">
        <v>48</v>
      </c>
      <c r="L3384" t="str">
        <f>IF(K3384&lt;=30, "On-Time (&lt;=30 min)", "Delayed (&gt;30 min)")</f>
        <v>Delayed (&gt;30 min)</v>
      </c>
      <c r="M3384">
        <v>4.7</v>
      </c>
    </row>
    <row r="3385" spans="1:13">
      <c r="A3385">
        <v>3384</v>
      </c>
      <c r="B3385" t="s">
        <v>9572</v>
      </c>
      <c r="C3385" s="1" t="s">
        <v>9573</v>
      </c>
      <c r="D3385" s="1" t="s">
        <v>9574</v>
      </c>
      <c r="E3385" t="s">
        <v>39</v>
      </c>
      <c r="F3385" t="s">
        <v>17</v>
      </c>
      <c r="G3385">
        <v>395.45</v>
      </c>
      <c r="H3385" t="s">
        <v>18</v>
      </c>
      <c r="I3385" s="3">
        <v>46030.684576446758</v>
      </c>
      <c r="J3385" s="3">
        <f>HOUR(DeliveryData[[#This Row],[timestamp]])</f>
        <v>16</v>
      </c>
      <c r="K3385">
        <v>33</v>
      </c>
      <c r="L3385" t="str">
        <f>IF(K3385&lt;=30, "On-Time (&lt;=30 min)", "Delayed (&gt;30 min)")</f>
        <v>Delayed (&gt;30 min)</v>
      </c>
      <c r="M3385">
        <v>3.6</v>
      </c>
    </row>
    <row r="3386" spans="1:13">
      <c r="A3386">
        <v>3385</v>
      </c>
      <c r="B3386" t="s">
        <v>9575</v>
      </c>
      <c r="C3386" s="1" t="s">
        <v>9576</v>
      </c>
      <c r="D3386">
        <v>77.457013315902103</v>
      </c>
      <c r="E3386" t="s">
        <v>172</v>
      </c>
      <c r="F3386" t="s">
        <v>17</v>
      </c>
      <c r="G3386">
        <v>400.62</v>
      </c>
      <c r="H3386" t="s">
        <v>22</v>
      </c>
      <c r="I3386" s="3">
        <v>46032.809576446758</v>
      </c>
      <c r="J3386" s="3">
        <f>HOUR(DeliveryData[[#This Row],[timestamp]])</f>
        <v>19</v>
      </c>
      <c r="K3386">
        <v>51</v>
      </c>
      <c r="L3386" t="str">
        <f>IF(K3386&lt;=30, "On-Time (&lt;=30 min)", "Delayed (&gt;30 min)")</f>
        <v>Delayed (&gt;30 min)</v>
      </c>
      <c r="M3386">
        <v>4.8</v>
      </c>
    </row>
    <row r="3387" spans="1:13">
      <c r="A3387">
        <v>3386</v>
      </c>
      <c r="B3387" t="s">
        <v>9577</v>
      </c>
      <c r="C3387" s="1" t="s">
        <v>9578</v>
      </c>
      <c r="D3387" s="1" t="s">
        <v>9579</v>
      </c>
      <c r="E3387" t="s">
        <v>135</v>
      </c>
      <c r="F3387" t="s">
        <v>17</v>
      </c>
      <c r="G3387">
        <v>47.61</v>
      </c>
      <c r="H3387" t="s">
        <v>18</v>
      </c>
      <c r="I3387" s="3">
        <v>46039.059576446758</v>
      </c>
      <c r="J3387" s="3">
        <f>HOUR(DeliveryData[[#This Row],[timestamp]])</f>
        <v>1</v>
      </c>
      <c r="K3387">
        <v>35</v>
      </c>
      <c r="L3387" t="str">
        <f>IF(K3387&lt;=30, "On-Time (&lt;=30 min)", "Delayed (&gt;30 min)")</f>
        <v>Delayed (&gt;30 min)</v>
      </c>
      <c r="M3387">
        <v>3.8</v>
      </c>
    </row>
    <row r="3388" spans="1:13">
      <c r="A3388">
        <v>3387</v>
      </c>
      <c r="B3388" t="s">
        <v>9580</v>
      </c>
      <c r="C3388" s="1" t="s">
        <v>9581</v>
      </c>
      <c r="D3388" s="1" t="s">
        <v>9582</v>
      </c>
      <c r="E3388" t="s">
        <v>118</v>
      </c>
      <c r="F3388" t="s">
        <v>17</v>
      </c>
      <c r="G3388">
        <v>28.98</v>
      </c>
      <c r="H3388" t="s">
        <v>22</v>
      </c>
      <c r="I3388" s="3">
        <v>46039.892909780094</v>
      </c>
      <c r="J3388" s="3">
        <f>HOUR(DeliveryData[[#This Row],[timestamp]])</f>
        <v>21</v>
      </c>
      <c r="K3388">
        <v>33</v>
      </c>
      <c r="L3388" t="str">
        <f>IF(K3388&lt;=30, "On-Time (&lt;=30 min)", "Delayed (&gt;30 min)")</f>
        <v>Delayed (&gt;30 min)</v>
      </c>
      <c r="M3388">
        <v>4.2</v>
      </c>
    </row>
    <row r="3389" spans="1:13">
      <c r="A3389">
        <v>3388</v>
      </c>
      <c r="B3389" t="s">
        <v>9583</v>
      </c>
      <c r="C3389" s="1" t="s">
        <v>9584</v>
      </c>
      <c r="D3389" s="1" t="s">
        <v>9585</v>
      </c>
      <c r="E3389" t="s">
        <v>172</v>
      </c>
      <c r="F3389" t="s">
        <v>17</v>
      </c>
      <c r="G3389">
        <v>332.18</v>
      </c>
      <c r="H3389" t="s">
        <v>219</v>
      </c>
      <c r="I3389" s="3">
        <v>46035.60124311343</v>
      </c>
      <c r="J3389" s="3">
        <f>HOUR(DeliveryData[[#This Row],[timestamp]])</f>
        <v>14</v>
      </c>
      <c r="K3389">
        <v>44</v>
      </c>
      <c r="L3389" t="str">
        <f>IF(K3389&lt;=30, "On-Time (&lt;=30 min)", "Delayed (&gt;30 min)")</f>
        <v>Delayed (&gt;30 min)</v>
      </c>
      <c r="M3389">
        <v>4.2</v>
      </c>
    </row>
    <row r="3390" spans="1:13">
      <c r="A3390">
        <v>3389</v>
      </c>
      <c r="B3390" t="s">
        <v>9586</v>
      </c>
      <c r="C3390" s="1" t="s">
        <v>9587</v>
      </c>
      <c r="D3390" s="1" t="s">
        <v>9588</v>
      </c>
      <c r="E3390" t="s">
        <v>39</v>
      </c>
      <c r="F3390" t="s">
        <v>31</v>
      </c>
      <c r="G3390">
        <v>96.72</v>
      </c>
      <c r="H3390" t="s">
        <v>18</v>
      </c>
      <c r="I3390" s="3">
        <v>46046.142909780094</v>
      </c>
      <c r="J3390" s="3">
        <f>HOUR(DeliveryData[[#This Row],[timestamp]])</f>
        <v>3</v>
      </c>
      <c r="K3390">
        <v>29</v>
      </c>
      <c r="L3390" t="str">
        <f>IF(K3390&lt;=30, "On-Time (&lt;=30 min)", "Delayed (&gt;30 min)")</f>
        <v>On-Time (&lt;=30 min)</v>
      </c>
      <c r="M3390">
        <v>3.6</v>
      </c>
    </row>
    <row r="3391" spans="1:13">
      <c r="A3391">
        <v>3390</v>
      </c>
      <c r="B3391" t="s">
        <v>9589</v>
      </c>
      <c r="C3391" s="1" t="s">
        <v>9590</v>
      </c>
      <c r="D3391" s="1" t="s">
        <v>9591</v>
      </c>
      <c r="E3391" t="s">
        <v>142</v>
      </c>
      <c r="F3391" t="s">
        <v>31</v>
      </c>
      <c r="G3391">
        <v>176.83</v>
      </c>
      <c r="H3391" t="s">
        <v>18</v>
      </c>
      <c r="I3391" s="3">
        <v>46040.892909780094</v>
      </c>
      <c r="J3391" s="3">
        <f>HOUR(DeliveryData[[#This Row],[timestamp]])</f>
        <v>21</v>
      </c>
      <c r="K3391">
        <v>31</v>
      </c>
      <c r="L3391" t="str">
        <f>IF(K3391&lt;=30, "On-Time (&lt;=30 min)", "Delayed (&gt;30 min)")</f>
        <v>Delayed (&gt;30 min)</v>
      </c>
      <c r="M3391">
        <v>3.6</v>
      </c>
    </row>
    <row r="3392" spans="1:13">
      <c r="A3392">
        <v>3391</v>
      </c>
      <c r="B3392" t="s">
        <v>9592</v>
      </c>
      <c r="C3392" s="1" t="s">
        <v>9593</v>
      </c>
      <c r="D3392" s="1" t="s">
        <v>9594</v>
      </c>
      <c r="E3392" t="s">
        <v>128</v>
      </c>
      <c r="F3392" t="s">
        <v>31</v>
      </c>
      <c r="G3392">
        <v>440.19</v>
      </c>
      <c r="H3392" t="s">
        <v>35</v>
      </c>
      <c r="I3392" s="3">
        <v>46044.684576446758</v>
      </c>
      <c r="J3392" s="3">
        <f>HOUR(DeliveryData[[#This Row],[timestamp]])</f>
        <v>16</v>
      </c>
      <c r="K3392">
        <v>37</v>
      </c>
      <c r="L3392" t="str">
        <f>IF(K3392&lt;=30, "On-Time (&lt;=30 min)", "Delayed (&gt;30 min)")</f>
        <v>Delayed (&gt;30 min)</v>
      </c>
      <c r="M3392">
        <v>4.5</v>
      </c>
    </row>
    <row r="3393" spans="1:13">
      <c r="A3393">
        <v>3392</v>
      </c>
      <c r="B3393" t="s">
        <v>9595</v>
      </c>
      <c r="C3393" s="1" t="s">
        <v>9596</v>
      </c>
      <c r="D3393" s="1" t="s">
        <v>9597</v>
      </c>
      <c r="E3393" t="s">
        <v>99</v>
      </c>
      <c r="F3393" t="s">
        <v>17</v>
      </c>
      <c r="G3393">
        <v>543.04999999999995</v>
      </c>
      <c r="H3393" t="s">
        <v>22</v>
      </c>
      <c r="I3393" s="3">
        <v>46043.892909780094</v>
      </c>
      <c r="J3393" s="3">
        <f>HOUR(DeliveryData[[#This Row],[timestamp]])</f>
        <v>21</v>
      </c>
      <c r="K3393">
        <v>42</v>
      </c>
      <c r="L3393" t="str">
        <f>IF(K3393&lt;=30, "On-Time (&lt;=30 min)", "Delayed (&gt;30 min)")</f>
        <v>Delayed (&gt;30 min)</v>
      </c>
      <c r="M3393">
        <v>4.3</v>
      </c>
    </row>
    <row r="3394" spans="1:13">
      <c r="A3394">
        <v>3393</v>
      </c>
      <c r="B3394" t="s">
        <v>9598</v>
      </c>
      <c r="C3394" s="1" t="s">
        <v>9599</v>
      </c>
      <c r="D3394" s="1" t="s">
        <v>9600</v>
      </c>
      <c r="E3394" t="s">
        <v>26</v>
      </c>
      <c r="F3394" t="s">
        <v>17</v>
      </c>
      <c r="G3394">
        <v>523.11</v>
      </c>
      <c r="H3394" t="s">
        <v>219</v>
      </c>
      <c r="I3394" s="3">
        <v>46045.892909780094</v>
      </c>
      <c r="J3394" s="3">
        <f>HOUR(DeliveryData[[#This Row],[timestamp]])</f>
        <v>21</v>
      </c>
      <c r="K3394">
        <v>33</v>
      </c>
      <c r="L3394" t="str">
        <f>IF(K3394&lt;=30, "On-Time (&lt;=30 min)", "Delayed (&gt;30 min)")</f>
        <v>Delayed (&gt;30 min)</v>
      </c>
      <c r="M3394">
        <v>4.2</v>
      </c>
    </row>
    <row r="3395" spans="1:13">
      <c r="A3395">
        <v>3394</v>
      </c>
      <c r="B3395" t="s">
        <v>9601</v>
      </c>
      <c r="C3395" s="1" t="s">
        <v>9602</v>
      </c>
      <c r="D3395" s="1" t="s">
        <v>9603</v>
      </c>
      <c r="E3395" t="s">
        <v>73</v>
      </c>
      <c r="F3395" t="s">
        <v>31</v>
      </c>
      <c r="G3395">
        <v>384.06</v>
      </c>
      <c r="H3395" t="s">
        <v>40</v>
      </c>
      <c r="I3395" s="3">
        <v>46041.60124311343</v>
      </c>
      <c r="J3395" s="3">
        <f>HOUR(DeliveryData[[#This Row],[timestamp]])</f>
        <v>14</v>
      </c>
      <c r="K3395">
        <v>51</v>
      </c>
      <c r="L3395" t="str">
        <f>IF(K3395&lt;=30, "On-Time (&lt;=30 min)", "Delayed (&gt;30 min)")</f>
        <v>Delayed (&gt;30 min)</v>
      </c>
      <c r="M3395">
        <v>3.7</v>
      </c>
    </row>
    <row r="3396" spans="1:13">
      <c r="A3396">
        <v>3395</v>
      </c>
      <c r="B3396" t="s">
        <v>9604</v>
      </c>
      <c r="C3396" s="1" t="s">
        <v>9605</v>
      </c>
      <c r="D3396" s="1" t="s">
        <v>9606</v>
      </c>
      <c r="E3396" t="s">
        <v>73</v>
      </c>
      <c r="F3396" t="s">
        <v>31</v>
      </c>
      <c r="G3396">
        <v>246.25</v>
      </c>
      <c r="H3396" t="s">
        <v>54</v>
      </c>
      <c r="I3396" s="3">
        <v>46056.017909780094</v>
      </c>
      <c r="J3396" s="3">
        <f>HOUR(DeliveryData[[#This Row],[timestamp]])</f>
        <v>0</v>
      </c>
      <c r="K3396">
        <v>50</v>
      </c>
      <c r="L3396" t="str">
        <f>IF(K3396&lt;=30, "On-Time (&lt;=30 min)", "Delayed (&gt;30 min)")</f>
        <v>Delayed (&gt;30 min)</v>
      </c>
      <c r="M3396">
        <v>4.2</v>
      </c>
    </row>
    <row r="3397" spans="1:13">
      <c r="A3397">
        <v>3396</v>
      </c>
      <c r="B3397" t="s">
        <v>9607</v>
      </c>
      <c r="C3397" s="1" t="s">
        <v>9608</v>
      </c>
      <c r="D3397" s="1" t="s">
        <v>9609</v>
      </c>
      <c r="E3397" t="s">
        <v>16</v>
      </c>
      <c r="F3397" t="s">
        <v>31</v>
      </c>
      <c r="G3397">
        <v>477.35</v>
      </c>
      <c r="H3397" t="s">
        <v>40</v>
      </c>
      <c r="I3397" s="3">
        <v>46031.892909780094</v>
      </c>
      <c r="J3397" s="3">
        <f>HOUR(DeliveryData[[#This Row],[timestamp]])</f>
        <v>21</v>
      </c>
      <c r="K3397">
        <v>50</v>
      </c>
      <c r="L3397" t="str">
        <f>IF(K3397&lt;=30, "On-Time (&lt;=30 min)", "Delayed (&gt;30 min)")</f>
        <v>Delayed (&gt;30 min)</v>
      </c>
      <c r="M3397">
        <v>4.5999999999999996</v>
      </c>
    </row>
    <row r="3398" spans="1:13">
      <c r="A3398">
        <v>3397</v>
      </c>
      <c r="B3398" t="s">
        <v>9610</v>
      </c>
      <c r="C3398" s="1" t="s">
        <v>9611</v>
      </c>
      <c r="D3398" s="1" t="s">
        <v>9612</v>
      </c>
      <c r="E3398" t="s">
        <v>250</v>
      </c>
      <c r="F3398" t="s">
        <v>31</v>
      </c>
      <c r="G3398">
        <v>90.7</v>
      </c>
      <c r="H3398" t="s">
        <v>159</v>
      </c>
      <c r="I3398" s="3">
        <v>46044.934576446758</v>
      </c>
      <c r="J3398" s="3">
        <f>HOUR(DeliveryData[[#This Row],[timestamp]])</f>
        <v>22</v>
      </c>
      <c r="K3398">
        <v>34</v>
      </c>
      <c r="L3398" t="str">
        <f>IF(K3398&lt;=30, "On-Time (&lt;=30 min)", "Delayed (&gt;30 min)")</f>
        <v>Delayed (&gt;30 min)</v>
      </c>
      <c r="M3398">
        <v>3.7</v>
      </c>
    </row>
    <row r="3399" spans="1:13">
      <c r="A3399">
        <v>3398</v>
      </c>
      <c r="B3399" t="s">
        <v>9613</v>
      </c>
      <c r="C3399" s="1" t="s">
        <v>9614</v>
      </c>
      <c r="D3399" s="1" t="s">
        <v>9615</v>
      </c>
      <c r="E3399" t="s">
        <v>128</v>
      </c>
      <c r="F3399" t="s">
        <v>31</v>
      </c>
      <c r="G3399">
        <v>116.82</v>
      </c>
      <c r="H3399" t="s">
        <v>45</v>
      </c>
      <c r="I3399" s="3">
        <v>46033.059576446758</v>
      </c>
      <c r="J3399" s="3">
        <f>HOUR(DeliveryData[[#This Row],[timestamp]])</f>
        <v>1</v>
      </c>
      <c r="K3399">
        <v>29</v>
      </c>
      <c r="L3399" t="str">
        <f>IF(K3399&lt;=30, "On-Time (&lt;=30 min)", "Delayed (&gt;30 min)")</f>
        <v>On-Time (&lt;=30 min)</v>
      </c>
      <c r="M3399">
        <v>3.6</v>
      </c>
    </row>
    <row r="3400" spans="1:13">
      <c r="A3400">
        <v>3399</v>
      </c>
      <c r="B3400" t="s">
        <v>9616</v>
      </c>
      <c r="C3400" s="1" t="s">
        <v>9617</v>
      </c>
      <c r="D3400" s="1" t="s">
        <v>9618</v>
      </c>
      <c r="E3400" t="s">
        <v>49</v>
      </c>
      <c r="F3400" t="s">
        <v>17</v>
      </c>
      <c r="G3400">
        <v>76.62</v>
      </c>
      <c r="H3400" t="s">
        <v>35</v>
      </c>
      <c r="I3400" s="3">
        <v>46041.142909780094</v>
      </c>
      <c r="J3400" s="3">
        <f>HOUR(DeliveryData[[#This Row],[timestamp]])</f>
        <v>3</v>
      </c>
      <c r="K3400">
        <v>28</v>
      </c>
      <c r="L3400" t="str">
        <f>IF(K3400&lt;=30, "On-Time (&lt;=30 min)", "Delayed (&gt;30 min)")</f>
        <v>On-Time (&lt;=30 min)</v>
      </c>
      <c r="M3400">
        <v>4.5999999999999996</v>
      </c>
    </row>
    <row r="3401" spans="1:13">
      <c r="A3401">
        <v>3400</v>
      </c>
      <c r="B3401" t="s">
        <v>9619</v>
      </c>
      <c r="C3401" s="1" t="s">
        <v>9620</v>
      </c>
      <c r="D3401" s="1" t="s">
        <v>9621</v>
      </c>
      <c r="E3401" t="s">
        <v>26</v>
      </c>
      <c r="F3401" t="s">
        <v>31</v>
      </c>
      <c r="G3401">
        <v>162.63999999999999</v>
      </c>
      <c r="H3401" t="s">
        <v>22</v>
      </c>
      <c r="I3401" s="3">
        <v>46040.10124311343</v>
      </c>
      <c r="J3401" s="3">
        <f>HOUR(DeliveryData[[#This Row],[timestamp]])</f>
        <v>2</v>
      </c>
      <c r="K3401">
        <v>48</v>
      </c>
      <c r="L3401" t="str">
        <f>IF(K3401&lt;=30, "On-Time (&lt;=30 min)", "Delayed (&gt;30 min)")</f>
        <v>Delayed (&gt;30 min)</v>
      </c>
      <c r="M3401">
        <v>4</v>
      </c>
    </row>
    <row r="3402" spans="1:13">
      <c r="A3402">
        <v>3401</v>
      </c>
      <c r="B3402" t="s">
        <v>9622</v>
      </c>
      <c r="C3402" s="1" t="s">
        <v>9623</v>
      </c>
      <c r="D3402" s="1" t="s">
        <v>9624</v>
      </c>
      <c r="E3402" t="s">
        <v>128</v>
      </c>
      <c r="F3402" t="s">
        <v>17</v>
      </c>
      <c r="G3402">
        <v>183.2</v>
      </c>
      <c r="H3402" t="s">
        <v>22</v>
      </c>
      <c r="I3402" s="3">
        <v>46034.10124311343</v>
      </c>
      <c r="J3402" s="3">
        <f>HOUR(DeliveryData[[#This Row],[timestamp]])</f>
        <v>2</v>
      </c>
      <c r="K3402">
        <v>28</v>
      </c>
      <c r="L3402" t="str">
        <f>IF(K3402&lt;=30, "On-Time (&lt;=30 min)", "Delayed (&gt;30 min)")</f>
        <v>On-Time (&lt;=30 min)</v>
      </c>
      <c r="M3402">
        <v>4.3</v>
      </c>
    </row>
    <row r="3403" spans="1:13">
      <c r="A3403">
        <v>3402</v>
      </c>
      <c r="B3403" t="s">
        <v>9625</v>
      </c>
      <c r="C3403" s="1" t="s">
        <v>9626</v>
      </c>
      <c r="D3403" s="1" t="s">
        <v>9627</v>
      </c>
      <c r="E3403" t="s">
        <v>128</v>
      </c>
      <c r="F3403" t="s">
        <v>17</v>
      </c>
      <c r="G3403">
        <v>503.86</v>
      </c>
      <c r="H3403" t="s">
        <v>35</v>
      </c>
      <c r="I3403" s="3">
        <v>46046.767909780094</v>
      </c>
      <c r="J3403" s="3">
        <f>HOUR(DeliveryData[[#This Row],[timestamp]])</f>
        <v>18</v>
      </c>
      <c r="K3403">
        <v>38</v>
      </c>
      <c r="L3403" t="str">
        <f>IF(K3403&lt;=30, "On-Time (&lt;=30 min)", "Delayed (&gt;30 min)")</f>
        <v>Delayed (&gt;30 min)</v>
      </c>
      <c r="M3403">
        <v>4.0999999999999996</v>
      </c>
    </row>
    <row r="3404" spans="1:13">
      <c r="A3404">
        <v>3403</v>
      </c>
      <c r="B3404" t="s">
        <v>9628</v>
      </c>
      <c r="C3404" s="1" t="s">
        <v>9629</v>
      </c>
      <c r="D3404" s="1" t="s">
        <v>9630</v>
      </c>
      <c r="E3404" t="s">
        <v>128</v>
      </c>
      <c r="F3404" t="s">
        <v>17</v>
      </c>
      <c r="G3404">
        <v>942.18</v>
      </c>
      <c r="H3404" t="s">
        <v>54</v>
      </c>
      <c r="I3404" s="3">
        <v>46046.892909780094</v>
      </c>
      <c r="J3404" s="3">
        <f>HOUR(DeliveryData[[#This Row],[timestamp]])</f>
        <v>21</v>
      </c>
      <c r="K3404">
        <v>26</v>
      </c>
      <c r="L3404" t="str">
        <f>IF(K3404&lt;=30, "On-Time (&lt;=30 min)", "Delayed (&gt;30 min)")</f>
        <v>On-Time (&lt;=30 min)</v>
      </c>
      <c r="M3404">
        <v>4</v>
      </c>
    </row>
    <row r="3405" spans="1:13">
      <c r="A3405">
        <v>3404</v>
      </c>
      <c r="B3405" t="s">
        <v>9631</v>
      </c>
      <c r="C3405" s="1" t="s">
        <v>9632</v>
      </c>
      <c r="D3405" s="1" t="s">
        <v>9633</v>
      </c>
      <c r="E3405" t="s">
        <v>21</v>
      </c>
      <c r="F3405" t="s">
        <v>17</v>
      </c>
      <c r="G3405">
        <v>250.09</v>
      </c>
      <c r="H3405" t="s">
        <v>40</v>
      </c>
      <c r="I3405" s="3">
        <v>46046.47624311343</v>
      </c>
      <c r="J3405" s="3">
        <f>HOUR(DeliveryData[[#This Row],[timestamp]])</f>
        <v>11</v>
      </c>
      <c r="K3405">
        <v>47</v>
      </c>
      <c r="L3405" t="str">
        <f>IF(K3405&lt;=30, "On-Time (&lt;=30 min)", "Delayed (&gt;30 min)")</f>
        <v>Delayed (&gt;30 min)</v>
      </c>
      <c r="M3405">
        <v>4.2</v>
      </c>
    </row>
    <row r="3406" spans="1:13">
      <c r="A3406">
        <v>3405</v>
      </c>
      <c r="B3406" t="s">
        <v>9634</v>
      </c>
      <c r="C3406" s="1" t="s">
        <v>9635</v>
      </c>
      <c r="D3406" s="1" t="s">
        <v>9636</v>
      </c>
      <c r="E3406" t="s">
        <v>30</v>
      </c>
      <c r="F3406" t="s">
        <v>31</v>
      </c>
      <c r="G3406">
        <v>439.66</v>
      </c>
      <c r="H3406" t="s">
        <v>219</v>
      </c>
      <c r="I3406" s="3">
        <v>46042.60124311343</v>
      </c>
      <c r="J3406" s="3">
        <f>HOUR(DeliveryData[[#This Row],[timestamp]])</f>
        <v>14</v>
      </c>
      <c r="K3406">
        <v>48</v>
      </c>
      <c r="L3406" t="str">
        <f>IF(K3406&lt;=30, "On-Time (&lt;=30 min)", "Delayed (&gt;30 min)")</f>
        <v>Delayed (&gt;30 min)</v>
      </c>
      <c r="M3406">
        <v>3.6</v>
      </c>
    </row>
    <row r="3407" spans="1:13">
      <c r="A3407">
        <v>3406</v>
      </c>
      <c r="B3407" t="s">
        <v>9637</v>
      </c>
      <c r="C3407" s="1" t="s">
        <v>9638</v>
      </c>
      <c r="D3407" s="1" t="s">
        <v>9639</v>
      </c>
      <c r="E3407" t="s">
        <v>58</v>
      </c>
      <c r="F3407" t="s">
        <v>17</v>
      </c>
      <c r="G3407">
        <v>169.55</v>
      </c>
      <c r="H3407" t="s">
        <v>18</v>
      </c>
      <c r="I3407" s="3">
        <v>46027.72624311343</v>
      </c>
      <c r="J3407" s="3">
        <f>HOUR(DeliveryData[[#This Row],[timestamp]])</f>
        <v>17</v>
      </c>
      <c r="K3407">
        <v>36</v>
      </c>
      <c r="L3407" t="str">
        <f>IF(K3407&lt;=30, "On-Time (&lt;=30 min)", "Delayed (&gt;30 min)")</f>
        <v>Delayed (&gt;30 min)</v>
      </c>
      <c r="M3407">
        <v>4.4000000000000004</v>
      </c>
    </row>
    <row r="3408" spans="1:13">
      <c r="A3408">
        <v>3407</v>
      </c>
      <c r="B3408" t="s">
        <v>9640</v>
      </c>
      <c r="C3408" s="1" t="s">
        <v>9641</v>
      </c>
      <c r="D3408" s="1" t="s">
        <v>9642</v>
      </c>
      <c r="E3408" t="s">
        <v>26</v>
      </c>
      <c r="F3408" t="s">
        <v>17</v>
      </c>
      <c r="G3408">
        <v>119.79</v>
      </c>
      <c r="H3408" t="s">
        <v>22</v>
      </c>
      <c r="I3408" s="3">
        <v>46052.059576446758</v>
      </c>
      <c r="J3408" s="3">
        <f>HOUR(DeliveryData[[#This Row],[timestamp]])</f>
        <v>1</v>
      </c>
      <c r="K3408">
        <v>52</v>
      </c>
      <c r="L3408" t="str">
        <f>IF(K3408&lt;=30, "On-Time (&lt;=30 min)", "Delayed (&gt;30 min)")</f>
        <v>Delayed (&gt;30 min)</v>
      </c>
      <c r="M3408">
        <v>4.5999999999999996</v>
      </c>
    </row>
    <row r="3409" spans="1:13">
      <c r="A3409">
        <v>3408</v>
      </c>
      <c r="B3409" t="s">
        <v>9643</v>
      </c>
      <c r="C3409" s="1" t="s">
        <v>9644</v>
      </c>
      <c r="D3409" s="1" t="s">
        <v>9645</v>
      </c>
      <c r="E3409" t="s">
        <v>73</v>
      </c>
      <c r="F3409" t="s">
        <v>17</v>
      </c>
      <c r="G3409">
        <v>797.28</v>
      </c>
      <c r="H3409" t="s">
        <v>54</v>
      </c>
      <c r="I3409" s="3">
        <v>46035.767909780094</v>
      </c>
      <c r="J3409" s="3">
        <f>HOUR(DeliveryData[[#This Row],[timestamp]])</f>
        <v>18</v>
      </c>
      <c r="K3409">
        <v>36</v>
      </c>
      <c r="L3409" t="str">
        <f>IF(K3409&lt;=30, "On-Time (&lt;=30 min)", "Delayed (&gt;30 min)")</f>
        <v>Delayed (&gt;30 min)</v>
      </c>
      <c r="M3409">
        <v>3.9</v>
      </c>
    </row>
    <row r="3410" spans="1:13">
      <c r="A3410">
        <v>3409</v>
      </c>
      <c r="B3410" t="s">
        <v>9646</v>
      </c>
      <c r="C3410" s="1" t="s">
        <v>9647</v>
      </c>
      <c r="D3410" s="1" t="s">
        <v>9648</v>
      </c>
      <c r="E3410" t="s">
        <v>49</v>
      </c>
      <c r="F3410" t="s">
        <v>17</v>
      </c>
      <c r="G3410">
        <v>542.44000000000005</v>
      </c>
      <c r="H3410" t="s">
        <v>18</v>
      </c>
      <c r="I3410" s="3">
        <v>46054.559576446758</v>
      </c>
      <c r="J3410" s="3">
        <f>HOUR(DeliveryData[[#This Row],[timestamp]])</f>
        <v>13</v>
      </c>
      <c r="K3410">
        <v>47</v>
      </c>
      <c r="L3410" t="str">
        <f>IF(K3410&lt;=30, "On-Time (&lt;=30 min)", "Delayed (&gt;30 min)")</f>
        <v>Delayed (&gt;30 min)</v>
      </c>
      <c r="M3410">
        <v>4.4000000000000004</v>
      </c>
    </row>
    <row r="3411" spans="1:13">
      <c r="A3411">
        <v>3410</v>
      </c>
      <c r="B3411" t="s">
        <v>9649</v>
      </c>
      <c r="C3411" s="1" t="s">
        <v>9650</v>
      </c>
      <c r="D3411" s="1" t="s">
        <v>9651</v>
      </c>
      <c r="E3411" t="s">
        <v>118</v>
      </c>
      <c r="F3411" t="s">
        <v>31</v>
      </c>
      <c r="G3411">
        <v>129.87</v>
      </c>
      <c r="H3411" t="s">
        <v>35</v>
      </c>
      <c r="I3411" s="3">
        <v>46047.642909780094</v>
      </c>
      <c r="J3411" s="3">
        <f>HOUR(DeliveryData[[#This Row],[timestamp]])</f>
        <v>15</v>
      </c>
      <c r="K3411">
        <v>48</v>
      </c>
      <c r="L3411" t="str">
        <f>IF(K3411&lt;=30, "On-Time (&lt;=30 min)", "Delayed (&gt;30 min)")</f>
        <v>Delayed (&gt;30 min)</v>
      </c>
      <c r="M3411">
        <v>3.6</v>
      </c>
    </row>
    <row r="3412" spans="1:13">
      <c r="A3412">
        <v>3411</v>
      </c>
      <c r="B3412" t="s">
        <v>9652</v>
      </c>
      <c r="C3412" s="1" t="s">
        <v>9653</v>
      </c>
      <c r="D3412" s="1" t="s">
        <v>9654</v>
      </c>
      <c r="E3412" t="s">
        <v>250</v>
      </c>
      <c r="F3412" t="s">
        <v>17</v>
      </c>
      <c r="G3412">
        <v>241.03</v>
      </c>
      <c r="H3412" t="s">
        <v>18</v>
      </c>
      <c r="I3412" s="3">
        <v>46042.809576446758</v>
      </c>
      <c r="J3412" s="3">
        <f>HOUR(DeliveryData[[#This Row],[timestamp]])</f>
        <v>19</v>
      </c>
      <c r="K3412">
        <v>43</v>
      </c>
      <c r="L3412" t="str">
        <f>IF(K3412&lt;=30, "On-Time (&lt;=30 min)", "Delayed (&gt;30 min)")</f>
        <v>Delayed (&gt;30 min)</v>
      </c>
      <c r="M3412">
        <v>4.5</v>
      </c>
    </row>
    <row r="3413" spans="1:13">
      <c r="A3413">
        <v>3412</v>
      </c>
      <c r="B3413" t="s">
        <v>9655</v>
      </c>
      <c r="C3413" s="1" t="s">
        <v>9656</v>
      </c>
      <c r="D3413" s="1" t="s">
        <v>9657</v>
      </c>
      <c r="E3413" t="s">
        <v>142</v>
      </c>
      <c r="F3413" t="s">
        <v>31</v>
      </c>
      <c r="G3413">
        <v>65.37</v>
      </c>
      <c r="H3413" t="s">
        <v>18</v>
      </c>
      <c r="I3413" s="3">
        <v>46038.809576446758</v>
      </c>
      <c r="J3413" s="3">
        <f>HOUR(DeliveryData[[#This Row],[timestamp]])</f>
        <v>19</v>
      </c>
      <c r="K3413">
        <v>25</v>
      </c>
      <c r="L3413" t="str">
        <f>IF(K3413&lt;=30, "On-Time (&lt;=30 min)", "Delayed (&gt;30 min)")</f>
        <v>On-Time (&lt;=30 min)</v>
      </c>
      <c r="M3413">
        <v>3.6</v>
      </c>
    </row>
    <row r="3414" spans="1:13">
      <c r="A3414">
        <v>3413</v>
      </c>
      <c r="B3414" t="s">
        <v>9658</v>
      </c>
      <c r="C3414" s="1" t="s">
        <v>9659</v>
      </c>
      <c r="D3414" s="1" t="s">
        <v>9660</v>
      </c>
      <c r="E3414" t="s">
        <v>16</v>
      </c>
      <c r="F3414" t="s">
        <v>31</v>
      </c>
      <c r="G3414">
        <v>332.72</v>
      </c>
      <c r="H3414" t="s">
        <v>22</v>
      </c>
      <c r="I3414" s="3">
        <v>46037.017909780094</v>
      </c>
      <c r="J3414" s="3">
        <f>HOUR(DeliveryData[[#This Row],[timestamp]])</f>
        <v>0</v>
      </c>
      <c r="K3414">
        <v>35</v>
      </c>
      <c r="L3414" t="str">
        <f>IF(K3414&lt;=30, "On-Time (&lt;=30 min)", "Delayed (&gt;30 min)")</f>
        <v>Delayed (&gt;30 min)</v>
      </c>
      <c r="M3414">
        <v>4.4000000000000004</v>
      </c>
    </row>
    <row r="3415" spans="1:13">
      <c r="A3415">
        <v>3414</v>
      </c>
      <c r="B3415" t="s">
        <v>9661</v>
      </c>
      <c r="C3415" s="1" t="s">
        <v>9662</v>
      </c>
      <c r="D3415">
        <v>77.392343082725503</v>
      </c>
      <c r="E3415" t="s">
        <v>118</v>
      </c>
      <c r="F3415" t="s">
        <v>31</v>
      </c>
      <c r="G3415">
        <v>301.02999999999997</v>
      </c>
      <c r="H3415" t="s">
        <v>54</v>
      </c>
      <c r="I3415" s="3">
        <v>46050.85124311343</v>
      </c>
      <c r="J3415" s="3">
        <f>HOUR(DeliveryData[[#This Row],[timestamp]])</f>
        <v>20</v>
      </c>
      <c r="K3415">
        <v>50</v>
      </c>
      <c r="L3415" t="str">
        <f>IF(K3415&lt;=30, "On-Time (&lt;=30 min)", "Delayed (&gt;30 min)")</f>
        <v>Delayed (&gt;30 min)</v>
      </c>
      <c r="M3415">
        <v>4.4000000000000004</v>
      </c>
    </row>
    <row r="3416" spans="1:13">
      <c r="A3416">
        <v>3415</v>
      </c>
      <c r="B3416" t="s">
        <v>9663</v>
      </c>
      <c r="C3416" s="1" t="s">
        <v>9664</v>
      </c>
      <c r="D3416" s="1" t="s">
        <v>9665</v>
      </c>
      <c r="E3416" t="s">
        <v>21</v>
      </c>
      <c r="F3416" t="s">
        <v>17</v>
      </c>
      <c r="G3416">
        <v>623.6</v>
      </c>
      <c r="H3416" t="s">
        <v>22</v>
      </c>
      <c r="I3416" s="3">
        <v>46031.059576446758</v>
      </c>
      <c r="J3416" s="3">
        <f>HOUR(DeliveryData[[#This Row],[timestamp]])</f>
        <v>1</v>
      </c>
      <c r="K3416">
        <v>49</v>
      </c>
      <c r="L3416" t="str">
        <f>IF(K3416&lt;=30, "On-Time (&lt;=30 min)", "Delayed (&gt;30 min)")</f>
        <v>Delayed (&gt;30 min)</v>
      </c>
      <c r="M3416">
        <v>4.7</v>
      </c>
    </row>
    <row r="3417" spans="1:13">
      <c r="A3417">
        <v>3416</v>
      </c>
      <c r="B3417" t="s">
        <v>9666</v>
      </c>
      <c r="C3417" s="1" t="s">
        <v>9667</v>
      </c>
      <c r="D3417" s="1" t="s">
        <v>9668</v>
      </c>
      <c r="E3417" t="s">
        <v>142</v>
      </c>
      <c r="F3417" t="s">
        <v>17</v>
      </c>
      <c r="G3417">
        <v>93.1</v>
      </c>
      <c r="H3417" t="s">
        <v>45</v>
      </c>
      <c r="I3417" s="3">
        <v>46046.85124311343</v>
      </c>
      <c r="J3417" s="3">
        <f>HOUR(DeliveryData[[#This Row],[timestamp]])</f>
        <v>20</v>
      </c>
      <c r="K3417">
        <v>43</v>
      </c>
      <c r="L3417" t="str">
        <f>IF(K3417&lt;=30, "On-Time (&lt;=30 min)", "Delayed (&gt;30 min)")</f>
        <v>Delayed (&gt;30 min)</v>
      </c>
      <c r="M3417">
        <v>4.7</v>
      </c>
    </row>
    <row r="3418" spans="1:13">
      <c r="A3418">
        <v>3417</v>
      </c>
      <c r="B3418" t="s">
        <v>9669</v>
      </c>
      <c r="C3418" s="1" t="s">
        <v>9670</v>
      </c>
      <c r="D3418">
        <v>77.442425132409198</v>
      </c>
      <c r="E3418" t="s">
        <v>99</v>
      </c>
      <c r="F3418" t="s">
        <v>17</v>
      </c>
      <c r="G3418">
        <v>55.69</v>
      </c>
      <c r="H3418" t="s">
        <v>54</v>
      </c>
      <c r="I3418" s="3">
        <v>46052.142909780094</v>
      </c>
      <c r="J3418" s="3">
        <f>HOUR(DeliveryData[[#This Row],[timestamp]])</f>
        <v>3</v>
      </c>
      <c r="K3418">
        <v>38</v>
      </c>
      <c r="L3418" t="str">
        <f>IF(K3418&lt;=30, "On-Time (&lt;=30 min)", "Delayed (&gt;30 min)")</f>
        <v>Delayed (&gt;30 min)</v>
      </c>
      <c r="M3418">
        <v>3.8</v>
      </c>
    </row>
    <row r="3419" spans="1:13">
      <c r="A3419">
        <v>3418</v>
      </c>
      <c r="B3419" t="s">
        <v>9671</v>
      </c>
      <c r="C3419" s="1" t="s">
        <v>9672</v>
      </c>
      <c r="D3419" s="1" t="s">
        <v>9673</v>
      </c>
      <c r="E3419" t="s">
        <v>83</v>
      </c>
      <c r="F3419" t="s">
        <v>31</v>
      </c>
      <c r="G3419">
        <v>231.16</v>
      </c>
      <c r="H3419" t="s">
        <v>18</v>
      </c>
      <c r="I3419" s="3">
        <v>46054.10124311343</v>
      </c>
      <c r="J3419" s="3">
        <f>HOUR(DeliveryData[[#This Row],[timestamp]])</f>
        <v>2</v>
      </c>
      <c r="K3419">
        <v>47</v>
      </c>
      <c r="L3419" t="str">
        <f>IF(K3419&lt;=30, "On-Time (&lt;=30 min)", "Delayed (&gt;30 min)")</f>
        <v>Delayed (&gt;30 min)</v>
      </c>
      <c r="M3419">
        <v>4</v>
      </c>
    </row>
    <row r="3420" spans="1:13">
      <c r="A3420">
        <v>3419</v>
      </c>
      <c r="B3420" t="s">
        <v>9674</v>
      </c>
      <c r="C3420" s="1" t="s">
        <v>9675</v>
      </c>
      <c r="D3420" s="1" t="s">
        <v>9676</v>
      </c>
      <c r="E3420" t="s">
        <v>16</v>
      </c>
      <c r="F3420" t="s">
        <v>17</v>
      </c>
      <c r="G3420">
        <v>129.82</v>
      </c>
      <c r="H3420" t="s">
        <v>18</v>
      </c>
      <c r="I3420" s="3">
        <v>46028.767909780094</v>
      </c>
      <c r="J3420" s="3">
        <f>HOUR(DeliveryData[[#This Row],[timestamp]])</f>
        <v>18</v>
      </c>
      <c r="K3420">
        <v>47</v>
      </c>
      <c r="L3420" t="str">
        <f>IF(K3420&lt;=30, "On-Time (&lt;=30 min)", "Delayed (&gt;30 min)")</f>
        <v>Delayed (&gt;30 min)</v>
      </c>
      <c r="M3420">
        <v>4.5</v>
      </c>
    </row>
    <row r="3421" spans="1:13">
      <c r="A3421">
        <v>3420</v>
      </c>
      <c r="B3421" t="s">
        <v>9677</v>
      </c>
      <c r="C3421" s="1" t="s">
        <v>9678</v>
      </c>
      <c r="D3421" s="1" t="s">
        <v>9679</v>
      </c>
      <c r="E3421" t="s">
        <v>39</v>
      </c>
      <c r="F3421" t="s">
        <v>17</v>
      </c>
      <c r="G3421">
        <v>17.350000000000001</v>
      </c>
      <c r="H3421" t="s">
        <v>146</v>
      </c>
      <c r="I3421" s="3">
        <v>46049.10124311343</v>
      </c>
      <c r="J3421" s="3">
        <f>HOUR(DeliveryData[[#This Row],[timestamp]])</f>
        <v>2</v>
      </c>
      <c r="K3421">
        <v>30</v>
      </c>
      <c r="L3421" t="str">
        <f>IF(K3421&lt;=30, "On-Time (&lt;=30 min)", "Delayed (&gt;30 min)")</f>
        <v>On-Time (&lt;=30 min)</v>
      </c>
      <c r="M3421">
        <v>4.8</v>
      </c>
    </row>
    <row r="3422" spans="1:13">
      <c r="A3422">
        <v>3421</v>
      </c>
      <c r="B3422" t="s">
        <v>9680</v>
      </c>
      <c r="C3422" s="1" t="s">
        <v>9681</v>
      </c>
      <c r="D3422" s="1" t="s">
        <v>9682</v>
      </c>
      <c r="E3422" t="s">
        <v>142</v>
      </c>
      <c r="F3422" t="s">
        <v>17</v>
      </c>
      <c r="G3422">
        <v>229.69</v>
      </c>
      <c r="H3422" t="s">
        <v>54</v>
      </c>
      <c r="I3422" s="3">
        <v>46049.767909780094</v>
      </c>
      <c r="J3422" s="3">
        <f>HOUR(DeliveryData[[#This Row],[timestamp]])</f>
        <v>18</v>
      </c>
      <c r="K3422">
        <v>26</v>
      </c>
      <c r="L3422" t="str">
        <f>IF(K3422&lt;=30, "On-Time (&lt;=30 min)", "Delayed (&gt;30 min)")</f>
        <v>On-Time (&lt;=30 min)</v>
      </c>
      <c r="M3422">
        <v>3.9</v>
      </c>
    </row>
    <row r="3423" spans="1:13">
      <c r="A3423">
        <v>3422</v>
      </c>
      <c r="B3423" t="s">
        <v>9683</v>
      </c>
      <c r="C3423">
        <v>23.233075520929901</v>
      </c>
      <c r="D3423" s="1" t="s">
        <v>9684</v>
      </c>
      <c r="E3423" t="s">
        <v>21</v>
      </c>
      <c r="F3423" t="s">
        <v>31</v>
      </c>
      <c r="G3423">
        <v>256.33999999999997</v>
      </c>
      <c r="H3423" t="s">
        <v>54</v>
      </c>
      <c r="I3423" s="3">
        <v>46028.97624311343</v>
      </c>
      <c r="J3423" s="3">
        <f>HOUR(DeliveryData[[#This Row],[timestamp]])</f>
        <v>23</v>
      </c>
      <c r="K3423">
        <v>45</v>
      </c>
      <c r="L3423" t="str">
        <f>IF(K3423&lt;=30, "On-Time (&lt;=30 min)", "Delayed (&gt;30 min)")</f>
        <v>Delayed (&gt;30 min)</v>
      </c>
      <c r="M3423">
        <v>4.8</v>
      </c>
    </row>
    <row r="3424" spans="1:13">
      <c r="A3424">
        <v>3423</v>
      </c>
      <c r="B3424" t="s">
        <v>9685</v>
      </c>
      <c r="C3424" s="1" t="s">
        <v>9686</v>
      </c>
      <c r="D3424" s="1" t="s">
        <v>9687</v>
      </c>
      <c r="E3424" t="s">
        <v>58</v>
      </c>
      <c r="F3424" t="s">
        <v>17</v>
      </c>
      <c r="G3424">
        <v>73.08</v>
      </c>
      <c r="H3424" t="s">
        <v>40</v>
      </c>
      <c r="I3424" s="3">
        <v>46054.934576446758</v>
      </c>
      <c r="J3424" s="3">
        <f>HOUR(DeliveryData[[#This Row],[timestamp]])</f>
        <v>22</v>
      </c>
      <c r="K3424">
        <v>32</v>
      </c>
      <c r="L3424" t="str">
        <f>IF(K3424&lt;=30, "On-Time (&lt;=30 min)", "Delayed (&gt;30 min)")</f>
        <v>Delayed (&gt;30 min)</v>
      </c>
      <c r="M3424">
        <v>4.0999999999999996</v>
      </c>
    </row>
    <row r="3425" spans="1:13">
      <c r="A3425">
        <v>3424</v>
      </c>
      <c r="B3425" t="s">
        <v>9688</v>
      </c>
      <c r="C3425" s="1" t="s">
        <v>9689</v>
      </c>
      <c r="D3425" s="1" t="s">
        <v>9690</v>
      </c>
      <c r="E3425" t="s">
        <v>128</v>
      </c>
      <c r="F3425" t="s">
        <v>17</v>
      </c>
      <c r="G3425">
        <v>721.67</v>
      </c>
      <c r="H3425" t="s">
        <v>35</v>
      </c>
      <c r="I3425" s="3">
        <v>46036.10124311343</v>
      </c>
      <c r="J3425" s="3">
        <f>HOUR(DeliveryData[[#This Row],[timestamp]])</f>
        <v>2</v>
      </c>
      <c r="K3425">
        <v>41</v>
      </c>
      <c r="L3425" t="str">
        <f>IF(K3425&lt;=30, "On-Time (&lt;=30 min)", "Delayed (&gt;30 min)")</f>
        <v>Delayed (&gt;30 min)</v>
      </c>
      <c r="M3425">
        <v>4.5999999999999996</v>
      </c>
    </row>
    <row r="3426" spans="1:13">
      <c r="A3426">
        <v>3425</v>
      </c>
      <c r="B3426" t="s">
        <v>9691</v>
      </c>
      <c r="C3426" s="1" t="s">
        <v>9692</v>
      </c>
      <c r="D3426" s="1" t="s">
        <v>9693</v>
      </c>
      <c r="E3426" t="s">
        <v>16</v>
      </c>
      <c r="F3426" t="s">
        <v>31</v>
      </c>
      <c r="G3426">
        <v>353.21</v>
      </c>
      <c r="H3426" t="s">
        <v>35</v>
      </c>
      <c r="I3426" s="3">
        <v>46044.059576446758</v>
      </c>
      <c r="J3426" s="3">
        <f>HOUR(DeliveryData[[#This Row],[timestamp]])</f>
        <v>1</v>
      </c>
      <c r="K3426">
        <v>48</v>
      </c>
      <c r="L3426" t="str">
        <f>IF(K3426&lt;=30, "On-Time (&lt;=30 min)", "Delayed (&gt;30 min)")</f>
        <v>Delayed (&gt;30 min)</v>
      </c>
      <c r="M3426">
        <v>4.2</v>
      </c>
    </row>
    <row r="3427" spans="1:13">
      <c r="A3427">
        <v>3426</v>
      </c>
      <c r="B3427" t="s">
        <v>9694</v>
      </c>
      <c r="C3427" s="1" t="s">
        <v>9695</v>
      </c>
      <c r="D3427" s="1" t="s">
        <v>9696</v>
      </c>
      <c r="E3427" t="s">
        <v>39</v>
      </c>
      <c r="F3427" t="s">
        <v>17</v>
      </c>
      <c r="G3427">
        <v>942.84</v>
      </c>
      <c r="H3427" t="s">
        <v>35</v>
      </c>
      <c r="I3427" s="3">
        <v>46041.767909780094</v>
      </c>
      <c r="J3427" s="3">
        <f>HOUR(DeliveryData[[#This Row],[timestamp]])</f>
        <v>18</v>
      </c>
      <c r="K3427">
        <v>50</v>
      </c>
      <c r="L3427" t="str">
        <f>IF(K3427&lt;=30, "On-Time (&lt;=30 min)", "Delayed (&gt;30 min)")</f>
        <v>Delayed (&gt;30 min)</v>
      </c>
      <c r="M3427">
        <v>3.8</v>
      </c>
    </row>
    <row r="3428" spans="1:13">
      <c r="A3428">
        <v>3427</v>
      </c>
      <c r="B3428" t="s">
        <v>9697</v>
      </c>
      <c r="C3428" s="1" t="s">
        <v>9698</v>
      </c>
      <c r="D3428" s="1" t="s">
        <v>9699</v>
      </c>
      <c r="E3428" t="s">
        <v>66</v>
      </c>
      <c r="F3428" t="s">
        <v>31</v>
      </c>
      <c r="G3428">
        <v>279.27</v>
      </c>
      <c r="H3428" t="s">
        <v>22</v>
      </c>
      <c r="I3428" s="3">
        <v>46042.10124311343</v>
      </c>
      <c r="J3428" s="3">
        <f>HOUR(DeliveryData[[#This Row],[timestamp]])</f>
        <v>2</v>
      </c>
      <c r="K3428">
        <v>48</v>
      </c>
      <c r="L3428" t="str">
        <f>IF(K3428&lt;=30, "On-Time (&lt;=30 min)", "Delayed (&gt;30 min)")</f>
        <v>Delayed (&gt;30 min)</v>
      </c>
      <c r="M3428">
        <v>4.4000000000000004</v>
      </c>
    </row>
    <row r="3429" spans="1:13">
      <c r="A3429">
        <v>3428</v>
      </c>
      <c r="B3429" t="s">
        <v>9700</v>
      </c>
      <c r="C3429" s="1" t="s">
        <v>9701</v>
      </c>
      <c r="D3429" s="1" t="s">
        <v>9702</v>
      </c>
      <c r="E3429" t="s">
        <v>30</v>
      </c>
      <c r="F3429" t="s">
        <v>17</v>
      </c>
      <c r="G3429">
        <v>397.86</v>
      </c>
      <c r="H3429" t="s">
        <v>40</v>
      </c>
      <c r="I3429" s="3">
        <v>46028.767909780094</v>
      </c>
      <c r="J3429" s="3">
        <f>HOUR(DeliveryData[[#This Row],[timestamp]])</f>
        <v>18</v>
      </c>
      <c r="K3429">
        <v>31</v>
      </c>
      <c r="L3429" t="str">
        <f>IF(K3429&lt;=30, "On-Time (&lt;=30 min)", "Delayed (&gt;30 min)")</f>
        <v>Delayed (&gt;30 min)</v>
      </c>
      <c r="M3429">
        <v>3.6</v>
      </c>
    </row>
    <row r="3430" spans="1:13">
      <c r="A3430">
        <v>3429</v>
      </c>
      <c r="B3430" t="s">
        <v>9703</v>
      </c>
      <c r="C3430" s="1" t="s">
        <v>9704</v>
      </c>
      <c r="D3430" s="1" t="s">
        <v>9705</v>
      </c>
      <c r="E3430" t="s">
        <v>135</v>
      </c>
      <c r="F3430" t="s">
        <v>17</v>
      </c>
      <c r="G3430">
        <v>268.22000000000003</v>
      </c>
      <c r="H3430" t="s">
        <v>22</v>
      </c>
      <c r="I3430" s="3">
        <v>46050.184576446758</v>
      </c>
      <c r="J3430" s="3">
        <f>HOUR(DeliveryData[[#This Row],[timestamp]])</f>
        <v>4</v>
      </c>
      <c r="K3430">
        <v>41</v>
      </c>
      <c r="L3430" t="str">
        <f>IF(K3430&lt;=30, "On-Time (&lt;=30 min)", "Delayed (&gt;30 min)")</f>
        <v>Delayed (&gt;30 min)</v>
      </c>
      <c r="M3430">
        <v>4.8</v>
      </c>
    </row>
    <row r="3431" spans="1:13">
      <c r="A3431">
        <v>3430</v>
      </c>
      <c r="B3431" t="s">
        <v>9706</v>
      </c>
      <c r="C3431" s="1" t="s">
        <v>9707</v>
      </c>
      <c r="D3431" s="1" t="s">
        <v>9708</v>
      </c>
      <c r="E3431" t="s">
        <v>21</v>
      </c>
      <c r="F3431" t="s">
        <v>31</v>
      </c>
      <c r="G3431">
        <v>495.59</v>
      </c>
      <c r="H3431" t="s">
        <v>40</v>
      </c>
      <c r="I3431" s="3">
        <v>46026.392909780094</v>
      </c>
      <c r="J3431" s="3">
        <f>HOUR(DeliveryData[[#This Row],[timestamp]])</f>
        <v>9</v>
      </c>
      <c r="K3431">
        <v>41</v>
      </c>
      <c r="L3431" t="str">
        <f>IF(K3431&lt;=30, "On-Time (&lt;=30 min)", "Delayed (&gt;30 min)")</f>
        <v>Delayed (&gt;30 min)</v>
      </c>
      <c r="M3431">
        <v>4.0999999999999996</v>
      </c>
    </row>
    <row r="3432" spans="1:13">
      <c r="A3432">
        <v>3431</v>
      </c>
      <c r="B3432" t="s">
        <v>9709</v>
      </c>
      <c r="C3432" s="1" t="s">
        <v>9710</v>
      </c>
      <c r="D3432" s="1" t="s">
        <v>9711</v>
      </c>
      <c r="E3432" t="s">
        <v>135</v>
      </c>
      <c r="F3432" t="s">
        <v>31</v>
      </c>
      <c r="G3432">
        <v>216.29</v>
      </c>
      <c r="H3432" t="s">
        <v>45</v>
      </c>
      <c r="I3432" s="3">
        <v>46043.767909780094</v>
      </c>
      <c r="J3432" s="3">
        <f>HOUR(DeliveryData[[#This Row],[timestamp]])</f>
        <v>18</v>
      </c>
      <c r="K3432">
        <v>53</v>
      </c>
      <c r="L3432" t="str">
        <f>IF(K3432&lt;=30, "On-Time (&lt;=30 min)", "Delayed (&gt;30 min)")</f>
        <v>Delayed (&gt;30 min)</v>
      </c>
      <c r="M3432">
        <v>4.2</v>
      </c>
    </row>
    <row r="3433" spans="1:13">
      <c r="A3433">
        <v>3432</v>
      </c>
      <c r="B3433" t="s">
        <v>9712</v>
      </c>
      <c r="C3433" s="1" t="s">
        <v>9713</v>
      </c>
      <c r="D3433" s="1" t="s">
        <v>9714</v>
      </c>
      <c r="E3433" t="s">
        <v>172</v>
      </c>
      <c r="F3433" t="s">
        <v>17</v>
      </c>
      <c r="G3433">
        <v>504.83</v>
      </c>
      <c r="H3433" t="s">
        <v>45</v>
      </c>
      <c r="I3433" s="3">
        <v>46045.97624311343</v>
      </c>
      <c r="J3433" s="3">
        <f>HOUR(DeliveryData[[#This Row],[timestamp]])</f>
        <v>23</v>
      </c>
      <c r="K3433">
        <v>45</v>
      </c>
      <c r="L3433" t="str">
        <f>IF(K3433&lt;=30, "On-Time (&lt;=30 min)", "Delayed (&gt;30 min)")</f>
        <v>Delayed (&gt;30 min)</v>
      </c>
      <c r="M3433">
        <v>4.7</v>
      </c>
    </row>
    <row r="3434" spans="1:13">
      <c r="A3434">
        <v>3433</v>
      </c>
      <c r="B3434" t="s">
        <v>9715</v>
      </c>
      <c r="C3434" s="1" t="s">
        <v>9716</v>
      </c>
      <c r="D3434" s="1" t="s">
        <v>9717</v>
      </c>
      <c r="E3434" t="s">
        <v>49</v>
      </c>
      <c r="F3434" t="s">
        <v>31</v>
      </c>
      <c r="G3434">
        <v>167.39</v>
      </c>
      <c r="H3434" t="s">
        <v>18</v>
      </c>
      <c r="I3434" s="3">
        <v>46042.017909780094</v>
      </c>
      <c r="J3434" s="3">
        <f>HOUR(DeliveryData[[#This Row],[timestamp]])</f>
        <v>0</v>
      </c>
      <c r="K3434">
        <v>45</v>
      </c>
      <c r="L3434" t="str">
        <f>IF(K3434&lt;=30, "On-Time (&lt;=30 min)", "Delayed (&gt;30 min)")</f>
        <v>Delayed (&gt;30 min)</v>
      </c>
      <c r="M3434">
        <v>4.5</v>
      </c>
    </row>
    <row r="3435" spans="1:13">
      <c r="A3435">
        <v>3434</v>
      </c>
      <c r="B3435" t="s">
        <v>9718</v>
      </c>
      <c r="C3435" s="1" t="s">
        <v>9719</v>
      </c>
      <c r="D3435" s="1" t="s">
        <v>9720</v>
      </c>
      <c r="E3435" t="s">
        <v>58</v>
      </c>
      <c r="F3435" t="s">
        <v>17</v>
      </c>
      <c r="G3435">
        <v>20.64</v>
      </c>
      <c r="H3435" t="s">
        <v>40</v>
      </c>
      <c r="I3435" s="3">
        <v>46028.72624311343</v>
      </c>
      <c r="J3435" s="3">
        <f>HOUR(DeliveryData[[#This Row],[timestamp]])</f>
        <v>17</v>
      </c>
      <c r="K3435">
        <v>38</v>
      </c>
      <c r="L3435" t="str">
        <f>IF(K3435&lt;=30, "On-Time (&lt;=30 min)", "Delayed (&gt;30 min)")</f>
        <v>Delayed (&gt;30 min)</v>
      </c>
      <c r="M3435">
        <v>4.2</v>
      </c>
    </row>
    <row r="3436" spans="1:13">
      <c r="A3436">
        <v>3435</v>
      </c>
      <c r="B3436" t="s">
        <v>9721</v>
      </c>
      <c r="C3436" s="1" t="s">
        <v>9722</v>
      </c>
      <c r="D3436" s="1" t="s">
        <v>9723</v>
      </c>
      <c r="E3436" t="s">
        <v>21</v>
      </c>
      <c r="F3436" t="s">
        <v>17</v>
      </c>
      <c r="G3436">
        <v>251.18</v>
      </c>
      <c r="H3436" t="s">
        <v>18</v>
      </c>
      <c r="I3436" s="3">
        <v>46032.642909780094</v>
      </c>
      <c r="J3436" s="3">
        <f>HOUR(DeliveryData[[#This Row],[timestamp]])</f>
        <v>15</v>
      </c>
      <c r="K3436">
        <v>49</v>
      </c>
      <c r="L3436" t="str">
        <f>IF(K3436&lt;=30, "On-Time (&lt;=30 min)", "Delayed (&gt;30 min)")</f>
        <v>Delayed (&gt;30 min)</v>
      </c>
      <c r="M3436">
        <v>3.8</v>
      </c>
    </row>
    <row r="3437" spans="1:13">
      <c r="A3437">
        <v>3436</v>
      </c>
      <c r="B3437" t="s">
        <v>9724</v>
      </c>
      <c r="C3437" s="1" t="s">
        <v>9725</v>
      </c>
      <c r="D3437" s="1" t="s">
        <v>9726</v>
      </c>
      <c r="E3437" t="s">
        <v>21</v>
      </c>
      <c r="F3437" t="s">
        <v>17</v>
      </c>
      <c r="G3437">
        <v>895.29</v>
      </c>
      <c r="H3437" t="s">
        <v>54</v>
      </c>
      <c r="I3437" s="3">
        <v>46055.47624311343</v>
      </c>
      <c r="J3437" s="3">
        <f>HOUR(DeliveryData[[#This Row],[timestamp]])</f>
        <v>11</v>
      </c>
      <c r="K3437">
        <v>38</v>
      </c>
      <c r="L3437" t="str">
        <f>IF(K3437&lt;=30, "On-Time (&lt;=30 min)", "Delayed (&gt;30 min)")</f>
        <v>Delayed (&gt;30 min)</v>
      </c>
      <c r="M3437">
        <v>4.5</v>
      </c>
    </row>
    <row r="3438" spans="1:13">
      <c r="A3438">
        <v>3437</v>
      </c>
      <c r="B3438" t="s">
        <v>9727</v>
      </c>
      <c r="C3438" s="1" t="s">
        <v>9728</v>
      </c>
      <c r="D3438">
        <v>77.399265912766396</v>
      </c>
      <c r="E3438" t="s">
        <v>118</v>
      </c>
      <c r="F3438" t="s">
        <v>17</v>
      </c>
      <c r="G3438">
        <v>333.44</v>
      </c>
      <c r="H3438" t="s">
        <v>22</v>
      </c>
      <c r="I3438" s="3">
        <v>46055.10124311343</v>
      </c>
      <c r="J3438" s="3">
        <f>HOUR(DeliveryData[[#This Row],[timestamp]])</f>
        <v>2</v>
      </c>
      <c r="K3438">
        <v>31</v>
      </c>
      <c r="L3438" t="str">
        <f>IF(K3438&lt;=30, "On-Time (&lt;=30 min)", "Delayed (&gt;30 min)")</f>
        <v>Delayed (&gt;30 min)</v>
      </c>
      <c r="M3438">
        <v>3.9</v>
      </c>
    </row>
    <row r="3439" spans="1:13">
      <c r="A3439">
        <v>3438</v>
      </c>
      <c r="B3439" t="s">
        <v>9729</v>
      </c>
      <c r="C3439" s="1" t="s">
        <v>9730</v>
      </c>
      <c r="D3439" s="1" t="s">
        <v>9731</v>
      </c>
      <c r="E3439" t="s">
        <v>66</v>
      </c>
      <c r="F3439" t="s">
        <v>17</v>
      </c>
      <c r="G3439">
        <v>160.13999999999999</v>
      </c>
      <c r="H3439" t="s">
        <v>40</v>
      </c>
      <c r="I3439" s="3">
        <v>46033.434576446758</v>
      </c>
      <c r="J3439" s="3">
        <f>HOUR(DeliveryData[[#This Row],[timestamp]])</f>
        <v>10</v>
      </c>
      <c r="K3439">
        <v>53</v>
      </c>
      <c r="L3439" t="str">
        <f>IF(K3439&lt;=30, "On-Time (&lt;=30 min)", "Delayed (&gt;30 min)")</f>
        <v>Delayed (&gt;30 min)</v>
      </c>
      <c r="M3439">
        <v>4.3</v>
      </c>
    </row>
    <row r="3440" spans="1:13">
      <c r="A3440">
        <v>3439</v>
      </c>
      <c r="B3440" t="s">
        <v>9732</v>
      </c>
      <c r="C3440" s="1" t="s">
        <v>9733</v>
      </c>
      <c r="D3440" s="1" t="s">
        <v>9734</v>
      </c>
      <c r="E3440" t="s">
        <v>21</v>
      </c>
      <c r="F3440" t="s">
        <v>31</v>
      </c>
      <c r="G3440">
        <v>228.63</v>
      </c>
      <c r="H3440" t="s">
        <v>35</v>
      </c>
      <c r="I3440" s="3">
        <v>46041.892909780094</v>
      </c>
      <c r="J3440" s="3">
        <f>HOUR(DeliveryData[[#This Row],[timestamp]])</f>
        <v>21</v>
      </c>
      <c r="K3440">
        <v>54</v>
      </c>
      <c r="L3440" t="str">
        <f>IF(K3440&lt;=30, "On-Time (&lt;=30 min)", "Delayed (&gt;30 min)")</f>
        <v>Delayed (&gt;30 min)</v>
      </c>
      <c r="M3440">
        <v>4.0999999999999996</v>
      </c>
    </row>
    <row r="3441" spans="1:13">
      <c r="A3441">
        <v>3440</v>
      </c>
      <c r="B3441" t="s">
        <v>9735</v>
      </c>
      <c r="C3441" s="1" t="s">
        <v>9736</v>
      </c>
      <c r="D3441">
        <v>77.405823795651003</v>
      </c>
      <c r="E3441" t="s">
        <v>128</v>
      </c>
      <c r="F3441" t="s">
        <v>17</v>
      </c>
      <c r="G3441">
        <v>283.01</v>
      </c>
      <c r="H3441" t="s">
        <v>18</v>
      </c>
      <c r="I3441" s="3">
        <v>46035.10124311343</v>
      </c>
      <c r="J3441" s="3">
        <f>HOUR(DeliveryData[[#This Row],[timestamp]])</f>
        <v>2</v>
      </c>
      <c r="K3441">
        <v>28</v>
      </c>
      <c r="L3441" t="str">
        <f>IF(K3441&lt;=30, "On-Time (&lt;=30 min)", "Delayed (&gt;30 min)")</f>
        <v>On-Time (&lt;=30 min)</v>
      </c>
      <c r="M3441">
        <v>3.9</v>
      </c>
    </row>
    <row r="3442" spans="1:13">
      <c r="A3442">
        <v>3441</v>
      </c>
      <c r="B3442" t="s">
        <v>9737</v>
      </c>
      <c r="C3442" s="1" t="s">
        <v>9738</v>
      </c>
      <c r="D3442" s="1" t="s">
        <v>9739</v>
      </c>
      <c r="E3442" t="s">
        <v>16</v>
      </c>
      <c r="F3442" t="s">
        <v>17</v>
      </c>
      <c r="G3442">
        <v>186.77</v>
      </c>
      <c r="H3442" t="s">
        <v>35</v>
      </c>
      <c r="I3442" s="3">
        <v>46028.85124311343</v>
      </c>
      <c r="J3442" s="3">
        <f>HOUR(DeliveryData[[#This Row],[timestamp]])</f>
        <v>20</v>
      </c>
      <c r="K3442">
        <v>43</v>
      </c>
      <c r="L3442" t="str">
        <f>IF(K3442&lt;=30, "On-Time (&lt;=30 min)", "Delayed (&gt;30 min)")</f>
        <v>Delayed (&gt;30 min)</v>
      </c>
      <c r="M3442">
        <v>3.8</v>
      </c>
    </row>
    <row r="3443" spans="1:13">
      <c r="A3443">
        <v>3442</v>
      </c>
      <c r="B3443" t="s">
        <v>9740</v>
      </c>
      <c r="C3443" s="1" t="s">
        <v>9741</v>
      </c>
      <c r="D3443" s="1" t="s">
        <v>9742</v>
      </c>
      <c r="E3443" t="s">
        <v>118</v>
      </c>
      <c r="F3443" t="s">
        <v>31</v>
      </c>
      <c r="G3443">
        <v>803.3</v>
      </c>
      <c r="H3443" t="s">
        <v>35</v>
      </c>
      <c r="I3443" s="3">
        <v>46038.809576446758</v>
      </c>
      <c r="J3443" s="3">
        <f>HOUR(DeliveryData[[#This Row],[timestamp]])</f>
        <v>19</v>
      </c>
      <c r="K3443">
        <v>30</v>
      </c>
      <c r="L3443" t="str">
        <f>IF(K3443&lt;=30, "On-Time (&lt;=30 min)", "Delayed (&gt;30 min)")</f>
        <v>On-Time (&lt;=30 min)</v>
      </c>
      <c r="M3443">
        <v>4.2</v>
      </c>
    </row>
    <row r="3444" spans="1:13">
      <c r="A3444">
        <v>3443</v>
      </c>
      <c r="B3444" t="s">
        <v>9743</v>
      </c>
      <c r="C3444" s="1" t="s">
        <v>9744</v>
      </c>
      <c r="D3444" s="1" t="s">
        <v>9745</v>
      </c>
      <c r="E3444" t="s">
        <v>53</v>
      </c>
      <c r="F3444" t="s">
        <v>31</v>
      </c>
      <c r="G3444">
        <v>72.45</v>
      </c>
      <c r="H3444" t="s">
        <v>18</v>
      </c>
      <c r="I3444" s="3">
        <v>46055.642909780094</v>
      </c>
      <c r="J3444" s="3">
        <f>HOUR(DeliveryData[[#This Row],[timestamp]])</f>
        <v>15</v>
      </c>
      <c r="K3444">
        <v>43</v>
      </c>
      <c r="L3444" t="str">
        <f>IF(K3444&lt;=30, "On-Time (&lt;=30 min)", "Delayed (&gt;30 min)")</f>
        <v>Delayed (&gt;30 min)</v>
      </c>
      <c r="M3444">
        <v>4.2</v>
      </c>
    </row>
    <row r="3445" spans="1:13">
      <c r="A3445">
        <v>3444</v>
      </c>
      <c r="B3445" t="s">
        <v>9746</v>
      </c>
      <c r="C3445" s="1" t="s">
        <v>9747</v>
      </c>
      <c r="D3445" s="1" t="s">
        <v>9748</v>
      </c>
      <c r="E3445" t="s">
        <v>128</v>
      </c>
      <c r="F3445" t="s">
        <v>31</v>
      </c>
      <c r="G3445">
        <v>165.72</v>
      </c>
      <c r="H3445" t="s">
        <v>219</v>
      </c>
      <c r="I3445" s="3">
        <v>46043.72624311343</v>
      </c>
      <c r="J3445" s="3">
        <f>HOUR(DeliveryData[[#This Row],[timestamp]])</f>
        <v>17</v>
      </c>
      <c r="K3445">
        <v>38</v>
      </c>
      <c r="L3445" t="str">
        <f>IF(K3445&lt;=30, "On-Time (&lt;=30 min)", "Delayed (&gt;30 min)")</f>
        <v>Delayed (&gt;30 min)</v>
      </c>
      <c r="M3445">
        <v>4.5</v>
      </c>
    </row>
    <row r="3446" spans="1:13">
      <c r="A3446">
        <v>3445</v>
      </c>
      <c r="B3446" t="s">
        <v>9749</v>
      </c>
      <c r="C3446" s="1" t="s">
        <v>9750</v>
      </c>
      <c r="D3446" s="1" t="s">
        <v>9751</v>
      </c>
      <c r="E3446" t="s">
        <v>142</v>
      </c>
      <c r="F3446" t="s">
        <v>31</v>
      </c>
      <c r="G3446">
        <v>222.19</v>
      </c>
      <c r="H3446" t="s">
        <v>54</v>
      </c>
      <c r="I3446" s="3">
        <v>46035.142909780094</v>
      </c>
      <c r="J3446" s="3">
        <f>HOUR(DeliveryData[[#This Row],[timestamp]])</f>
        <v>3</v>
      </c>
      <c r="K3446">
        <v>27</v>
      </c>
      <c r="L3446" t="str">
        <f>IF(K3446&lt;=30, "On-Time (&lt;=30 min)", "Delayed (&gt;30 min)")</f>
        <v>On-Time (&lt;=30 min)</v>
      </c>
      <c r="M3446">
        <v>3.5</v>
      </c>
    </row>
    <row r="3447" spans="1:13">
      <c r="A3447">
        <v>3446</v>
      </c>
      <c r="B3447" t="s">
        <v>9752</v>
      </c>
      <c r="C3447" s="1" t="s">
        <v>9753</v>
      </c>
      <c r="D3447" s="1" t="s">
        <v>9754</v>
      </c>
      <c r="E3447" t="s">
        <v>118</v>
      </c>
      <c r="F3447" t="s">
        <v>17</v>
      </c>
      <c r="G3447">
        <v>171.37</v>
      </c>
      <c r="H3447" t="s">
        <v>54</v>
      </c>
      <c r="I3447" s="3">
        <v>46054.517909780094</v>
      </c>
      <c r="J3447" s="3">
        <f>HOUR(DeliveryData[[#This Row],[timestamp]])</f>
        <v>12</v>
      </c>
      <c r="K3447">
        <v>51</v>
      </c>
      <c r="L3447" t="str">
        <f>IF(K3447&lt;=30, "On-Time (&lt;=30 min)", "Delayed (&gt;30 min)")</f>
        <v>Delayed (&gt;30 min)</v>
      </c>
      <c r="M3447">
        <v>3.6</v>
      </c>
    </row>
    <row r="3448" spans="1:13">
      <c r="A3448">
        <v>3447</v>
      </c>
      <c r="B3448" t="s">
        <v>9755</v>
      </c>
      <c r="C3448" s="1" t="s">
        <v>9756</v>
      </c>
      <c r="D3448" s="1" t="s">
        <v>9757</v>
      </c>
      <c r="E3448" t="s">
        <v>83</v>
      </c>
      <c r="F3448" t="s">
        <v>31</v>
      </c>
      <c r="G3448">
        <v>281.97000000000003</v>
      </c>
      <c r="H3448" t="s">
        <v>54</v>
      </c>
      <c r="I3448" s="3">
        <v>46050.10124311343</v>
      </c>
      <c r="J3448" s="3">
        <f>HOUR(DeliveryData[[#This Row],[timestamp]])</f>
        <v>2</v>
      </c>
      <c r="K3448">
        <v>37</v>
      </c>
      <c r="L3448" t="str">
        <f>IF(K3448&lt;=30, "On-Time (&lt;=30 min)", "Delayed (&gt;30 min)")</f>
        <v>Delayed (&gt;30 min)</v>
      </c>
      <c r="M3448">
        <v>4.8</v>
      </c>
    </row>
    <row r="3449" spans="1:13">
      <c r="A3449">
        <v>3448</v>
      </c>
      <c r="B3449" t="s">
        <v>9758</v>
      </c>
      <c r="C3449" s="1" t="s">
        <v>9759</v>
      </c>
      <c r="D3449" s="1" t="s">
        <v>9760</v>
      </c>
      <c r="E3449" t="s">
        <v>232</v>
      </c>
      <c r="F3449" t="s">
        <v>31</v>
      </c>
      <c r="G3449">
        <v>168.96</v>
      </c>
      <c r="H3449" t="s">
        <v>40</v>
      </c>
      <c r="I3449" s="3">
        <v>46038.142909780094</v>
      </c>
      <c r="J3449" s="3">
        <f>HOUR(DeliveryData[[#This Row],[timestamp]])</f>
        <v>3</v>
      </c>
      <c r="K3449">
        <v>53</v>
      </c>
      <c r="L3449" t="str">
        <f>IF(K3449&lt;=30, "On-Time (&lt;=30 min)", "Delayed (&gt;30 min)")</f>
        <v>Delayed (&gt;30 min)</v>
      </c>
      <c r="M3449">
        <v>4.8</v>
      </c>
    </row>
    <row r="3450" spans="1:13">
      <c r="A3450">
        <v>3449</v>
      </c>
      <c r="B3450" t="s">
        <v>9761</v>
      </c>
      <c r="C3450" s="1" t="s">
        <v>9762</v>
      </c>
      <c r="D3450" s="1" t="s">
        <v>9763</v>
      </c>
      <c r="E3450" t="s">
        <v>44</v>
      </c>
      <c r="F3450" t="s">
        <v>31</v>
      </c>
      <c r="G3450">
        <v>301.38</v>
      </c>
      <c r="H3450" t="s">
        <v>18</v>
      </c>
      <c r="I3450" s="3">
        <v>46043.309576446758</v>
      </c>
      <c r="J3450" s="3">
        <f>HOUR(DeliveryData[[#This Row],[timestamp]])</f>
        <v>7</v>
      </c>
      <c r="K3450">
        <v>48</v>
      </c>
      <c r="L3450" t="str">
        <f>IF(K3450&lt;=30, "On-Time (&lt;=30 min)", "Delayed (&gt;30 min)")</f>
        <v>Delayed (&gt;30 min)</v>
      </c>
      <c r="M3450">
        <v>4.2</v>
      </c>
    </row>
    <row r="3451" spans="1:13">
      <c r="A3451">
        <v>3450</v>
      </c>
      <c r="B3451" t="s">
        <v>9764</v>
      </c>
      <c r="C3451" s="1" t="s">
        <v>9765</v>
      </c>
      <c r="D3451" s="1" t="s">
        <v>9766</v>
      </c>
      <c r="E3451" t="s">
        <v>135</v>
      </c>
      <c r="F3451" t="s">
        <v>31</v>
      </c>
      <c r="G3451">
        <v>115.37</v>
      </c>
      <c r="H3451" t="s">
        <v>54</v>
      </c>
      <c r="I3451" s="3">
        <v>46053.517909780094</v>
      </c>
      <c r="J3451" s="3">
        <f>HOUR(DeliveryData[[#This Row],[timestamp]])</f>
        <v>12</v>
      </c>
      <c r="K3451">
        <v>50</v>
      </c>
      <c r="L3451" t="str">
        <f>IF(K3451&lt;=30, "On-Time (&lt;=30 min)", "Delayed (&gt;30 min)")</f>
        <v>Delayed (&gt;30 min)</v>
      </c>
      <c r="M3451">
        <v>4.5999999999999996</v>
      </c>
    </row>
    <row r="3452" spans="1:13">
      <c r="A3452">
        <v>3451</v>
      </c>
      <c r="B3452" t="s">
        <v>9767</v>
      </c>
      <c r="C3452" s="1" t="s">
        <v>9768</v>
      </c>
      <c r="D3452" s="1" t="s">
        <v>9769</v>
      </c>
      <c r="E3452" t="s">
        <v>49</v>
      </c>
      <c r="F3452" t="s">
        <v>31</v>
      </c>
      <c r="G3452">
        <v>106.1</v>
      </c>
      <c r="H3452" t="s">
        <v>45</v>
      </c>
      <c r="I3452" s="3">
        <v>46049.60124311343</v>
      </c>
      <c r="J3452" s="3">
        <f>HOUR(DeliveryData[[#This Row],[timestamp]])</f>
        <v>14</v>
      </c>
      <c r="K3452">
        <v>27</v>
      </c>
      <c r="L3452" t="str">
        <f>IF(K3452&lt;=30, "On-Time (&lt;=30 min)", "Delayed (&gt;30 min)")</f>
        <v>On-Time (&lt;=30 min)</v>
      </c>
      <c r="M3452">
        <v>4.0999999999999996</v>
      </c>
    </row>
    <row r="3453" spans="1:13">
      <c r="A3453">
        <v>3452</v>
      </c>
      <c r="B3453" t="s">
        <v>9770</v>
      </c>
      <c r="C3453" s="1" t="s">
        <v>9771</v>
      </c>
      <c r="D3453" s="1" t="s">
        <v>9772</v>
      </c>
      <c r="E3453" t="s">
        <v>135</v>
      </c>
      <c r="F3453" t="s">
        <v>17</v>
      </c>
      <c r="G3453">
        <v>449.18</v>
      </c>
      <c r="H3453" t="s">
        <v>45</v>
      </c>
      <c r="I3453" s="3">
        <v>46048.684576446758</v>
      </c>
      <c r="J3453" s="3">
        <f>HOUR(DeliveryData[[#This Row],[timestamp]])</f>
        <v>16</v>
      </c>
      <c r="K3453">
        <v>47</v>
      </c>
      <c r="L3453" t="str">
        <f>IF(K3453&lt;=30, "On-Time (&lt;=30 min)", "Delayed (&gt;30 min)")</f>
        <v>Delayed (&gt;30 min)</v>
      </c>
      <c r="M3453">
        <v>4.8</v>
      </c>
    </row>
    <row r="3454" spans="1:13">
      <c r="A3454">
        <v>3453</v>
      </c>
      <c r="B3454" t="s">
        <v>9773</v>
      </c>
      <c r="C3454" s="1" t="s">
        <v>9774</v>
      </c>
      <c r="D3454" s="1" t="s">
        <v>9775</v>
      </c>
      <c r="E3454" t="s">
        <v>128</v>
      </c>
      <c r="F3454" t="s">
        <v>17</v>
      </c>
      <c r="G3454">
        <v>177.16</v>
      </c>
      <c r="H3454" t="s">
        <v>22</v>
      </c>
      <c r="I3454" s="3">
        <v>46037.767909780094</v>
      </c>
      <c r="J3454" s="3">
        <f>HOUR(DeliveryData[[#This Row],[timestamp]])</f>
        <v>18</v>
      </c>
      <c r="K3454">
        <v>47</v>
      </c>
      <c r="L3454" t="str">
        <f>IF(K3454&lt;=30, "On-Time (&lt;=30 min)", "Delayed (&gt;30 min)")</f>
        <v>Delayed (&gt;30 min)</v>
      </c>
      <c r="M3454">
        <v>3.7</v>
      </c>
    </row>
    <row r="3455" spans="1:13">
      <c r="A3455">
        <v>3454</v>
      </c>
      <c r="B3455" t="s">
        <v>9776</v>
      </c>
      <c r="C3455" s="1" t="s">
        <v>9777</v>
      </c>
      <c r="D3455" s="1" t="s">
        <v>9778</v>
      </c>
      <c r="E3455" t="s">
        <v>99</v>
      </c>
      <c r="F3455" t="s">
        <v>17</v>
      </c>
      <c r="G3455">
        <v>121.88</v>
      </c>
      <c r="H3455" t="s">
        <v>54</v>
      </c>
      <c r="I3455" s="3">
        <v>46042.892909780094</v>
      </c>
      <c r="J3455" s="3">
        <f>HOUR(DeliveryData[[#This Row],[timestamp]])</f>
        <v>21</v>
      </c>
      <c r="K3455">
        <v>54</v>
      </c>
      <c r="L3455" t="str">
        <f>IF(K3455&lt;=30, "On-Time (&lt;=30 min)", "Delayed (&gt;30 min)")</f>
        <v>Delayed (&gt;30 min)</v>
      </c>
      <c r="M3455">
        <v>4.2</v>
      </c>
    </row>
    <row r="3456" spans="1:13">
      <c r="A3456">
        <v>3455</v>
      </c>
      <c r="B3456" t="s">
        <v>9779</v>
      </c>
      <c r="C3456" s="1" t="s">
        <v>9780</v>
      </c>
      <c r="D3456">
        <v>77.4307010043552</v>
      </c>
      <c r="E3456" t="s">
        <v>73</v>
      </c>
      <c r="F3456" t="s">
        <v>17</v>
      </c>
      <c r="G3456">
        <v>444.05</v>
      </c>
      <c r="H3456" t="s">
        <v>35</v>
      </c>
      <c r="I3456" s="3">
        <v>46039.642909780094</v>
      </c>
      <c r="J3456" s="3">
        <f>HOUR(DeliveryData[[#This Row],[timestamp]])</f>
        <v>15</v>
      </c>
      <c r="K3456">
        <v>25</v>
      </c>
      <c r="L3456" t="str">
        <f>IF(K3456&lt;=30, "On-Time (&lt;=30 min)", "Delayed (&gt;30 min)")</f>
        <v>On-Time (&lt;=30 min)</v>
      </c>
      <c r="M3456">
        <v>4.4000000000000004</v>
      </c>
    </row>
    <row r="3457" spans="1:13">
      <c r="A3457">
        <v>3456</v>
      </c>
      <c r="B3457" t="s">
        <v>9781</v>
      </c>
      <c r="C3457">
        <v>23.277914631747599</v>
      </c>
      <c r="D3457" s="1" t="s">
        <v>9782</v>
      </c>
      <c r="E3457" t="s">
        <v>232</v>
      </c>
      <c r="F3457" t="s">
        <v>31</v>
      </c>
      <c r="G3457">
        <v>280.72000000000003</v>
      </c>
      <c r="H3457" t="s">
        <v>159</v>
      </c>
      <c r="I3457" s="3">
        <v>46029.684576446758</v>
      </c>
      <c r="J3457" s="3">
        <f>HOUR(DeliveryData[[#This Row],[timestamp]])</f>
        <v>16</v>
      </c>
      <c r="K3457">
        <v>41</v>
      </c>
      <c r="L3457" t="str">
        <f>IF(K3457&lt;=30, "On-Time (&lt;=30 min)", "Delayed (&gt;30 min)")</f>
        <v>Delayed (&gt;30 min)</v>
      </c>
      <c r="M3457">
        <v>4.3</v>
      </c>
    </row>
    <row r="3458" spans="1:13">
      <c r="A3458">
        <v>3457</v>
      </c>
      <c r="B3458" t="s">
        <v>9783</v>
      </c>
      <c r="C3458" s="1" t="s">
        <v>9784</v>
      </c>
      <c r="D3458" s="1" t="s">
        <v>9785</v>
      </c>
      <c r="E3458" t="s">
        <v>26</v>
      </c>
      <c r="F3458" t="s">
        <v>31</v>
      </c>
      <c r="G3458">
        <v>135.15</v>
      </c>
      <c r="H3458" t="s">
        <v>18</v>
      </c>
      <c r="I3458" s="3">
        <v>46028.184576446758</v>
      </c>
      <c r="J3458" s="3">
        <f>HOUR(DeliveryData[[#This Row],[timestamp]])</f>
        <v>4</v>
      </c>
      <c r="K3458">
        <v>39</v>
      </c>
      <c r="L3458" t="str">
        <f>IF(K3458&lt;=30, "On-Time (&lt;=30 min)", "Delayed (&gt;30 min)")</f>
        <v>Delayed (&gt;30 min)</v>
      </c>
      <c r="M3458">
        <v>4.5</v>
      </c>
    </row>
    <row r="3459" spans="1:13">
      <c r="A3459">
        <v>3458</v>
      </c>
      <c r="B3459" t="s">
        <v>9786</v>
      </c>
      <c r="C3459" s="1" t="s">
        <v>9787</v>
      </c>
      <c r="D3459" s="1" t="s">
        <v>9788</v>
      </c>
      <c r="E3459" t="s">
        <v>118</v>
      </c>
      <c r="F3459" t="s">
        <v>17</v>
      </c>
      <c r="G3459">
        <v>158.46</v>
      </c>
      <c r="H3459" t="s">
        <v>35</v>
      </c>
      <c r="I3459" s="3">
        <v>46029.059576446758</v>
      </c>
      <c r="J3459" s="3">
        <f>HOUR(DeliveryData[[#This Row],[timestamp]])</f>
        <v>1</v>
      </c>
      <c r="K3459">
        <v>38</v>
      </c>
      <c r="L3459" t="str">
        <f>IF(K3459&lt;=30, "On-Time (&lt;=30 min)", "Delayed (&gt;30 min)")</f>
        <v>Delayed (&gt;30 min)</v>
      </c>
      <c r="M3459">
        <v>4.0999999999999996</v>
      </c>
    </row>
    <row r="3460" spans="1:13">
      <c r="A3460">
        <v>3459</v>
      </c>
      <c r="B3460" t="s">
        <v>9789</v>
      </c>
      <c r="C3460" s="1" t="s">
        <v>9790</v>
      </c>
      <c r="D3460" s="1" t="s">
        <v>9791</v>
      </c>
      <c r="E3460" t="s">
        <v>128</v>
      </c>
      <c r="F3460" t="s">
        <v>17</v>
      </c>
      <c r="G3460">
        <v>150.65</v>
      </c>
      <c r="H3460" t="s">
        <v>146</v>
      </c>
      <c r="I3460" s="3">
        <v>46052.10124311343</v>
      </c>
      <c r="J3460" s="3">
        <f>HOUR(DeliveryData[[#This Row],[timestamp]])</f>
        <v>2</v>
      </c>
      <c r="K3460">
        <v>50</v>
      </c>
      <c r="L3460" t="str">
        <f>IF(K3460&lt;=30, "On-Time (&lt;=30 min)", "Delayed (&gt;30 min)")</f>
        <v>Delayed (&gt;30 min)</v>
      </c>
      <c r="M3460">
        <v>4.4000000000000004</v>
      </c>
    </row>
    <row r="3461" spans="1:13">
      <c r="A3461">
        <v>3460</v>
      </c>
      <c r="B3461" t="s">
        <v>9792</v>
      </c>
      <c r="C3461" s="1" t="s">
        <v>9793</v>
      </c>
      <c r="D3461" s="1" t="s">
        <v>9794</v>
      </c>
      <c r="E3461" t="s">
        <v>58</v>
      </c>
      <c r="F3461" t="s">
        <v>31</v>
      </c>
      <c r="G3461">
        <v>776.42</v>
      </c>
      <c r="H3461" t="s">
        <v>22</v>
      </c>
      <c r="I3461" s="3">
        <v>46044.10124311343</v>
      </c>
      <c r="J3461" s="3">
        <f>HOUR(DeliveryData[[#This Row],[timestamp]])</f>
        <v>2</v>
      </c>
      <c r="K3461">
        <v>38</v>
      </c>
      <c r="L3461" t="str">
        <f>IF(K3461&lt;=30, "On-Time (&lt;=30 min)", "Delayed (&gt;30 min)")</f>
        <v>Delayed (&gt;30 min)</v>
      </c>
      <c r="M3461">
        <v>4.8</v>
      </c>
    </row>
    <row r="3462" spans="1:13">
      <c r="A3462">
        <v>3461</v>
      </c>
      <c r="B3462" t="s">
        <v>9795</v>
      </c>
      <c r="C3462" s="1" t="s">
        <v>9796</v>
      </c>
      <c r="D3462" s="1" t="s">
        <v>9797</v>
      </c>
      <c r="E3462" t="s">
        <v>21</v>
      </c>
      <c r="F3462" t="s">
        <v>17</v>
      </c>
      <c r="G3462">
        <v>21.18</v>
      </c>
      <c r="H3462" t="s">
        <v>18</v>
      </c>
      <c r="I3462" s="3">
        <v>46027.017909780094</v>
      </c>
      <c r="J3462" s="3">
        <f>HOUR(DeliveryData[[#This Row],[timestamp]])</f>
        <v>0</v>
      </c>
      <c r="K3462">
        <v>31</v>
      </c>
      <c r="L3462" t="str">
        <f>IF(K3462&lt;=30, "On-Time (&lt;=30 min)", "Delayed (&gt;30 min)")</f>
        <v>Delayed (&gt;30 min)</v>
      </c>
      <c r="M3462">
        <v>4.4000000000000004</v>
      </c>
    </row>
    <row r="3463" spans="1:13">
      <c r="A3463">
        <v>3462</v>
      </c>
      <c r="B3463" t="s">
        <v>9798</v>
      </c>
      <c r="C3463" s="1" t="s">
        <v>9799</v>
      </c>
      <c r="D3463">
        <v>77.336901350911006</v>
      </c>
      <c r="E3463" t="s">
        <v>44</v>
      </c>
      <c r="F3463" t="s">
        <v>17</v>
      </c>
      <c r="G3463">
        <v>224.66</v>
      </c>
      <c r="H3463" t="s">
        <v>22</v>
      </c>
      <c r="I3463" s="3">
        <v>46052.184576446758</v>
      </c>
      <c r="J3463" s="3">
        <f>HOUR(DeliveryData[[#This Row],[timestamp]])</f>
        <v>4</v>
      </c>
      <c r="K3463">
        <v>30</v>
      </c>
      <c r="L3463" t="str">
        <f>IF(K3463&lt;=30, "On-Time (&lt;=30 min)", "Delayed (&gt;30 min)")</f>
        <v>On-Time (&lt;=30 min)</v>
      </c>
      <c r="M3463">
        <v>3.9</v>
      </c>
    </row>
    <row r="3464" spans="1:13">
      <c r="A3464">
        <v>3463</v>
      </c>
      <c r="B3464" t="s">
        <v>9800</v>
      </c>
      <c r="C3464" s="1" t="s">
        <v>9801</v>
      </c>
      <c r="D3464" s="1" t="s">
        <v>9802</v>
      </c>
      <c r="E3464" t="s">
        <v>99</v>
      </c>
      <c r="F3464" t="s">
        <v>31</v>
      </c>
      <c r="G3464">
        <v>24.45</v>
      </c>
      <c r="H3464" t="s">
        <v>40</v>
      </c>
      <c r="I3464" s="3">
        <v>46054.10124311343</v>
      </c>
      <c r="J3464" s="3">
        <f>HOUR(DeliveryData[[#This Row],[timestamp]])</f>
        <v>2</v>
      </c>
      <c r="K3464">
        <v>47</v>
      </c>
      <c r="L3464" t="str">
        <f>IF(K3464&lt;=30, "On-Time (&lt;=30 min)", "Delayed (&gt;30 min)")</f>
        <v>Delayed (&gt;30 min)</v>
      </c>
      <c r="M3464">
        <v>3.9</v>
      </c>
    </row>
    <row r="3465" spans="1:13">
      <c r="A3465">
        <v>3464</v>
      </c>
      <c r="B3465" t="s">
        <v>9803</v>
      </c>
      <c r="C3465" s="1" t="s">
        <v>9804</v>
      </c>
      <c r="D3465" s="1" t="s">
        <v>9805</v>
      </c>
      <c r="E3465" t="s">
        <v>73</v>
      </c>
      <c r="F3465" t="s">
        <v>17</v>
      </c>
      <c r="G3465">
        <v>243.3</v>
      </c>
      <c r="H3465" t="s">
        <v>40</v>
      </c>
      <c r="I3465" s="3">
        <v>46050.059576446758</v>
      </c>
      <c r="J3465" s="3">
        <f>HOUR(DeliveryData[[#This Row],[timestamp]])</f>
        <v>1</v>
      </c>
      <c r="K3465">
        <v>32</v>
      </c>
      <c r="L3465" t="str">
        <f>IF(K3465&lt;=30, "On-Time (&lt;=30 min)", "Delayed (&gt;30 min)")</f>
        <v>Delayed (&gt;30 min)</v>
      </c>
      <c r="M3465">
        <v>4.7</v>
      </c>
    </row>
    <row r="3466" spans="1:13">
      <c r="A3466">
        <v>3465</v>
      </c>
      <c r="B3466" t="s">
        <v>9806</v>
      </c>
      <c r="C3466" s="1" t="s">
        <v>9807</v>
      </c>
      <c r="D3466">
        <v>77.478354025761206</v>
      </c>
      <c r="E3466" t="s">
        <v>58</v>
      </c>
      <c r="F3466" t="s">
        <v>17</v>
      </c>
      <c r="G3466">
        <v>369.83</v>
      </c>
      <c r="H3466" t="s">
        <v>40</v>
      </c>
      <c r="I3466" s="3">
        <v>46050.642909780094</v>
      </c>
      <c r="J3466" s="3">
        <f>HOUR(DeliveryData[[#This Row],[timestamp]])</f>
        <v>15</v>
      </c>
      <c r="K3466">
        <v>45</v>
      </c>
      <c r="L3466" t="str">
        <f>IF(K3466&lt;=30, "On-Time (&lt;=30 min)", "Delayed (&gt;30 min)")</f>
        <v>Delayed (&gt;30 min)</v>
      </c>
      <c r="M3466">
        <v>4.3</v>
      </c>
    </row>
    <row r="3467" spans="1:13">
      <c r="A3467">
        <v>3466</v>
      </c>
      <c r="B3467" t="s">
        <v>9808</v>
      </c>
      <c r="C3467" s="1" t="s">
        <v>9809</v>
      </c>
      <c r="D3467" s="1" t="s">
        <v>9810</v>
      </c>
      <c r="E3467" t="s">
        <v>58</v>
      </c>
      <c r="F3467" t="s">
        <v>31</v>
      </c>
      <c r="G3467">
        <v>288.45999999999998</v>
      </c>
      <c r="H3467" t="s">
        <v>45</v>
      </c>
      <c r="I3467" s="3">
        <v>46040.642909780094</v>
      </c>
      <c r="J3467" s="3">
        <f>HOUR(DeliveryData[[#This Row],[timestamp]])</f>
        <v>15</v>
      </c>
      <c r="K3467">
        <v>36</v>
      </c>
      <c r="L3467" t="str">
        <f>IF(K3467&lt;=30, "On-Time (&lt;=30 min)", "Delayed (&gt;30 min)")</f>
        <v>Delayed (&gt;30 min)</v>
      </c>
      <c r="M3467">
        <v>3.8</v>
      </c>
    </row>
    <row r="3468" spans="1:13">
      <c r="A3468">
        <v>3467</v>
      </c>
      <c r="B3468" t="s">
        <v>9811</v>
      </c>
      <c r="C3468" s="1" t="s">
        <v>9812</v>
      </c>
      <c r="D3468" s="1" t="s">
        <v>9813</v>
      </c>
      <c r="E3468" t="s">
        <v>128</v>
      </c>
      <c r="F3468" t="s">
        <v>31</v>
      </c>
      <c r="G3468">
        <v>327.76</v>
      </c>
      <c r="H3468" t="s">
        <v>40</v>
      </c>
      <c r="I3468" s="3">
        <v>46039.767909780094</v>
      </c>
      <c r="J3468" s="3">
        <f>HOUR(DeliveryData[[#This Row],[timestamp]])</f>
        <v>18</v>
      </c>
      <c r="K3468">
        <v>38</v>
      </c>
      <c r="L3468" t="str">
        <f>IF(K3468&lt;=30, "On-Time (&lt;=30 min)", "Delayed (&gt;30 min)")</f>
        <v>Delayed (&gt;30 min)</v>
      </c>
      <c r="M3468">
        <v>4.5999999999999996</v>
      </c>
    </row>
    <row r="3469" spans="1:13">
      <c r="A3469">
        <v>3468</v>
      </c>
      <c r="B3469" t="s">
        <v>9814</v>
      </c>
      <c r="C3469" s="1" t="s">
        <v>9815</v>
      </c>
      <c r="D3469" s="1" t="s">
        <v>9816</v>
      </c>
      <c r="E3469" t="s">
        <v>250</v>
      </c>
      <c r="F3469" t="s">
        <v>17</v>
      </c>
      <c r="G3469">
        <v>91.85</v>
      </c>
      <c r="H3469" t="s">
        <v>35</v>
      </c>
      <c r="I3469" s="3">
        <v>46051.47624311343</v>
      </c>
      <c r="J3469" s="3">
        <f>HOUR(DeliveryData[[#This Row],[timestamp]])</f>
        <v>11</v>
      </c>
      <c r="K3469">
        <v>35</v>
      </c>
      <c r="L3469" t="str">
        <f>IF(K3469&lt;=30, "On-Time (&lt;=30 min)", "Delayed (&gt;30 min)")</f>
        <v>Delayed (&gt;30 min)</v>
      </c>
      <c r="M3469">
        <v>3.9</v>
      </c>
    </row>
    <row r="3470" spans="1:13">
      <c r="A3470">
        <v>3469</v>
      </c>
      <c r="B3470" t="s">
        <v>9817</v>
      </c>
      <c r="C3470" s="1" t="s">
        <v>9818</v>
      </c>
      <c r="D3470" s="1" t="s">
        <v>9819</v>
      </c>
      <c r="E3470" t="s">
        <v>21</v>
      </c>
      <c r="F3470" t="s">
        <v>17</v>
      </c>
      <c r="G3470">
        <v>169.18</v>
      </c>
      <c r="H3470" t="s">
        <v>40</v>
      </c>
      <c r="I3470" s="3">
        <v>46030.642909780094</v>
      </c>
      <c r="J3470" s="3">
        <f>HOUR(DeliveryData[[#This Row],[timestamp]])</f>
        <v>15</v>
      </c>
      <c r="K3470">
        <v>32</v>
      </c>
      <c r="L3470" t="str">
        <f>IF(K3470&lt;=30, "On-Time (&lt;=30 min)", "Delayed (&gt;30 min)")</f>
        <v>Delayed (&gt;30 min)</v>
      </c>
      <c r="M3470">
        <v>4.5</v>
      </c>
    </row>
    <row r="3471" spans="1:13">
      <c r="A3471">
        <v>3470</v>
      </c>
      <c r="B3471" t="s">
        <v>9820</v>
      </c>
      <c r="C3471" s="1" t="s">
        <v>9821</v>
      </c>
      <c r="D3471" s="1" t="s">
        <v>9822</v>
      </c>
      <c r="E3471" t="s">
        <v>118</v>
      </c>
      <c r="F3471" t="s">
        <v>31</v>
      </c>
      <c r="G3471">
        <v>250.38</v>
      </c>
      <c r="H3471" t="s">
        <v>22</v>
      </c>
      <c r="I3471" s="3">
        <v>46035.72624311343</v>
      </c>
      <c r="J3471" s="3">
        <f>HOUR(DeliveryData[[#This Row],[timestamp]])</f>
        <v>17</v>
      </c>
      <c r="K3471">
        <v>43</v>
      </c>
      <c r="L3471" t="str">
        <f>IF(K3471&lt;=30, "On-Time (&lt;=30 min)", "Delayed (&gt;30 min)")</f>
        <v>Delayed (&gt;30 min)</v>
      </c>
      <c r="M3471">
        <v>4.7</v>
      </c>
    </row>
    <row r="3472" spans="1:13">
      <c r="A3472">
        <v>3471</v>
      </c>
      <c r="B3472" t="s">
        <v>9823</v>
      </c>
      <c r="C3472" s="1" t="s">
        <v>9824</v>
      </c>
      <c r="D3472" s="1" t="s">
        <v>9825</v>
      </c>
      <c r="E3472" t="s">
        <v>172</v>
      </c>
      <c r="F3472" t="s">
        <v>31</v>
      </c>
      <c r="G3472">
        <v>373.74</v>
      </c>
      <c r="H3472" t="s">
        <v>45</v>
      </c>
      <c r="I3472" s="3">
        <v>46054.35124311343</v>
      </c>
      <c r="J3472" s="3">
        <f>HOUR(DeliveryData[[#This Row],[timestamp]])</f>
        <v>8</v>
      </c>
      <c r="K3472">
        <v>53</v>
      </c>
      <c r="L3472" t="str">
        <f>IF(K3472&lt;=30, "On-Time (&lt;=30 min)", "Delayed (&gt;30 min)")</f>
        <v>Delayed (&gt;30 min)</v>
      </c>
      <c r="M3472">
        <v>4.0999999999999996</v>
      </c>
    </row>
    <row r="3473" spans="1:13">
      <c r="A3473">
        <v>3472</v>
      </c>
      <c r="B3473" t="s">
        <v>9826</v>
      </c>
      <c r="C3473" s="1" t="s">
        <v>9827</v>
      </c>
      <c r="D3473" s="1" t="s">
        <v>9828</v>
      </c>
      <c r="E3473" t="s">
        <v>58</v>
      </c>
      <c r="F3473" t="s">
        <v>31</v>
      </c>
      <c r="G3473">
        <v>474.94</v>
      </c>
      <c r="H3473" t="s">
        <v>54</v>
      </c>
      <c r="I3473" s="3">
        <v>46045.059576446758</v>
      </c>
      <c r="J3473" s="3">
        <f>HOUR(DeliveryData[[#This Row],[timestamp]])</f>
        <v>1</v>
      </c>
      <c r="K3473">
        <v>37</v>
      </c>
      <c r="L3473" t="str">
        <f>IF(K3473&lt;=30, "On-Time (&lt;=30 min)", "Delayed (&gt;30 min)")</f>
        <v>Delayed (&gt;30 min)</v>
      </c>
      <c r="M3473">
        <v>4</v>
      </c>
    </row>
    <row r="3474" spans="1:13">
      <c r="A3474">
        <v>3473</v>
      </c>
      <c r="B3474" t="s">
        <v>9829</v>
      </c>
      <c r="C3474" s="1" t="s">
        <v>9830</v>
      </c>
      <c r="D3474" s="1" t="s">
        <v>9831</v>
      </c>
      <c r="E3474" t="s">
        <v>142</v>
      </c>
      <c r="F3474" t="s">
        <v>17</v>
      </c>
      <c r="G3474">
        <v>163.28</v>
      </c>
      <c r="H3474" t="s">
        <v>40</v>
      </c>
      <c r="I3474" s="3">
        <v>46052.85124311343</v>
      </c>
      <c r="J3474" s="3">
        <f>HOUR(DeliveryData[[#This Row],[timestamp]])</f>
        <v>20</v>
      </c>
      <c r="K3474">
        <v>46</v>
      </c>
      <c r="L3474" t="str">
        <f>IF(K3474&lt;=30, "On-Time (&lt;=30 min)", "Delayed (&gt;30 min)")</f>
        <v>Delayed (&gt;30 min)</v>
      </c>
      <c r="M3474">
        <v>4.3</v>
      </c>
    </row>
    <row r="3475" spans="1:13">
      <c r="A3475">
        <v>3474</v>
      </c>
      <c r="B3475" t="s">
        <v>9832</v>
      </c>
      <c r="C3475" s="1" t="s">
        <v>9833</v>
      </c>
      <c r="D3475" s="1" t="s">
        <v>9834</v>
      </c>
      <c r="E3475" t="s">
        <v>128</v>
      </c>
      <c r="F3475" t="s">
        <v>31</v>
      </c>
      <c r="G3475">
        <v>157.46</v>
      </c>
      <c r="H3475" t="s">
        <v>40</v>
      </c>
      <c r="I3475" s="3">
        <v>46042.184576446758</v>
      </c>
      <c r="J3475" s="3">
        <f>HOUR(DeliveryData[[#This Row],[timestamp]])</f>
        <v>4</v>
      </c>
      <c r="K3475">
        <v>48</v>
      </c>
      <c r="L3475" t="str">
        <f>IF(K3475&lt;=30, "On-Time (&lt;=30 min)", "Delayed (&gt;30 min)")</f>
        <v>Delayed (&gt;30 min)</v>
      </c>
      <c r="M3475">
        <v>4.0999999999999996</v>
      </c>
    </row>
    <row r="3476" spans="1:13">
      <c r="A3476">
        <v>3475</v>
      </c>
      <c r="B3476" t="s">
        <v>9835</v>
      </c>
      <c r="C3476" s="1" t="s">
        <v>9836</v>
      </c>
      <c r="D3476" s="1" t="s">
        <v>9837</v>
      </c>
      <c r="E3476" t="s">
        <v>66</v>
      </c>
      <c r="F3476" t="s">
        <v>17</v>
      </c>
      <c r="G3476">
        <v>144.38999999999999</v>
      </c>
      <c r="H3476" t="s">
        <v>45</v>
      </c>
      <c r="I3476" s="3">
        <v>46050.142909780094</v>
      </c>
      <c r="J3476" s="3">
        <f>HOUR(DeliveryData[[#This Row],[timestamp]])</f>
        <v>3</v>
      </c>
      <c r="K3476">
        <v>42</v>
      </c>
      <c r="L3476" t="str">
        <f>IF(K3476&lt;=30, "On-Time (&lt;=30 min)", "Delayed (&gt;30 min)")</f>
        <v>Delayed (&gt;30 min)</v>
      </c>
      <c r="M3476">
        <v>4.2</v>
      </c>
    </row>
    <row r="3477" spans="1:13">
      <c r="A3477">
        <v>3476</v>
      </c>
      <c r="B3477" t="s">
        <v>9838</v>
      </c>
      <c r="C3477" s="1" t="s">
        <v>9839</v>
      </c>
      <c r="D3477" s="1" t="s">
        <v>9840</v>
      </c>
      <c r="E3477" t="s">
        <v>128</v>
      </c>
      <c r="F3477" t="s">
        <v>17</v>
      </c>
      <c r="G3477">
        <v>207.71</v>
      </c>
      <c r="H3477" t="s">
        <v>40</v>
      </c>
      <c r="I3477" s="3">
        <v>46026.72624311343</v>
      </c>
      <c r="J3477" s="3">
        <f>HOUR(DeliveryData[[#This Row],[timestamp]])</f>
        <v>17</v>
      </c>
      <c r="K3477">
        <v>35</v>
      </c>
      <c r="L3477" t="str">
        <f>IF(K3477&lt;=30, "On-Time (&lt;=30 min)", "Delayed (&gt;30 min)")</f>
        <v>Delayed (&gt;30 min)</v>
      </c>
      <c r="M3477">
        <v>3.5</v>
      </c>
    </row>
    <row r="3478" spans="1:13">
      <c r="A3478">
        <v>3477</v>
      </c>
      <c r="B3478" t="s">
        <v>9841</v>
      </c>
      <c r="C3478" s="1" t="s">
        <v>9842</v>
      </c>
      <c r="D3478" s="1" t="s">
        <v>9843</v>
      </c>
      <c r="E3478" t="s">
        <v>172</v>
      </c>
      <c r="F3478" t="s">
        <v>31</v>
      </c>
      <c r="G3478">
        <v>218.6</v>
      </c>
      <c r="H3478" t="s">
        <v>54</v>
      </c>
      <c r="I3478" s="3">
        <v>46029.60124311343</v>
      </c>
      <c r="J3478" s="3">
        <f>HOUR(DeliveryData[[#This Row],[timestamp]])</f>
        <v>14</v>
      </c>
      <c r="K3478">
        <v>46</v>
      </c>
      <c r="L3478" t="str">
        <f>IF(K3478&lt;=30, "On-Time (&lt;=30 min)", "Delayed (&gt;30 min)")</f>
        <v>Delayed (&gt;30 min)</v>
      </c>
      <c r="M3478">
        <v>3.6</v>
      </c>
    </row>
    <row r="3479" spans="1:13">
      <c r="A3479">
        <v>3478</v>
      </c>
      <c r="B3479" t="s">
        <v>9844</v>
      </c>
      <c r="C3479" s="1" t="s">
        <v>9845</v>
      </c>
      <c r="D3479" s="1" t="s">
        <v>9846</v>
      </c>
      <c r="E3479" t="s">
        <v>142</v>
      </c>
      <c r="F3479" t="s">
        <v>17</v>
      </c>
      <c r="G3479">
        <v>263.5</v>
      </c>
      <c r="H3479" t="s">
        <v>69</v>
      </c>
      <c r="I3479" s="3">
        <v>46038.767909780094</v>
      </c>
      <c r="J3479" s="3">
        <f>HOUR(DeliveryData[[#This Row],[timestamp]])</f>
        <v>18</v>
      </c>
      <c r="K3479">
        <v>33</v>
      </c>
      <c r="L3479" t="str">
        <f>IF(K3479&lt;=30, "On-Time (&lt;=30 min)", "Delayed (&gt;30 min)")</f>
        <v>Delayed (&gt;30 min)</v>
      </c>
      <c r="M3479">
        <v>3.6</v>
      </c>
    </row>
    <row r="3480" spans="1:13">
      <c r="A3480">
        <v>3479</v>
      </c>
      <c r="B3480" t="s">
        <v>9847</v>
      </c>
      <c r="C3480" s="1" t="s">
        <v>9848</v>
      </c>
      <c r="D3480">
        <v>77.425087967447993</v>
      </c>
      <c r="E3480" t="s">
        <v>21</v>
      </c>
      <c r="F3480" t="s">
        <v>17</v>
      </c>
      <c r="G3480">
        <v>451.36</v>
      </c>
      <c r="H3480" t="s">
        <v>45</v>
      </c>
      <c r="I3480" s="3">
        <v>46034.85124311343</v>
      </c>
      <c r="J3480" s="3">
        <f>HOUR(DeliveryData[[#This Row],[timestamp]])</f>
        <v>20</v>
      </c>
      <c r="K3480">
        <v>39</v>
      </c>
      <c r="L3480" t="str">
        <f>IF(K3480&lt;=30, "On-Time (&lt;=30 min)", "Delayed (&gt;30 min)")</f>
        <v>Delayed (&gt;30 min)</v>
      </c>
      <c r="M3480">
        <v>3.6</v>
      </c>
    </row>
    <row r="3481" spans="1:13">
      <c r="A3481">
        <v>3480</v>
      </c>
      <c r="B3481" t="s">
        <v>9849</v>
      </c>
      <c r="C3481" s="1" t="s">
        <v>9850</v>
      </c>
      <c r="D3481" s="1" t="s">
        <v>9851</v>
      </c>
      <c r="E3481" t="s">
        <v>26</v>
      </c>
      <c r="F3481" t="s">
        <v>31</v>
      </c>
      <c r="G3481">
        <v>185.22</v>
      </c>
      <c r="H3481" t="s">
        <v>54</v>
      </c>
      <c r="I3481" s="3">
        <v>46046.684576446758</v>
      </c>
      <c r="J3481" s="3">
        <f>HOUR(DeliveryData[[#This Row],[timestamp]])</f>
        <v>16</v>
      </c>
      <c r="K3481">
        <v>41</v>
      </c>
      <c r="L3481" t="str">
        <f>IF(K3481&lt;=30, "On-Time (&lt;=30 min)", "Delayed (&gt;30 min)")</f>
        <v>Delayed (&gt;30 min)</v>
      </c>
      <c r="M3481">
        <v>3.5</v>
      </c>
    </row>
    <row r="3482" spans="1:13">
      <c r="A3482">
        <v>3481</v>
      </c>
      <c r="B3482" t="s">
        <v>9852</v>
      </c>
      <c r="C3482" s="1" t="s">
        <v>9853</v>
      </c>
      <c r="D3482">
        <v>77.464305417925701</v>
      </c>
      <c r="E3482" t="s">
        <v>83</v>
      </c>
      <c r="F3482" t="s">
        <v>31</v>
      </c>
      <c r="G3482">
        <v>99.6</v>
      </c>
      <c r="H3482" t="s">
        <v>18</v>
      </c>
      <c r="I3482" s="3">
        <v>46055.934576446758</v>
      </c>
      <c r="J3482" s="3">
        <f>HOUR(DeliveryData[[#This Row],[timestamp]])</f>
        <v>22</v>
      </c>
      <c r="K3482">
        <v>40</v>
      </c>
      <c r="L3482" t="str">
        <f>IF(K3482&lt;=30, "On-Time (&lt;=30 min)", "Delayed (&gt;30 min)")</f>
        <v>Delayed (&gt;30 min)</v>
      </c>
      <c r="M3482">
        <v>3.5</v>
      </c>
    </row>
    <row r="3483" spans="1:13">
      <c r="A3483">
        <v>3482</v>
      </c>
      <c r="B3483" t="s">
        <v>9854</v>
      </c>
      <c r="C3483" s="1" t="s">
        <v>9855</v>
      </c>
      <c r="D3483">
        <v>77.4178014165538</v>
      </c>
      <c r="E3483" t="s">
        <v>49</v>
      </c>
      <c r="F3483" t="s">
        <v>17</v>
      </c>
      <c r="G3483">
        <v>124.56</v>
      </c>
      <c r="H3483" t="s">
        <v>40</v>
      </c>
      <c r="I3483" s="3">
        <v>46040.059576446758</v>
      </c>
      <c r="J3483" s="3">
        <f>HOUR(DeliveryData[[#This Row],[timestamp]])</f>
        <v>1</v>
      </c>
      <c r="K3483">
        <v>49</v>
      </c>
      <c r="L3483" t="str">
        <f>IF(K3483&lt;=30, "On-Time (&lt;=30 min)", "Delayed (&gt;30 min)")</f>
        <v>Delayed (&gt;30 min)</v>
      </c>
      <c r="M3483">
        <v>4.5999999999999996</v>
      </c>
    </row>
    <row r="3484" spans="1:13">
      <c r="A3484">
        <v>3483</v>
      </c>
      <c r="B3484" t="s">
        <v>9856</v>
      </c>
      <c r="C3484" s="1" t="s">
        <v>9857</v>
      </c>
      <c r="D3484" s="1" t="s">
        <v>9858</v>
      </c>
      <c r="E3484" t="s">
        <v>21</v>
      </c>
      <c r="F3484" t="s">
        <v>17</v>
      </c>
      <c r="G3484">
        <v>44.15</v>
      </c>
      <c r="H3484" t="s">
        <v>18</v>
      </c>
      <c r="I3484" s="3">
        <v>46035.10124311343</v>
      </c>
      <c r="J3484" s="3">
        <f>HOUR(DeliveryData[[#This Row],[timestamp]])</f>
        <v>2</v>
      </c>
      <c r="K3484">
        <v>27</v>
      </c>
      <c r="L3484" t="str">
        <f>IF(K3484&lt;=30, "On-Time (&lt;=30 min)", "Delayed (&gt;30 min)")</f>
        <v>On-Time (&lt;=30 min)</v>
      </c>
      <c r="M3484">
        <v>3.7</v>
      </c>
    </row>
    <row r="3485" spans="1:13">
      <c r="A3485">
        <v>3484</v>
      </c>
      <c r="B3485" t="s">
        <v>9859</v>
      </c>
      <c r="C3485" s="1" t="s">
        <v>9860</v>
      </c>
      <c r="D3485">
        <v>77.409394040638702</v>
      </c>
      <c r="E3485" t="s">
        <v>128</v>
      </c>
      <c r="F3485" t="s">
        <v>17</v>
      </c>
      <c r="G3485">
        <v>649.37</v>
      </c>
      <c r="H3485" t="s">
        <v>18</v>
      </c>
      <c r="I3485" s="3">
        <v>46037.47624311343</v>
      </c>
      <c r="J3485" s="3">
        <f>HOUR(DeliveryData[[#This Row],[timestamp]])</f>
        <v>11</v>
      </c>
      <c r="K3485">
        <v>34</v>
      </c>
      <c r="L3485" t="str">
        <f>IF(K3485&lt;=30, "On-Time (&lt;=30 min)", "Delayed (&gt;30 min)")</f>
        <v>Delayed (&gt;30 min)</v>
      </c>
      <c r="M3485">
        <v>4.0999999999999996</v>
      </c>
    </row>
    <row r="3486" spans="1:13">
      <c r="A3486">
        <v>3485</v>
      </c>
      <c r="B3486" t="s">
        <v>9861</v>
      </c>
      <c r="C3486" s="1" t="s">
        <v>9862</v>
      </c>
      <c r="D3486" s="1" t="s">
        <v>9863</v>
      </c>
      <c r="E3486" t="s">
        <v>128</v>
      </c>
      <c r="F3486" t="s">
        <v>17</v>
      </c>
      <c r="G3486">
        <v>96.78</v>
      </c>
      <c r="H3486" t="s">
        <v>18</v>
      </c>
      <c r="I3486" s="3">
        <v>46042.184576446758</v>
      </c>
      <c r="J3486" s="3">
        <f>HOUR(DeliveryData[[#This Row],[timestamp]])</f>
        <v>4</v>
      </c>
      <c r="K3486">
        <v>51</v>
      </c>
      <c r="L3486" t="str">
        <f>IF(K3486&lt;=30, "On-Time (&lt;=30 min)", "Delayed (&gt;30 min)")</f>
        <v>Delayed (&gt;30 min)</v>
      </c>
      <c r="M3486">
        <v>4.2</v>
      </c>
    </row>
    <row r="3487" spans="1:13">
      <c r="A3487">
        <v>3486</v>
      </c>
      <c r="B3487" t="s">
        <v>9864</v>
      </c>
      <c r="C3487" s="1" t="s">
        <v>9865</v>
      </c>
      <c r="D3487">
        <v>77.5</v>
      </c>
      <c r="E3487" t="s">
        <v>39</v>
      </c>
      <c r="F3487" t="s">
        <v>31</v>
      </c>
      <c r="G3487">
        <v>31.8</v>
      </c>
      <c r="H3487" t="s">
        <v>54</v>
      </c>
      <c r="I3487" s="3">
        <v>46027.059576446758</v>
      </c>
      <c r="J3487" s="3">
        <f>HOUR(DeliveryData[[#This Row],[timestamp]])</f>
        <v>1</v>
      </c>
      <c r="K3487">
        <v>25</v>
      </c>
      <c r="L3487" t="str">
        <f>IF(K3487&lt;=30, "On-Time (&lt;=30 min)", "Delayed (&gt;30 min)")</f>
        <v>On-Time (&lt;=30 min)</v>
      </c>
      <c r="M3487">
        <v>4.3</v>
      </c>
    </row>
    <row r="3488" spans="1:13">
      <c r="A3488">
        <v>3487</v>
      </c>
      <c r="B3488" t="s">
        <v>9866</v>
      </c>
      <c r="C3488" s="1" t="s">
        <v>9867</v>
      </c>
      <c r="D3488" s="1" t="s">
        <v>9868</v>
      </c>
      <c r="E3488" t="s">
        <v>118</v>
      </c>
      <c r="F3488" t="s">
        <v>17</v>
      </c>
      <c r="G3488">
        <v>152.25</v>
      </c>
      <c r="H3488" t="s">
        <v>40</v>
      </c>
      <c r="I3488" s="3">
        <v>46033.60124311343</v>
      </c>
      <c r="J3488" s="3">
        <f>HOUR(DeliveryData[[#This Row],[timestamp]])</f>
        <v>14</v>
      </c>
      <c r="K3488">
        <v>26</v>
      </c>
      <c r="L3488" t="str">
        <f>IF(K3488&lt;=30, "On-Time (&lt;=30 min)", "Delayed (&gt;30 min)")</f>
        <v>On-Time (&lt;=30 min)</v>
      </c>
      <c r="M3488">
        <v>4.4000000000000004</v>
      </c>
    </row>
    <row r="3489" spans="1:13">
      <c r="A3489">
        <v>3488</v>
      </c>
      <c r="B3489" t="s">
        <v>9869</v>
      </c>
      <c r="C3489" s="1" t="s">
        <v>9870</v>
      </c>
      <c r="D3489" s="1" t="s">
        <v>9871</v>
      </c>
      <c r="E3489" t="s">
        <v>135</v>
      </c>
      <c r="F3489" t="s">
        <v>31</v>
      </c>
      <c r="G3489">
        <v>180.02</v>
      </c>
      <c r="H3489" t="s">
        <v>54</v>
      </c>
      <c r="I3489" s="3">
        <v>46035.017909780094</v>
      </c>
      <c r="J3489" s="3">
        <f>HOUR(DeliveryData[[#This Row],[timestamp]])</f>
        <v>0</v>
      </c>
      <c r="K3489">
        <v>36</v>
      </c>
      <c r="L3489" t="str">
        <f>IF(K3489&lt;=30, "On-Time (&lt;=30 min)", "Delayed (&gt;30 min)")</f>
        <v>Delayed (&gt;30 min)</v>
      </c>
      <c r="M3489">
        <v>3.6</v>
      </c>
    </row>
    <row r="3490" spans="1:13">
      <c r="A3490">
        <v>3489</v>
      </c>
      <c r="B3490" t="s">
        <v>9872</v>
      </c>
      <c r="C3490" s="1" t="s">
        <v>9873</v>
      </c>
      <c r="D3490">
        <v>77.481791457514802</v>
      </c>
      <c r="E3490" t="s">
        <v>39</v>
      </c>
      <c r="F3490" t="s">
        <v>31</v>
      </c>
      <c r="G3490">
        <v>329.24</v>
      </c>
      <c r="H3490" t="s">
        <v>22</v>
      </c>
      <c r="I3490" s="3">
        <v>46046.72624311343</v>
      </c>
      <c r="J3490" s="3">
        <f>HOUR(DeliveryData[[#This Row],[timestamp]])</f>
        <v>17</v>
      </c>
      <c r="K3490">
        <v>48</v>
      </c>
      <c r="L3490" t="str">
        <f>IF(K3490&lt;=30, "On-Time (&lt;=30 min)", "Delayed (&gt;30 min)")</f>
        <v>Delayed (&gt;30 min)</v>
      </c>
      <c r="M3490">
        <v>4.5999999999999996</v>
      </c>
    </row>
    <row r="3491" spans="1:13">
      <c r="A3491">
        <v>3490</v>
      </c>
      <c r="B3491" t="s">
        <v>9874</v>
      </c>
      <c r="C3491" s="1" t="s">
        <v>9875</v>
      </c>
      <c r="D3491" s="1" t="s">
        <v>9876</v>
      </c>
      <c r="E3491" t="s">
        <v>135</v>
      </c>
      <c r="F3491" t="s">
        <v>17</v>
      </c>
      <c r="G3491">
        <v>227.21</v>
      </c>
      <c r="H3491" t="s">
        <v>22</v>
      </c>
      <c r="I3491" s="3">
        <v>46031.767909780094</v>
      </c>
      <c r="J3491" s="3">
        <f>HOUR(DeliveryData[[#This Row],[timestamp]])</f>
        <v>18</v>
      </c>
      <c r="K3491">
        <v>37</v>
      </c>
      <c r="L3491" t="str">
        <f>IF(K3491&lt;=30, "On-Time (&lt;=30 min)", "Delayed (&gt;30 min)")</f>
        <v>Delayed (&gt;30 min)</v>
      </c>
      <c r="M3491">
        <v>3.9</v>
      </c>
    </row>
    <row r="3492" spans="1:13">
      <c r="A3492">
        <v>3491</v>
      </c>
      <c r="B3492" t="s">
        <v>9877</v>
      </c>
      <c r="C3492" s="1" t="s">
        <v>9878</v>
      </c>
      <c r="D3492" s="1" t="s">
        <v>9879</v>
      </c>
      <c r="E3492" t="s">
        <v>26</v>
      </c>
      <c r="F3492" t="s">
        <v>17</v>
      </c>
      <c r="G3492">
        <v>647.19000000000005</v>
      </c>
      <c r="H3492" t="s">
        <v>35</v>
      </c>
      <c r="I3492" s="3">
        <v>46048.72624311343</v>
      </c>
      <c r="J3492" s="3">
        <f>HOUR(DeliveryData[[#This Row],[timestamp]])</f>
        <v>17</v>
      </c>
      <c r="K3492">
        <v>53</v>
      </c>
      <c r="L3492" t="str">
        <f>IF(K3492&lt;=30, "On-Time (&lt;=30 min)", "Delayed (&gt;30 min)")</f>
        <v>Delayed (&gt;30 min)</v>
      </c>
      <c r="M3492">
        <v>4.0999999999999996</v>
      </c>
    </row>
    <row r="3493" spans="1:13">
      <c r="A3493">
        <v>3492</v>
      </c>
      <c r="B3493" t="s">
        <v>9880</v>
      </c>
      <c r="C3493" s="1" t="s">
        <v>9881</v>
      </c>
      <c r="D3493" s="1" t="s">
        <v>9882</v>
      </c>
      <c r="E3493" t="s">
        <v>172</v>
      </c>
      <c r="F3493" t="s">
        <v>31</v>
      </c>
      <c r="G3493">
        <v>475.23</v>
      </c>
      <c r="H3493" t="s">
        <v>22</v>
      </c>
      <c r="I3493" s="3">
        <v>46028.142909780094</v>
      </c>
      <c r="J3493" s="3">
        <f>HOUR(DeliveryData[[#This Row],[timestamp]])</f>
        <v>3</v>
      </c>
      <c r="K3493">
        <v>53</v>
      </c>
      <c r="L3493" t="str">
        <f>IF(K3493&lt;=30, "On-Time (&lt;=30 min)", "Delayed (&gt;30 min)")</f>
        <v>Delayed (&gt;30 min)</v>
      </c>
      <c r="M3493">
        <v>4.8</v>
      </c>
    </row>
    <row r="3494" spans="1:13">
      <c r="A3494">
        <v>3493</v>
      </c>
      <c r="B3494" t="s">
        <v>9883</v>
      </c>
      <c r="C3494" s="1" t="s">
        <v>9884</v>
      </c>
      <c r="D3494" s="1" t="s">
        <v>9885</v>
      </c>
      <c r="E3494" t="s">
        <v>58</v>
      </c>
      <c r="F3494" t="s">
        <v>17</v>
      </c>
      <c r="G3494">
        <v>293.42</v>
      </c>
      <c r="H3494" t="s">
        <v>35</v>
      </c>
      <c r="I3494" s="3">
        <v>46052.017909780094</v>
      </c>
      <c r="J3494" s="3">
        <f>HOUR(DeliveryData[[#This Row],[timestamp]])</f>
        <v>0</v>
      </c>
      <c r="K3494">
        <v>36</v>
      </c>
      <c r="L3494" t="str">
        <f>IF(K3494&lt;=30, "On-Time (&lt;=30 min)", "Delayed (&gt;30 min)")</f>
        <v>Delayed (&gt;30 min)</v>
      </c>
      <c r="M3494">
        <v>3.8</v>
      </c>
    </row>
    <row r="3495" spans="1:13">
      <c r="A3495">
        <v>3494</v>
      </c>
      <c r="B3495" t="s">
        <v>9886</v>
      </c>
      <c r="C3495" s="1" t="s">
        <v>9887</v>
      </c>
      <c r="D3495" s="1" t="s">
        <v>9888</v>
      </c>
      <c r="E3495" t="s">
        <v>128</v>
      </c>
      <c r="F3495" t="s">
        <v>31</v>
      </c>
      <c r="G3495">
        <v>124.21</v>
      </c>
      <c r="H3495" t="s">
        <v>18</v>
      </c>
      <c r="I3495" s="3">
        <v>46028.809576446758</v>
      </c>
      <c r="J3495" s="3">
        <f>HOUR(DeliveryData[[#This Row],[timestamp]])</f>
        <v>19</v>
      </c>
      <c r="K3495">
        <v>32</v>
      </c>
      <c r="L3495" t="str">
        <f>IF(K3495&lt;=30, "On-Time (&lt;=30 min)", "Delayed (&gt;30 min)")</f>
        <v>Delayed (&gt;30 min)</v>
      </c>
      <c r="M3495">
        <v>4.8</v>
      </c>
    </row>
    <row r="3496" spans="1:13">
      <c r="A3496">
        <v>3495</v>
      </c>
      <c r="B3496" t="s">
        <v>9889</v>
      </c>
      <c r="C3496" s="1" t="s">
        <v>9890</v>
      </c>
      <c r="D3496">
        <v>77.422035300610503</v>
      </c>
      <c r="E3496" t="s">
        <v>73</v>
      </c>
      <c r="F3496" t="s">
        <v>17</v>
      </c>
      <c r="G3496">
        <v>454.48</v>
      </c>
      <c r="H3496" t="s">
        <v>35</v>
      </c>
      <c r="I3496" s="3">
        <v>46038.017909780094</v>
      </c>
      <c r="J3496" s="3">
        <f>HOUR(DeliveryData[[#This Row],[timestamp]])</f>
        <v>0</v>
      </c>
      <c r="K3496">
        <v>35</v>
      </c>
      <c r="L3496" t="str">
        <f>IF(K3496&lt;=30, "On-Time (&lt;=30 min)", "Delayed (&gt;30 min)")</f>
        <v>Delayed (&gt;30 min)</v>
      </c>
      <c r="M3496">
        <v>3.8</v>
      </c>
    </row>
    <row r="3497" spans="1:13">
      <c r="A3497">
        <v>3496</v>
      </c>
      <c r="B3497" t="s">
        <v>9891</v>
      </c>
      <c r="C3497" s="1" t="s">
        <v>9892</v>
      </c>
      <c r="D3497" s="1" t="s">
        <v>9893</v>
      </c>
      <c r="E3497" t="s">
        <v>250</v>
      </c>
      <c r="F3497" t="s">
        <v>31</v>
      </c>
      <c r="G3497">
        <v>222.52</v>
      </c>
      <c r="H3497" t="s">
        <v>45</v>
      </c>
      <c r="I3497" s="3">
        <v>46046.184576446758</v>
      </c>
      <c r="J3497" s="3">
        <f>HOUR(DeliveryData[[#This Row],[timestamp]])</f>
        <v>4</v>
      </c>
      <c r="K3497">
        <v>37</v>
      </c>
      <c r="L3497" t="str">
        <f>IF(K3497&lt;=30, "On-Time (&lt;=30 min)", "Delayed (&gt;30 min)")</f>
        <v>Delayed (&gt;30 min)</v>
      </c>
      <c r="M3497">
        <v>4.0999999999999996</v>
      </c>
    </row>
    <row r="3498" spans="1:13">
      <c r="A3498">
        <v>3497</v>
      </c>
      <c r="B3498" t="s">
        <v>9894</v>
      </c>
      <c r="C3498" s="1" t="s">
        <v>9895</v>
      </c>
      <c r="D3498">
        <v>77.390210589332796</v>
      </c>
      <c r="E3498" t="s">
        <v>53</v>
      </c>
      <c r="F3498" t="s">
        <v>31</v>
      </c>
      <c r="G3498">
        <v>55.01</v>
      </c>
      <c r="H3498" t="s">
        <v>54</v>
      </c>
      <c r="I3498" s="3">
        <v>46056.184576446758</v>
      </c>
      <c r="J3498" s="3">
        <f>HOUR(DeliveryData[[#This Row],[timestamp]])</f>
        <v>4</v>
      </c>
      <c r="K3498">
        <v>52</v>
      </c>
      <c r="L3498" t="str">
        <f>IF(K3498&lt;=30, "On-Time (&lt;=30 min)", "Delayed (&gt;30 min)")</f>
        <v>Delayed (&gt;30 min)</v>
      </c>
      <c r="M3498">
        <v>4.4000000000000004</v>
      </c>
    </row>
    <row r="3499" spans="1:13">
      <c r="A3499">
        <v>3498</v>
      </c>
      <c r="B3499" t="s">
        <v>9896</v>
      </c>
      <c r="C3499" s="1" t="s">
        <v>9897</v>
      </c>
      <c r="D3499" s="1" t="s">
        <v>9898</v>
      </c>
      <c r="E3499" t="s">
        <v>128</v>
      </c>
      <c r="F3499" t="s">
        <v>17</v>
      </c>
      <c r="G3499">
        <v>204.17</v>
      </c>
      <c r="H3499" t="s">
        <v>22</v>
      </c>
      <c r="I3499" s="3">
        <v>46038.10124311343</v>
      </c>
      <c r="J3499" s="3">
        <f>HOUR(DeliveryData[[#This Row],[timestamp]])</f>
        <v>2</v>
      </c>
      <c r="K3499">
        <v>45</v>
      </c>
      <c r="L3499" t="str">
        <f>IF(K3499&lt;=30, "On-Time (&lt;=30 min)", "Delayed (&gt;30 min)")</f>
        <v>Delayed (&gt;30 min)</v>
      </c>
      <c r="M3499">
        <v>3.9</v>
      </c>
    </row>
    <row r="3500" spans="1:13">
      <c r="A3500">
        <v>3499</v>
      </c>
      <c r="B3500" t="s">
        <v>9899</v>
      </c>
      <c r="C3500" s="1" t="s">
        <v>9900</v>
      </c>
      <c r="D3500" s="1" t="s">
        <v>9901</v>
      </c>
      <c r="E3500" t="s">
        <v>39</v>
      </c>
      <c r="F3500" t="s">
        <v>17</v>
      </c>
      <c r="G3500">
        <v>134.29</v>
      </c>
      <c r="H3500" t="s">
        <v>18</v>
      </c>
      <c r="I3500" s="3">
        <v>46029.767909780094</v>
      </c>
      <c r="J3500" s="3">
        <f>HOUR(DeliveryData[[#This Row],[timestamp]])</f>
        <v>18</v>
      </c>
      <c r="K3500">
        <v>28</v>
      </c>
      <c r="L3500" t="str">
        <f>IF(K3500&lt;=30, "On-Time (&lt;=30 min)", "Delayed (&gt;30 min)")</f>
        <v>On-Time (&lt;=30 min)</v>
      </c>
      <c r="M3500">
        <v>3.6</v>
      </c>
    </row>
    <row r="3501" spans="1:13">
      <c r="A3501">
        <v>3500</v>
      </c>
      <c r="B3501" t="s">
        <v>9902</v>
      </c>
      <c r="C3501" s="1" t="s">
        <v>9903</v>
      </c>
      <c r="D3501" s="1" t="s">
        <v>9904</v>
      </c>
      <c r="E3501" t="s">
        <v>118</v>
      </c>
      <c r="F3501" t="s">
        <v>17</v>
      </c>
      <c r="G3501">
        <v>83.94</v>
      </c>
      <c r="H3501" t="s">
        <v>18</v>
      </c>
      <c r="I3501" s="3">
        <v>46044.767909780094</v>
      </c>
      <c r="J3501" s="3">
        <f>HOUR(DeliveryData[[#This Row],[timestamp]])</f>
        <v>18</v>
      </c>
      <c r="K3501">
        <v>42</v>
      </c>
      <c r="L3501" t="str">
        <f>IF(K3501&lt;=30, "On-Time (&lt;=30 min)", "Delayed (&gt;30 min)")</f>
        <v>Delayed (&gt;30 min)</v>
      </c>
      <c r="M3501">
        <v>4.3</v>
      </c>
    </row>
    <row r="3502" spans="1:13">
      <c r="A3502">
        <v>3501</v>
      </c>
      <c r="B3502" t="s">
        <v>9905</v>
      </c>
      <c r="C3502" s="1" t="s">
        <v>9906</v>
      </c>
      <c r="D3502" s="1" t="s">
        <v>9907</v>
      </c>
      <c r="E3502" t="s">
        <v>49</v>
      </c>
      <c r="F3502" t="s">
        <v>31</v>
      </c>
      <c r="G3502">
        <v>209.69</v>
      </c>
      <c r="H3502" t="s">
        <v>35</v>
      </c>
      <c r="I3502" s="3">
        <v>46026.892909780094</v>
      </c>
      <c r="J3502" s="3">
        <f>HOUR(DeliveryData[[#This Row],[timestamp]])</f>
        <v>21</v>
      </c>
      <c r="K3502">
        <v>49</v>
      </c>
      <c r="L3502" t="str">
        <f>IF(K3502&lt;=30, "On-Time (&lt;=30 min)", "Delayed (&gt;30 min)")</f>
        <v>Delayed (&gt;30 min)</v>
      </c>
      <c r="M3502">
        <v>4.5</v>
      </c>
    </row>
    <row r="3503" spans="1:13">
      <c r="A3503">
        <v>3502</v>
      </c>
      <c r="B3503" t="s">
        <v>9908</v>
      </c>
      <c r="C3503" s="1" t="s">
        <v>9909</v>
      </c>
      <c r="D3503" s="1" t="s">
        <v>9910</v>
      </c>
      <c r="E3503" t="s">
        <v>21</v>
      </c>
      <c r="F3503" t="s">
        <v>17</v>
      </c>
      <c r="G3503">
        <v>83.91</v>
      </c>
      <c r="H3503" t="s">
        <v>40</v>
      </c>
      <c r="I3503" s="3">
        <v>46042.142909780094</v>
      </c>
      <c r="J3503" s="3">
        <f>HOUR(DeliveryData[[#This Row],[timestamp]])</f>
        <v>3</v>
      </c>
      <c r="K3503">
        <v>40</v>
      </c>
      <c r="L3503" t="str">
        <f>IF(K3503&lt;=30, "On-Time (&lt;=30 min)", "Delayed (&gt;30 min)")</f>
        <v>Delayed (&gt;30 min)</v>
      </c>
      <c r="M3503">
        <v>3.8</v>
      </c>
    </row>
    <row r="3504" spans="1:13">
      <c r="A3504">
        <v>3503</v>
      </c>
      <c r="B3504" t="s">
        <v>9911</v>
      </c>
      <c r="C3504" s="1" t="s">
        <v>9912</v>
      </c>
      <c r="D3504" s="1" t="s">
        <v>9913</v>
      </c>
      <c r="E3504" t="s">
        <v>16</v>
      </c>
      <c r="F3504" t="s">
        <v>31</v>
      </c>
      <c r="G3504">
        <v>164.4</v>
      </c>
      <c r="H3504" t="s">
        <v>54</v>
      </c>
      <c r="I3504" s="3">
        <v>46031.559576446758</v>
      </c>
      <c r="J3504" s="3">
        <f>HOUR(DeliveryData[[#This Row],[timestamp]])</f>
        <v>13</v>
      </c>
      <c r="K3504">
        <v>40</v>
      </c>
      <c r="L3504" t="str">
        <f>IF(K3504&lt;=30, "On-Time (&lt;=30 min)", "Delayed (&gt;30 min)")</f>
        <v>Delayed (&gt;30 min)</v>
      </c>
      <c r="M3504">
        <v>3.9</v>
      </c>
    </row>
    <row r="3505" spans="1:13">
      <c r="A3505">
        <v>3504</v>
      </c>
      <c r="B3505" t="s">
        <v>9914</v>
      </c>
      <c r="C3505" s="1" t="s">
        <v>9915</v>
      </c>
      <c r="D3505" s="1" t="s">
        <v>9916</v>
      </c>
      <c r="E3505" t="s">
        <v>128</v>
      </c>
      <c r="F3505" t="s">
        <v>17</v>
      </c>
      <c r="G3505">
        <v>289.27999999999997</v>
      </c>
      <c r="H3505" t="s">
        <v>54</v>
      </c>
      <c r="I3505" s="3">
        <v>46041.809576446758</v>
      </c>
      <c r="J3505" s="3">
        <f>HOUR(DeliveryData[[#This Row],[timestamp]])</f>
        <v>19</v>
      </c>
      <c r="K3505">
        <v>49</v>
      </c>
      <c r="L3505" t="str">
        <f>IF(K3505&lt;=30, "On-Time (&lt;=30 min)", "Delayed (&gt;30 min)")</f>
        <v>Delayed (&gt;30 min)</v>
      </c>
      <c r="M3505">
        <v>3.5</v>
      </c>
    </row>
    <row r="3506" spans="1:13">
      <c r="A3506">
        <v>3505</v>
      </c>
      <c r="B3506" t="s">
        <v>9917</v>
      </c>
      <c r="C3506" s="1" t="s">
        <v>9918</v>
      </c>
      <c r="D3506" s="1" t="s">
        <v>9919</v>
      </c>
      <c r="E3506" t="s">
        <v>118</v>
      </c>
      <c r="F3506" t="s">
        <v>31</v>
      </c>
      <c r="G3506">
        <v>52.65</v>
      </c>
      <c r="H3506" t="s">
        <v>18</v>
      </c>
      <c r="I3506" s="3">
        <v>46055.059576446758</v>
      </c>
      <c r="J3506" s="3">
        <f>HOUR(DeliveryData[[#This Row],[timestamp]])</f>
        <v>1</v>
      </c>
      <c r="K3506">
        <v>27</v>
      </c>
      <c r="L3506" t="str">
        <f>IF(K3506&lt;=30, "On-Time (&lt;=30 min)", "Delayed (&gt;30 min)")</f>
        <v>On-Time (&lt;=30 min)</v>
      </c>
      <c r="M3506">
        <v>4.7</v>
      </c>
    </row>
    <row r="3507" spans="1:13">
      <c r="A3507">
        <v>3506</v>
      </c>
      <c r="B3507" t="s">
        <v>9920</v>
      </c>
      <c r="C3507">
        <v>23.231029705946099</v>
      </c>
      <c r="D3507" s="1" t="s">
        <v>9921</v>
      </c>
      <c r="E3507" t="s">
        <v>21</v>
      </c>
      <c r="F3507" t="s">
        <v>17</v>
      </c>
      <c r="G3507">
        <v>76.73</v>
      </c>
      <c r="H3507" t="s">
        <v>22</v>
      </c>
      <c r="I3507" s="3">
        <v>46044.892909780094</v>
      </c>
      <c r="J3507" s="3">
        <f>HOUR(DeliveryData[[#This Row],[timestamp]])</f>
        <v>21</v>
      </c>
      <c r="K3507">
        <v>34</v>
      </c>
      <c r="L3507" t="str">
        <f>IF(K3507&lt;=30, "On-Time (&lt;=30 min)", "Delayed (&gt;30 min)")</f>
        <v>Delayed (&gt;30 min)</v>
      </c>
      <c r="M3507">
        <v>4.0999999999999996</v>
      </c>
    </row>
    <row r="3508" spans="1:13">
      <c r="A3508">
        <v>3507</v>
      </c>
      <c r="B3508" t="s">
        <v>9922</v>
      </c>
      <c r="C3508" s="1" t="s">
        <v>9923</v>
      </c>
      <c r="D3508">
        <v>77.5</v>
      </c>
      <c r="E3508" t="s">
        <v>39</v>
      </c>
      <c r="F3508" t="s">
        <v>31</v>
      </c>
      <c r="G3508">
        <v>171.33</v>
      </c>
      <c r="H3508" t="s">
        <v>146</v>
      </c>
      <c r="I3508" s="3">
        <v>46037.267909780094</v>
      </c>
      <c r="J3508" s="3">
        <f>HOUR(DeliveryData[[#This Row],[timestamp]])</f>
        <v>6</v>
      </c>
      <c r="K3508">
        <v>41</v>
      </c>
      <c r="L3508" t="str">
        <f>IF(K3508&lt;=30, "On-Time (&lt;=30 min)", "Delayed (&gt;30 min)")</f>
        <v>Delayed (&gt;30 min)</v>
      </c>
      <c r="M3508">
        <v>4</v>
      </c>
    </row>
    <row r="3509" spans="1:13">
      <c r="A3509">
        <v>3508</v>
      </c>
      <c r="B3509" t="s">
        <v>9924</v>
      </c>
      <c r="C3509" s="1" t="s">
        <v>9925</v>
      </c>
      <c r="D3509" s="1" t="s">
        <v>9926</v>
      </c>
      <c r="E3509" t="s">
        <v>128</v>
      </c>
      <c r="F3509" t="s">
        <v>17</v>
      </c>
      <c r="G3509">
        <v>764.98</v>
      </c>
      <c r="H3509" t="s">
        <v>45</v>
      </c>
      <c r="I3509" s="3">
        <v>46033.97624311343</v>
      </c>
      <c r="J3509" s="3">
        <f>HOUR(DeliveryData[[#This Row],[timestamp]])</f>
        <v>23</v>
      </c>
      <c r="K3509">
        <v>37</v>
      </c>
      <c r="L3509" t="str">
        <f>IF(K3509&lt;=30, "On-Time (&lt;=30 min)", "Delayed (&gt;30 min)")</f>
        <v>Delayed (&gt;30 min)</v>
      </c>
      <c r="M3509">
        <v>4</v>
      </c>
    </row>
    <row r="3510" spans="1:13">
      <c r="A3510">
        <v>3509</v>
      </c>
      <c r="B3510" t="s">
        <v>9927</v>
      </c>
      <c r="C3510" s="1" t="s">
        <v>9928</v>
      </c>
      <c r="D3510" s="1" t="s">
        <v>9929</v>
      </c>
      <c r="E3510" t="s">
        <v>21</v>
      </c>
      <c r="F3510" t="s">
        <v>31</v>
      </c>
      <c r="G3510">
        <v>109.97</v>
      </c>
      <c r="H3510" t="s">
        <v>18</v>
      </c>
      <c r="I3510" s="3">
        <v>46034.767909780094</v>
      </c>
      <c r="J3510" s="3">
        <f>HOUR(DeliveryData[[#This Row],[timestamp]])</f>
        <v>18</v>
      </c>
      <c r="K3510">
        <v>45</v>
      </c>
      <c r="L3510" t="str">
        <f>IF(K3510&lt;=30, "On-Time (&lt;=30 min)", "Delayed (&gt;30 min)")</f>
        <v>Delayed (&gt;30 min)</v>
      </c>
      <c r="M3510">
        <v>3.8</v>
      </c>
    </row>
    <row r="3511" spans="1:13">
      <c r="A3511">
        <v>3510</v>
      </c>
      <c r="B3511" t="s">
        <v>9930</v>
      </c>
      <c r="C3511" s="1" t="s">
        <v>9931</v>
      </c>
      <c r="D3511" s="1" t="s">
        <v>9932</v>
      </c>
      <c r="E3511" t="s">
        <v>44</v>
      </c>
      <c r="F3511" t="s">
        <v>31</v>
      </c>
      <c r="G3511">
        <v>421.65</v>
      </c>
      <c r="H3511" t="s">
        <v>22</v>
      </c>
      <c r="I3511" s="3">
        <v>46046.642909780094</v>
      </c>
      <c r="J3511" s="3">
        <f>HOUR(DeliveryData[[#This Row],[timestamp]])</f>
        <v>15</v>
      </c>
      <c r="K3511">
        <v>27</v>
      </c>
      <c r="L3511" t="str">
        <f>IF(K3511&lt;=30, "On-Time (&lt;=30 min)", "Delayed (&gt;30 min)")</f>
        <v>On-Time (&lt;=30 min)</v>
      </c>
      <c r="M3511">
        <v>4.5999999999999996</v>
      </c>
    </row>
    <row r="3512" spans="1:13">
      <c r="A3512">
        <v>3511</v>
      </c>
      <c r="B3512" t="s">
        <v>9933</v>
      </c>
      <c r="C3512" s="1" t="s">
        <v>9934</v>
      </c>
      <c r="D3512" s="1" t="s">
        <v>9935</v>
      </c>
      <c r="E3512" t="s">
        <v>58</v>
      </c>
      <c r="F3512" t="s">
        <v>17</v>
      </c>
      <c r="G3512">
        <v>183.22</v>
      </c>
      <c r="H3512" t="s">
        <v>40</v>
      </c>
      <c r="I3512" s="3">
        <v>46045.97624311343</v>
      </c>
      <c r="J3512" s="3">
        <f>HOUR(DeliveryData[[#This Row],[timestamp]])</f>
        <v>23</v>
      </c>
      <c r="K3512">
        <v>48</v>
      </c>
      <c r="L3512" t="str">
        <f>IF(K3512&lt;=30, "On-Time (&lt;=30 min)", "Delayed (&gt;30 min)")</f>
        <v>Delayed (&gt;30 min)</v>
      </c>
      <c r="M3512">
        <v>3.9</v>
      </c>
    </row>
    <row r="3513" spans="1:13">
      <c r="A3513">
        <v>3512</v>
      </c>
      <c r="B3513" t="s">
        <v>9936</v>
      </c>
      <c r="C3513" s="1" t="s">
        <v>9937</v>
      </c>
      <c r="D3513" s="1" t="s">
        <v>9938</v>
      </c>
      <c r="E3513" t="s">
        <v>30</v>
      </c>
      <c r="F3513" t="s">
        <v>17</v>
      </c>
      <c r="G3513">
        <v>116.92</v>
      </c>
      <c r="H3513" t="s">
        <v>22</v>
      </c>
      <c r="I3513" s="3">
        <v>46030.059576446758</v>
      </c>
      <c r="J3513" s="3">
        <f>HOUR(DeliveryData[[#This Row],[timestamp]])</f>
        <v>1</v>
      </c>
      <c r="K3513">
        <v>35</v>
      </c>
      <c r="L3513" t="str">
        <f>IF(K3513&lt;=30, "On-Time (&lt;=30 min)", "Delayed (&gt;30 min)")</f>
        <v>Delayed (&gt;30 min)</v>
      </c>
      <c r="M3513">
        <v>3.6</v>
      </c>
    </row>
    <row r="3514" spans="1:13">
      <c r="A3514">
        <v>3513</v>
      </c>
      <c r="B3514" t="s">
        <v>9939</v>
      </c>
      <c r="C3514" s="1" t="s">
        <v>9940</v>
      </c>
      <c r="D3514">
        <v>77.483670370372195</v>
      </c>
      <c r="E3514" t="s">
        <v>39</v>
      </c>
      <c r="F3514" t="s">
        <v>17</v>
      </c>
      <c r="G3514">
        <v>137.74</v>
      </c>
      <c r="H3514" t="s">
        <v>40</v>
      </c>
      <c r="I3514" s="3">
        <v>46046.642909780094</v>
      </c>
      <c r="J3514" s="3">
        <f>HOUR(DeliveryData[[#This Row],[timestamp]])</f>
        <v>15</v>
      </c>
      <c r="K3514">
        <v>37</v>
      </c>
      <c r="L3514" t="str">
        <f>IF(K3514&lt;=30, "On-Time (&lt;=30 min)", "Delayed (&gt;30 min)")</f>
        <v>Delayed (&gt;30 min)</v>
      </c>
      <c r="M3514">
        <v>4.7</v>
      </c>
    </row>
    <row r="3515" spans="1:13">
      <c r="A3515">
        <v>3514</v>
      </c>
      <c r="B3515" t="s">
        <v>9941</v>
      </c>
      <c r="C3515" s="1" t="s">
        <v>9942</v>
      </c>
      <c r="D3515" s="1" t="s">
        <v>9943</v>
      </c>
      <c r="E3515" t="s">
        <v>128</v>
      </c>
      <c r="F3515" t="s">
        <v>31</v>
      </c>
      <c r="G3515">
        <v>238.78</v>
      </c>
      <c r="H3515" t="s">
        <v>18</v>
      </c>
      <c r="I3515" s="3">
        <v>46034.559576446758</v>
      </c>
      <c r="J3515" s="3">
        <f>HOUR(DeliveryData[[#This Row],[timestamp]])</f>
        <v>13</v>
      </c>
      <c r="K3515">
        <v>27</v>
      </c>
      <c r="L3515" t="str">
        <f>IF(K3515&lt;=30, "On-Time (&lt;=30 min)", "Delayed (&gt;30 min)")</f>
        <v>On-Time (&lt;=30 min)</v>
      </c>
      <c r="M3515">
        <v>4.2</v>
      </c>
    </row>
    <row r="3516" spans="1:13">
      <c r="A3516">
        <v>3515</v>
      </c>
      <c r="B3516" t="s">
        <v>9944</v>
      </c>
      <c r="C3516" s="1" t="s">
        <v>9945</v>
      </c>
      <c r="D3516" s="1" t="s">
        <v>9946</v>
      </c>
      <c r="E3516" t="s">
        <v>83</v>
      </c>
      <c r="F3516" t="s">
        <v>17</v>
      </c>
      <c r="G3516">
        <v>518.21</v>
      </c>
      <c r="H3516" t="s">
        <v>35</v>
      </c>
      <c r="I3516" s="3">
        <v>46036.72624311343</v>
      </c>
      <c r="J3516" s="3">
        <f>HOUR(DeliveryData[[#This Row],[timestamp]])</f>
        <v>17</v>
      </c>
      <c r="K3516">
        <v>53</v>
      </c>
      <c r="L3516" t="str">
        <f>IF(K3516&lt;=30, "On-Time (&lt;=30 min)", "Delayed (&gt;30 min)")</f>
        <v>Delayed (&gt;30 min)</v>
      </c>
      <c r="M3516">
        <v>4.0999999999999996</v>
      </c>
    </row>
    <row r="3517" spans="1:13">
      <c r="A3517">
        <v>3516</v>
      </c>
      <c r="B3517" t="s">
        <v>9947</v>
      </c>
      <c r="C3517" s="1" t="s">
        <v>9948</v>
      </c>
      <c r="D3517">
        <v>77.420184161492898</v>
      </c>
      <c r="E3517" t="s">
        <v>49</v>
      </c>
      <c r="F3517" t="s">
        <v>31</v>
      </c>
      <c r="G3517">
        <v>416.98</v>
      </c>
      <c r="H3517" t="s">
        <v>219</v>
      </c>
      <c r="I3517" s="3">
        <v>46040.142909780094</v>
      </c>
      <c r="J3517" s="3">
        <f>HOUR(DeliveryData[[#This Row],[timestamp]])</f>
        <v>3</v>
      </c>
      <c r="K3517">
        <v>51</v>
      </c>
      <c r="L3517" t="str">
        <f>IF(K3517&lt;=30, "On-Time (&lt;=30 min)", "Delayed (&gt;30 min)")</f>
        <v>Delayed (&gt;30 min)</v>
      </c>
      <c r="M3517">
        <v>4.0999999999999996</v>
      </c>
    </row>
    <row r="3518" spans="1:13">
      <c r="A3518">
        <v>3517</v>
      </c>
      <c r="B3518" t="s">
        <v>9949</v>
      </c>
      <c r="C3518">
        <v>23.214991860129501</v>
      </c>
      <c r="D3518" s="1" t="s">
        <v>9950</v>
      </c>
      <c r="E3518" t="s">
        <v>83</v>
      </c>
      <c r="F3518" t="s">
        <v>31</v>
      </c>
      <c r="G3518">
        <v>171.69</v>
      </c>
      <c r="H3518" t="s">
        <v>18</v>
      </c>
      <c r="I3518" s="3">
        <v>46033.97624311343</v>
      </c>
      <c r="J3518" s="3">
        <f>HOUR(DeliveryData[[#This Row],[timestamp]])</f>
        <v>23</v>
      </c>
      <c r="K3518">
        <v>49</v>
      </c>
      <c r="L3518" t="str">
        <f>IF(K3518&lt;=30, "On-Time (&lt;=30 min)", "Delayed (&gt;30 min)")</f>
        <v>Delayed (&gt;30 min)</v>
      </c>
      <c r="M3518">
        <v>3.8</v>
      </c>
    </row>
    <row r="3519" spans="1:13">
      <c r="A3519">
        <v>3518</v>
      </c>
      <c r="B3519" t="s">
        <v>9951</v>
      </c>
      <c r="C3519" s="1" t="s">
        <v>9952</v>
      </c>
      <c r="D3519" s="1" t="s">
        <v>9953</v>
      </c>
      <c r="E3519" t="s">
        <v>66</v>
      </c>
      <c r="F3519" t="s">
        <v>17</v>
      </c>
      <c r="G3519">
        <v>748.69</v>
      </c>
      <c r="H3519" t="s">
        <v>35</v>
      </c>
      <c r="I3519" s="3">
        <v>46039.017909780094</v>
      </c>
      <c r="J3519" s="3">
        <f>HOUR(DeliveryData[[#This Row],[timestamp]])</f>
        <v>0</v>
      </c>
      <c r="K3519">
        <v>33</v>
      </c>
      <c r="L3519" t="str">
        <f>IF(K3519&lt;=30, "On-Time (&lt;=30 min)", "Delayed (&gt;30 min)")</f>
        <v>Delayed (&gt;30 min)</v>
      </c>
      <c r="M3519">
        <v>4.7</v>
      </c>
    </row>
    <row r="3520" spans="1:13">
      <c r="A3520">
        <v>3519</v>
      </c>
      <c r="B3520" t="s">
        <v>9954</v>
      </c>
      <c r="C3520">
        <v>23.15</v>
      </c>
      <c r="D3520" s="1" t="s">
        <v>9955</v>
      </c>
      <c r="E3520" t="s">
        <v>99</v>
      </c>
      <c r="F3520" t="s">
        <v>31</v>
      </c>
      <c r="G3520">
        <v>38.159999999999997</v>
      </c>
      <c r="H3520" t="s">
        <v>18</v>
      </c>
      <c r="I3520" s="3">
        <v>46038.934576446758</v>
      </c>
      <c r="J3520" s="3">
        <f>HOUR(DeliveryData[[#This Row],[timestamp]])</f>
        <v>22</v>
      </c>
      <c r="K3520">
        <v>27</v>
      </c>
      <c r="L3520" t="str">
        <f>IF(K3520&lt;=30, "On-Time (&lt;=30 min)", "Delayed (&gt;30 min)")</f>
        <v>On-Time (&lt;=30 min)</v>
      </c>
      <c r="M3520">
        <v>4.8</v>
      </c>
    </row>
    <row r="3521" spans="1:13">
      <c r="A3521">
        <v>3520</v>
      </c>
      <c r="B3521" t="s">
        <v>9956</v>
      </c>
      <c r="C3521" s="1" t="s">
        <v>9957</v>
      </c>
      <c r="D3521" s="1" t="s">
        <v>9958</v>
      </c>
      <c r="E3521" t="s">
        <v>135</v>
      </c>
      <c r="F3521" t="s">
        <v>17</v>
      </c>
      <c r="G3521">
        <v>210.09</v>
      </c>
      <c r="H3521" t="s">
        <v>22</v>
      </c>
      <c r="I3521" s="3">
        <v>46046.10124311343</v>
      </c>
      <c r="J3521" s="3">
        <f>HOUR(DeliveryData[[#This Row],[timestamp]])</f>
        <v>2</v>
      </c>
      <c r="K3521">
        <v>44</v>
      </c>
      <c r="L3521" t="str">
        <f>IF(K3521&lt;=30, "On-Time (&lt;=30 min)", "Delayed (&gt;30 min)")</f>
        <v>Delayed (&gt;30 min)</v>
      </c>
      <c r="M3521">
        <v>4.7</v>
      </c>
    </row>
    <row r="3522" spans="1:13">
      <c r="A3522">
        <v>3521</v>
      </c>
      <c r="B3522" t="s">
        <v>9959</v>
      </c>
      <c r="C3522" s="1" t="s">
        <v>9960</v>
      </c>
      <c r="D3522" s="1" t="s">
        <v>9961</v>
      </c>
      <c r="E3522" t="s">
        <v>73</v>
      </c>
      <c r="F3522" t="s">
        <v>31</v>
      </c>
      <c r="G3522">
        <v>165.99</v>
      </c>
      <c r="H3522" t="s">
        <v>35</v>
      </c>
      <c r="I3522" s="3">
        <v>46030.809576446758</v>
      </c>
      <c r="J3522" s="3">
        <f>HOUR(DeliveryData[[#This Row],[timestamp]])</f>
        <v>19</v>
      </c>
      <c r="K3522">
        <v>49</v>
      </c>
      <c r="L3522" t="str">
        <f>IF(K3522&lt;=30, "On-Time (&lt;=30 min)", "Delayed (&gt;30 min)")</f>
        <v>Delayed (&gt;30 min)</v>
      </c>
      <c r="M3522">
        <v>3.7</v>
      </c>
    </row>
    <row r="3523" spans="1:13">
      <c r="A3523">
        <v>3522</v>
      </c>
      <c r="B3523" t="s">
        <v>9962</v>
      </c>
      <c r="C3523" s="1" t="s">
        <v>9963</v>
      </c>
      <c r="D3523" s="1" t="s">
        <v>9964</v>
      </c>
      <c r="E3523" t="s">
        <v>21</v>
      </c>
      <c r="F3523" t="s">
        <v>17</v>
      </c>
      <c r="G3523">
        <v>398.75</v>
      </c>
      <c r="H3523" t="s">
        <v>22</v>
      </c>
      <c r="I3523" s="3">
        <v>46035.767909780094</v>
      </c>
      <c r="J3523" s="3">
        <f>HOUR(DeliveryData[[#This Row],[timestamp]])</f>
        <v>18</v>
      </c>
      <c r="K3523">
        <v>37</v>
      </c>
      <c r="L3523" t="str">
        <f>IF(K3523&lt;=30, "On-Time (&lt;=30 min)", "Delayed (&gt;30 min)")</f>
        <v>Delayed (&gt;30 min)</v>
      </c>
      <c r="M3523">
        <v>4.4000000000000004</v>
      </c>
    </row>
    <row r="3524" spans="1:13">
      <c r="A3524">
        <v>3523</v>
      </c>
      <c r="B3524" t="s">
        <v>9965</v>
      </c>
      <c r="C3524" s="1" t="s">
        <v>9966</v>
      </c>
      <c r="D3524">
        <v>77.470780153587995</v>
      </c>
      <c r="E3524" t="s">
        <v>66</v>
      </c>
      <c r="F3524" t="s">
        <v>17</v>
      </c>
      <c r="G3524">
        <v>26.47</v>
      </c>
      <c r="H3524" t="s">
        <v>18</v>
      </c>
      <c r="I3524" s="3">
        <v>46049.809576446758</v>
      </c>
      <c r="J3524" s="3">
        <f>HOUR(DeliveryData[[#This Row],[timestamp]])</f>
        <v>19</v>
      </c>
      <c r="K3524">
        <v>36</v>
      </c>
      <c r="L3524" t="str">
        <f>IF(K3524&lt;=30, "On-Time (&lt;=30 min)", "Delayed (&gt;30 min)")</f>
        <v>Delayed (&gt;30 min)</v>
      </c>
      <c r="M3524">
        <v>3.5</v>
      </c>
    </row>
    <row r="3525" spans="1:13">
      <c r="A3525">
        <v>3524</v>
      </c>
      <c r="B3525" t="s">
        <v>9967</v>
      </c>
      <c r="C3525" s="1" t="s">
        <v>9968</v>
      </c>
      <c r="D3525" s="1" t="s">
        <v>9969</v>
      </c>
      <c r="E3525" t="s">
        <v>128</v>
      </c>
      <c r="F3525" t="s">
        <v>31</v>
      </c>
      <c r="G3525">
        <v>119.75</v>
      </c>
      <c r="H3525" t="s">
        <v>35</v>
      </c>
      <c r="I3525" s="3">
        <v>46053.767909780094</v>
      </c>
      <c r="J3525" s="3">
        <f>HOUR(DeliveryData[[#This Row],[timestamp]])</f>
        <v>18</v>
      </c>
      <c r="K3525">
        <v>35</v>
      </c>
      <c r="L3525" t="str">
        <f>IF(K3525&lt;=30, "On-Time (&lt;=30 min)", "Delayed (&gt;30 min)")</f>
        <v>Delayed (&gt;30 min)</v>
      </c>
      <c r="M3525">
        <v>3.6</v>
      </c>
    </row>
    <row r="3526" spans="1:13">
      <c r="A3526">
        <v>3525</v>
      </c>
      <c r="B3526" t="s">
        <v>9970</v>
      </c>
      <c r="C3526" s="1" t="s">
        <v>9971</v>
      </c>
      <c r="D3526" s="1" t="s">
        <v>9972</v>
      </c>
      <c r="E3526" t="s">
        <v>66</v>
      </c>
      <c r="F3526" t="s">
        <v>31</v>
      </c>
      <c r="G3526">
        <v>314.99</v>
      </c>
      <c r="H3526" t="s">
        <v>35</v>
      </c>
      <c r="I3526" s="3">
        <v>46028.767909780094</v>
      </c>
      <c r="J3526" s="3">
        <f>HOUR(DeliveryData[[#This Row],[timestamp]])</f>
        <v>18</v>
      </c>
      <c r="K3526">
        <v>46</v>
      </c>
      <c r="L3526" t="str">
        <f>IF(K3526&lt;=30, "On-Time (&lt;=30 min)", "Delayed (&gt;30 min)")</f>
        <v>Delayed (&gt;30 min)</v>
      </c>
      <c r="M3526">
        <v>3.5</v>
      </c>
    </row>
    <row r="3527" spans="1:13">
      <c r="A3527">
        <v>3526</v>
      </c>
      <c r="B3527" t="s">
        <v>9973</v>
      </c>
      <c r="C3527" s="1" t="s">
        <v>9974</v>
      </c>
      <c r="D3527" s="1" t="s">
        <v>9975</v>
      </c>
      <c r="E3527" t="s">
        <v>232</v>
      </c>
      <c r="F3527" t="s">
        <v>31</v>
      </c>
      <c r="G3527">
        <v>162.29</v>
      </c>
      <c r="H3527" t="s">
        <v>18</v>
      </c>
      <c r="I3527" s="3">
        <v>46055.809576446758</v>
      </c>
      <c r="J3527" s="3">
        <f>HOUR(DeliveryData[[#This Row],[timestamp]])</f>
        <v>19</v>
      </c>
      <c r="K3527">
        <v>28</v>
      </c>
      <c r="L3527" t="str">
        <f>IF(K3527&lt;=30, "On-Time (&lt;=30 min)", "Delayed (&gt;30 min)")</f>
        <v>On-Time (&lt;=30 min)</v>
      </c>
      <c r="M3527">
        <v>4.8</v>
      </c>
    </row>
    <row r="3528" spans="1:13">
      <c r="A3528">
        <v>3527</v>
      </c>
      <c r="B3528" t="s">
        <v>9976</v>
      </c>
      <c r="C3528">
        <v>23.240291231648499</v>
      </c>
      <c r="D3528" s="1" t="s">
        <v>9977</v>
      </c>
      <c r="E3528" t="s">
        <v>21</v>
      </c>
      <c r="F3528" t="s">
        <v>17</v>
      </c>
      <c r="G3528">
        <v>842.96</v>
      </c>
      <c r="H3528" t="s">
        <v>54</v>
      </c>
      <c r="I3528" s="3">
        <v>46031.767909780094</v>
      </c>
      <c r="J3528" s="3">
        <f>HOUR(DeliveryData[[#This Row],[timestamp]])</f>
        <v>18</v>
      </c>
      <c r="K3528">
        <v>52</v>
      </c>
      <c r="L3528" t="str">
        <f>IF(K3528&lt;=30, "On-Time (&lt;=30 min)", "Delayed (&gt;30 min)")</f>
        <v>Delayed (&gt;30 min)</v>
      </c>
      <c r="M3528">
        <v>4.5999999999999996</v>
      </c>
    </row>
    <row r="3529" spans="1:13">
      <c r="A3529">
        <v>3528</v>
      </c>
      <c r="B3529" t="s">
        <v>9978</v>
      </c>
      <c r="C3529" s="1" t="s">
        <v>9979</v>
      </c>
      <c r="D3529" s="1" t="s">
        <v>9980</v>
      </c>
      <c r="E3529" t="s">
        <v>232</v>
      </c>
      <c r="F3529" t="s">
        <v>17</v>
      </c>
      <c r="G3529">
        <v>112.21</v>
      </c>
      <c r="H3529" t="s">
        <v>54</v>
      </c>
      <c r="I3529" s="3">
        <v>46040.892909780094</v>
      </c>
      <c r="J3529" s="3">
        <f>HOUR(DeliveryData[[#This Row],[timestamp]])</f>
        <v>21</v>
      </c>
      <c r="K3529">
        <v>49</v>
      </c>
      <c r="L3529" t="str">
        <f>IF(K3529&lt;=30, "On-Time (&lt;=30 min)", "Delayed (&gt;30 min)")</f>
        <v>Delayed (&gt;30 min)</v>
      </c>
      <c r="M3529">
        <v>4.8</v>
      </c>
    </row>
    <row r="3530" spans="1:13">
      <c r="A3530">
        <v>3529</v>
      </c>
      <c r="B3530" t="s">
        <v>9981</v>
      </c>
      <c r="C3530" s="1" t="s">
        <v>9982</v>
      </c>
      <c r="D3530" s="1" t="s">
        <v>9983</v>
      </c>
      <c r="E3530" t="s">
        <v>172</v>
      </c>
      <c r="F3530" t="s">
        <v>17</v>
      </c>
      <c r="G3530">
        <v>60.74</v>
      </c>
      <c r="H3530" t="s">
        <v>40</v>
      </c>
      <c r="I3530" s="3">
        <v>46047.85124311343</v>
      </c>
      <c r="J3530" s="3">
        <f>HOUR(DeliveryData[[#This Row],[timestamp]])</f>
        <v>20</v>
      </c>
      <c r="K3530">
        <v>46</v>
      </c>
      <c r="L3530" t="str">
        <f>IF(K3530&lt;=30, "On-Time (&lt;=30 min)", "Delayed (&gt;30 min)")</f>
        <v>Delayed (&gt;30 min)</v>
      </c>
      <c r="M3530">
        <v>4.2</v>
      </c>
    </row>
    <row r="3531" spans="1:13">
      <c r="A3531">
        <v>3530</v>
      </c>
      <c r="B3531" t="s">
        <v>9984</v>
      </c>
      <c r="C3531" s="1" t="s">
        <v>9985</v>
      </c>
      <c r="D3531">
        <v>77.449028509074907</v>
      </c>
      <c r="E3531" t="s">
        <v>142</v>
      </c>
      <c r="F3531" t="s">
        <v>31</v>
      </c>
      <c r="G3531">
        <v>212.53</v>
      </c>
      <c r="H3531" t="s">
        <v>219</v>
      </c>
      <c r="I3531" s="3">
        <v>46029.97624311343</v>
      </c>
      <c r="J3531" s="3">
        <f>HOUR(DeliveryData[[#This Row],[timestamp]])</f>
        <v>23</v>
      </c>
      <c r="K3531">
        <v>46</v>
      </c>
      <c r="L3531" t="str">
        <f>IF(K3531&lt;=30, "On-Time (&lt;=30 min)", "Delayed (&gt;30 min)")</f>
        <v>Delayed (&gt;30 min)</v>
      </c>
      <c r="M3531">
        <v>4.2</v>
      </c>
    </row>
    <row r="3532" spans="1:13">
      <c r="A3532">
        <v>3531</v>
      </c>
      <c r="B3532" t="s">
        <v>9986</v>
      </c>
      <c r="C3532" s="1" t="s">
        <v>9987</v>
      </c>
      <c r="D3532">
        <v>77.411407012576603</v>
      </c>
      <c r="E3532" t="s">
        <v>30</v>
      </c>
      <c r="F3532" t="s">
        <v>17</v>
      </c>
      <c r="G3532">
        <v>273.67</v>
      </c>
      <c r="H3532" t="s">
        <v>54</v>
      </c>
      <c r="I3532" s="3">
        <v>46047.809576446758</v>
      </c>
      <c r="J3532" s="3">
        <f>HOUR(DeliveryData[[#This Row],[timestamp]])</f>
        <v>19</v>
      </c>
      <c r="K3532">
        <v>25</v>
      </c>
      <c r="L3532" t="str">
        <f>IF(K3532&lt;=30, "On-Time (&lt;=30 min)", "Delayed (&gt;30 min)")</f>
        <v>On-Time (&lt;=30 min)</v>
      </c>
      <c r="M3532">
        <v>3.8</v>
      </c>
    </row>
    <row r="3533" spans="1:13">
      <c r="A3533">
        <v>3532</v>
      </c>
      <c r="B3533" t="s">
        <v>9988</v>
      </c>
      <c r="C3533" s="1" t="s">
        <v>9989</v>
      </c>
      <c r="D3533" s="1" t="s">
        <v>9990</v>
      </c>
      <c r="E3533" t="s">
        <v>73</v>
      </c>
      <c r="F3533" t="s">
        <v>31</v>
      </c>
      <c r="G3533">
        <v>249.65</v>
      </c>
      <c r="H3533" t="s">
        <v>18</v>
      </c>
      <c r="I3533" s="3">
        <v>46047.559576446758</v>
      </c>
      <c r="J3533" s="3">
        <f>HOUR(DeliveryData[[#This Row],[timestamp]])</f>
        <v>13</v>
      </c>
      <c r="K3533">
        <v>51</v>
      </c>
      <c r="L3533" t="str">
        <f>IF(K3533&lt;=30, "On-Time (&lt;=30 min)", "Delayed (&gt;30 min)")</f>
        <v>Delayed (&gt;30 min)</v>
      </c>
      <c r="M3533">
        <v>4.5999999999999996</v>
      </c>
    </row>
    <row r="3534" spans="1:13">
      <c r="A3534">
        <v>3533</v>
      </c>
      <c r="B3534" t="s">
        <v>9991</v>
      </c>
      <c r="C3534" s="1" t="s">
        <v>9992</v>
      </c>
      <c r="D3534">
        <v>77.396293199049296</v>
      </c>
      <c r="E3534" t="s">
        <v>53</v>
      </c>
      <c r="F3534" t="s">
        <v>17</v>
      </c>
      <c r="G3534">
        <v>79.05</v>
      </c>
      <c r="H3534" t="s">
        <v>54</v>
      </c>
      <c r="I3534" s="3">
        <v>46056.059576446758</v>
      </c>
      <c r="J3534" s="3">
        <f>HOUR(DeliveryData[[#This Row],[timestamp]])</f>
        <v>1</v>
      </c>
      <c r="K3534">
        <v>40</v>
      </c>
      <c r="L3534" t="str">
        <f>IF(K3534&lt;=30, "On-Time (&lt;=30 min)", "Delayed (&gt;30 min)")</f>
        <v>Delayed (&gt;30 min)</v>
      </c>
      <c r="M3534">
        <v>4.5</v>
      </c>
    </row>
    <row r="3535" spans="1:13">
      <c r="A3535">
        <v>3534</v>
      </c>
      <c r="B3535" t="s">
        <v>9993</v>
      </c>
      <c r="C3535" s="1" t="s">
        <v>9994</v>
      </c>
      <c r="D3535" s="1" t="s">
        <v>9995</v>
      </c>
      <c r="E3535" t="s">
        <v>118</v>
      </c>
      <c r="F3535" t="s">
        <v>31</v>
      </c>
      <c r="G3535">
        <v>266.58</v>
      </c>
      <c r="H3535" t="s">
        <v>35</v>
      </c>
      <c r="I3535" s="3">
        <v>46043.809576446758</v>
      </c>
      <c r="J3535" s="3">
        <f>HOUR(DeliveryData[[#This Row],[timestamp]])</f>
        <v>19</v>
      </c>
      <c r="K3535">
        <v>34</v>
      </c>
      <c r="L3535" t="str">
        <f>IF(K3535&lt;=30, "On-Time (&lt;=30 min)", "Delayed (&gt;30 min)")</f>
        <v>Delayed (&gt;30 min)</v>
      </c>
      <c r="M3535">
        <v>4.8</v>
      </c>
    </row>
    <row r="3536" spans="1:13">
      <c r="A3536">
        <v>3535</v>
      </c>
      <c r="B3536" t="s">
        <v>9996</v>
      </c>
      <c r="C3536" s="1" t="s">
        <v>9997</v>
      </c>
      <c r="D3536" s="1" t="s">
        <v>9998</v>
      </c>
      <c r="E3536" t="s">
        <v>53</v>
      </c>
      <c r="F3536" t="s">
        <v>17</v>
      </c>
      <c r="G3536">
        <v>113.45</v>
      </c>
      <c r="H3536" t="s">
        <v>18</v>
      </c>
      <c r="I3536" s="3">
        <v>46037.892909780094</v>
      </c>
      <c r="J3536" s="3">
        <f>HOUR(DeliveryData[[#This Row],[timestamp]])</f>
        <v>21</v>
      </c>
      <c r="K3536">
        <v>39</v>
      </c>
      <c r="L3536" t="str">
        <f>IF(K3536&lt;=30, "On-Time (&lt;=30 min)", "Delayed (&gt;30 min)")</f>
        <v>Delayed (&gt;30 min)</v>
      </c>
      <c r="M3536">
        <v>3.7</v>
      </c>
    </row>
    <row r="3537" spans="1:13">
      <c r="A3537">
        <v>3536</v>
      </c>
      <c r="B3537" t="s">
        <v>9999</v>
      </c>
      <c r="C3537" s="1" t="s">
        <v>10000</v>
      </c>
      <c r="D3537">
        <v>77.418778080637196</v>
      </c>
      <c r="E3537" t="s">
        <v>135</v>
      </c>
      <c r="F3537" t="s">
        <v>17</v>
      </c>
      <c r="G3537">
        <v>432.71</v>
      </c>
      <c r="H3537" t="s">
        <v>18</v>
      </c>
      <c r="I3537" s="3">
        <v>46044.142909780094</v>
      </c>
      <c r="J3537" s="3">
        <f>HOUR(DeliveryData[[#This Row],[timestamp]])</f>
        <v>3</v>
      </c>
      <c r="K3537">
        <v>49</v>
      </c>
      <c r="L3537" t="str">
        <f>IF(K3537&lt;=30, "On-Time (&lt;=30 min)", "Delayed (&gt;30 min)")</f>
        <v>Delayed (&gt;30 min)</v>
      </c>
      <c r="M3537">
        <v>4.7</v>
      </c>
    </row>
    <row r="3538" spans="1:13">
      <c r="A3538">
        <v>3537</v>
      </c>
      <c r="B3538" t="s">
        <v>10001</v>
      </c>
      <c r="C3538" s="1" t="s">
        <v>10002</v>
      </c>
      <c r="D3538" s="1" t="s">
        <v>10003</v>
      </c>
      <c r="E3538" t="s">
        <v>39</v>
      </c>
      <c r="F3538" t="s">
        <v>17</v>
      </c>
      <c r="G3538">
        <v>53.84</v>
      </c>
      <c r="H3538" t="s">
        <v>22</v>
      </c>
      <c r="I3538" s="3">
        <v>46031.767909780094</v>
      </c>
      <c r="J3538" s="3">
        <f>HOUR(DeliveryData[[#This Row],[timestamp]])</f>
        <v>18</v>
      </c>
      <c r="K3538">
        <v>51</v>
      </c>
      <c r="L3538" t="str">
        <f>IF(K3538&lt;=30, "On-Time (&lt;=30 min)", "Delayed (&gt;30 min)")</f>
        <v>Delayed (&gt;30 min)</v>
      </c>
      <c r="M3538">
        <v>3.6</v>
      </c>
    </row>
    <row r="3539" spans="1:13">
      <c r="A3539">
        <v>3538</v>
      </c>
      <c r="B3539" t="s">
        <v>10004</v>
      </c>
      <c r="C3539" s="1" t="s">
        <v>10005</v>
      </c>
      <c r="D3539" s="1" t="s">
        <v>10006</v>
      </c>
      <c r="E3539" t="s">
        <v>172</v>
      </c>
      <c r="F3539" t="s">
        <v>31</v>
      </c>
      <c r="G3539">
        <v>331.49</v>
      </c>
      <c r="H3539" t="s">
        <v>35</v>
      </c>
      <c r="I3539" s="3">
        <v>46038.809576446758</v>
      </c>
      <c r="J3539" s="3">
        <f>HOUR(DeliveryData[[#This Row],[timestamp]])</f>
        <v>19</v>
      </c>
      <c r="K3539">
        <v>52</v>
      </c>
      <c r="L3539" t="str">
        <f>IF(K3539&lt;=30, "On-Time (&lt;=30 min)", "Delayed (&gt;30 min)")</f>
        <v>Delayed (&gt;30 min)</v>
      </c>
      <c r="M3539">
        <v>3.5</v>
      </c>
    </row>
    <row r="3540" spans="1:13">
      <c r="A3540">
        <v>3539</v>
      </c>
      <c r="B3540" t="s">
        <v>10007</v>
      </c>
      <c r="C3540" s="1" t="s">
        <v>10008</v>
      </c>
      <c r="D3540" s="1" t="s">
        <v>10009</v>
      </c>
      <c r="E3540" t="s">
        <v>172</v>
      </c>
      <c r="F3540" t="s">
        <v>31</v>
      </c>
      <c r="G3540">
        <v>83.7</v>
      </c>
      <c r="H3540" t="s">
        <v>40</v>
      </c>
      <c r="I3540" s="3">
        <v>46031.10124311343</v>
      </c>
      <c r="J3540" s="3">
        <f>HOUR(DeliveryData[[#This Row],[timestamp]])</f>
        <v>2</v>
      </c>
      <c r="K3540">
        <v>34</v>
      </c>
      <c r="L3540" t="str">
        <f>IF(K3540&lt;=30, "On-Time (&lt;=30 min)", "Delayed (&gt;30 min)")</f>
        <v>Delayed (&gt;30 min)</v>
      </c>
      <c r="M3540">
        <v>4.2</v>
      </c>
    </row>
    <row r="3541" spans="1:13">
      <c r="A3541">
        <v>3540</v>
      </c>
      <c r="B3541" t="s">
        <v>10010</v>
      </c>
      <c r="C3541" s="1" t="s">
        <v>10011</v>
      </c>
      <c r="D3541" s="1" t="s">
        <v>10012</v>
      </c>
      <c r="E3541" t="s">
        <v>44</v>
      </c>
      <c r="F3541" t="s">
        <v>31</v>
      </c>
      <c r="G3541">
        <v>205.49</v>
      </c>
      <c r="H3541" t="s">
        <v>18</v>
      </c>
      <c r="I3541" s="3">
        <v>46049.184576446758</v>
      </c>
      <c r="J3541" s="3">
        <f>HOUR(DeliveryData[[#This Row],[timestamp]])</f>
        <v>4</v>
      </c>
      <c r="K3541">
        <v>40</v>
      </c>
      <c r="L3541" t="str">
        <f>IF(K3541&lt;=30, "On-Time (&lt;=30 min)", "Delayed (&gt;30 min)")</f>
        <v>Delayed (&gt;30 min)</v>
      </c>
      <c r="M3541">
        <v>4.3</v>
      </c>
    </row>
    <row r="3542" spans="1:13">
      <c r="A3542">
        <v>3541</v>
      </c>
      <c r="B3542" t="s">
        <v>10013</v>
      </c>
      <c r="C3542" s="1" t="s">
        <v>10014</v>
      </c>
      <c r="D3542" s="1" t="s">
        <v>10015</v>
      </c>
      <c r="E3542" t="s">
        <v>58</v>
      </c>
      <c r="F3542" t="s">
        <v>17</v>
      </c>
      <c r="G3542">
        <v>192.29</v>
      </c>
      <c r="H3542" t="s">
        <v>146</v>
      </c>
      <c r="I3542" s="3">
        <v>46036.85124311343</v>
      </c>
      <c r="J3542" s="3">
        <f>HOUR(DeliveryData[[#This Row],[timestamp]])</f>
        <v>20</v>
      </c>
      <c r="K3542">
        <v>50</v>
      </c>
      <c r="L3542" t="str">
        <f>IF(K3542&lt;=30, "On-Time (&lt;=30 min)", "Delayed (&gt;30 min)")</f>
        <v>Delayed (&gt;30 min)</v>
      </c>
      <c r="M3542">
        <v>3.6</v>
      </c>
    </row>
    <row r="3543" spans="1:13">
      <c r="A3543">
        <v>3542</v>
      </c>
      <c r="B3543" t="s">
        <v>10016</v>
      </c>
      <c r="C3543" s="1" t="s">
        <v>10017</v>
      </c>
      <c r="D3543" s="1" t="s">
        <v>10018</v>
      </c>
      <c r="E3543" t="s">
        <v>21</v>
      </c>
      <c r="F3543" t="s">
        <v>31</v>
      </c>
      <c r="G3543">
        <v>261.77</v>
      </c>
      <c r="H3543" t="s">
        <v>54</v>
      </c>
      <c r="I3543" s="3">
        <v>46035.892909780094</v>
      </c>
      <c r="J3543" s="3">
        <f>HOUR(DeliveryData[[#This Row],[timestamp]])</f>
        <v>21</v>
      </c>
      <c r="K3543">
        <v>36</v>
      </c>
      <c r="L3543" t="str">
        <f>IF(K3543&lt;=30, "On-Time (&lt;=30 min)", "Delayed (&gt;30 min)")</f>
        <v>Delayed (&gt;30 min)</v>
      </c>
      <c r="M3543">
        <v>4.5</v>
      </c>
    </row>
    <row r="3544" spans="1:13">
      <c r="A3544">
        <v>3543</v>
      </c>
      <c r="B3544" t="s">
        <v>10019</v>
      </c>
      <c r="C3544" s="1" t="s">
        <v>10020</v>
      </c>
      <c r="D3544" s="1" t="s">
        <v>10021</v>
      </c>
      <c r="E3544" t="s">
        <v>21</v>
      </c>
      <c r="F3544" t="s">
        <v>31</v>
      </c>
      <c r="G3544">
        <v>284.10000000000002</v>
      </c>
      <c r="H3544" t="s">
        <v>35</v>
      </c>
      <c r="I3544" s="3">
        <v>46052.85124311343</v>
      </c>
      <c r="J3544" s="3">
        <f>HOUR(DeliveryData[[#This Row],[timestamp]])</f>
        <v>20</v>
      </c>
      <c r="K3544">
        <v>33</v>
      </c>
      <c r="L3544" t="str">
        <f>IF(K3544&lt;=30, "On-Time (&lt;=30 min)", "Delayed (&gt;30 min)")</f>
        <v>Delayed (&gt;30 min)</v>
      </c>
      <c r="M3544">
        <v>4.3</v>
      </c>
    </row>
    <row r="3545" spans="1:13">
      <c r="A3545">
        <v>3544</v>
      </c>
      <c r="B3545" t="s">
        <v>10022</v>
      </c>
      <c r="C3545" s="1" t="s">
        <v>10023</v>
      </c>
      <c r="D3545">
        <v>77.4722181490867</v>
      </c>
      <c r="E3545" t="s">
        <v>39</v>
      </c>
      <c r="F3545" t="s">
        <v>17</v>
      </c>
      <c r="G3545">
        <v>289.27999999999997</v>
      </c>
      <c r="H3545" t="s">
        <v>18</v>
      </c>
      <c r="I3545" s="3">
        <v>46054.72624311343</v>
      </c>
      <c r="J3545" s="3">
        <f>HOUR(DeliveryData[[#This Row],[timestamp]])</f>
        <v>17</v>
      </c>
      <c r="K3545">
        <v>33</v>
      </c>
      <c r="L3545" t="str">
        <f>IF(K3545&lt;=30, "On-Time (&lt;=30 min)", "Delayed (&gt;30 min)")</f>
        <v>Delayed (&gt;30 min)</v>
      </c>
      <c r="M3545">
        <v>4.0999999999999996</v>
      </c>
    </row>
    <row r="3546" spans="1:13">
      <c r="A3546">
        <v>3545</v>
      </c>
      <c r="B3546" t="s">
        <v>10024</v>
      </c>
      <c r="C3546" s="1" t="s">
        <v>10025</v>
      </c>
      <c r="D3546" s="1" t="s">
        <v>10026</v>
      </c>
      <c r="E3546" t="s">
        <v>142</v>
      </c>
      <c r="F3546" t="s">
        <v>17</v>
      </c>
      <c r="G3546">
        <v>282.08</v>
      </c>
      <c r="H3546" t="s">
        <v>22</v>
      </c>
      <c r="I3546" s="3">
        <v>46031.809576446758</v>
      </c>
      <c r="J3546" s="3">
        <f>HOUR(DeliveryData[[#This Row],[timestamp]])</f>
        <v>19</v>
      </c>
      <c r="K3546">
        <v>41</v>
      </c>
      <c r="L3546" t="str">
        <f>IF(K3546&lt;=30, "On-Time (&lt;=30 min)", "Delayed (&gt;30 min)")</f>
        <v>Delayed (&gt;30 min)</v>
      </c>
      <c r="M3546">
        <v>4.2</v>
      </c>
    </row>
    <row r="3547" spans="1:13">
      <c r="A3547">
        <v>3546</v>
      </c>
      <c r="B3547" t="s">
        <v>10027</v>
      </c>
      <c r="C3547" s="1" t="s">
        <v>10028</v>
      </c>
      <c r="D3547" s="1" t="s">
        <v>10029</v>
      </c>
      <c r="E3547" t="s">
        <v>26</v>
      </c>
      <c r="F3547" t="s">
        <v>17</v>
      </c>
      <c r="G3547">
        <v>372.58</v>
      </c>
      <c r="H3547" t="s">
        <v>35</v>
      </c>
      <c r="I3547" s="3">
        <v>46042.85124311343</v>
      </c>
      <c r="J3547" s="3">
        <f>HOUR(DeliveryData[[#This Row],[timestamp]])</f>
        <v>20</v>
      </c>
      <c r="K3547">
        <v>30</v>
      </c>
      <c r="L3547" t="str">
        <f>IF(K3547&lt;=30, "On-Time (&lt;=30 min)", "Delayed (&gt;30 min)")</f>
        <v>On-Time (&lt;=30 min)</v>
      </c>
      <c r="M3547">
        <v>4</v>
      </c>
    </row>
    <row r="3548" spans="1:13">
      <c r="A3548">
        <v>3547</v>
      </c>
      <c r="B3548" t="s">
        <v>10030</v>
      </c>
      <c r="C3548" s="1" t="s">
        <v>10031</v>
      </c>
      <c r="D3548" s="1" t="s">
        <v>10032</v>
      </c>
      <c r="E3548" t="s">
        <v>66</v>
      </c>
      <c r="F3548" t="s">
        <v>17</v>
      </c>
      <c r="G3548">
        <v>231.02</v>
      </c>
      <c r="H3548" t="s">
        <v>22</v>
      </c>
      <c r="I3548" s="3">
        <v>46027.184576446758</v>
      </c>
      <c r="J3548" s="3">
        <f>HOUR(DeliveryData[[#This Row],[timestamp]])</f>
        <v>4</v>
      </c>
      <c r="K3548">
        <v>39</v>
      </c>
      <c r="L3548" t="str">
        <f>IF(K3548&lt;=30, "On-Time (&lt;=30 min)", "Delayed (&gt;30 min)")</f>
        <v>Delayed (&gt;30 min)</v>
      </c>
      <c r="M3548">
        <v>4.2</v>
      </c>
    </row>
    <row r="3549" spans="1:13">
      <c r="A3549">
        <v>3548</v>
      </c>
      <c r="B3549" t="s">
        <v>10033</v>
      </c>
      <c r="C3549" s="1" t="s">
        <v>10034</v>
      </c>
      <c r="D3549" s="1" t="s">
        <v>10035</v>
      </c>
      <c r="E3549" t="s">
        <v>128</v>
      </c>
      <c r="F3549" t="s">
        <v>31</v>
      </c>
      <c r="G3549">
        <v>367.82</v>
      </c>
      <c r="H3549" t="s">
        <v>45</v>
      </c>
      <c r="I3549" s="3">
        <v>46041.517909780094</v>
      </c>
      <c r="J3549" s="3">
        <f>HOUR(DeliveryData[[#This Row],[timestamp]])</f>
        <v>12</v>
      </c>
      <c r="K3549">
        <v>36</v>
      </c>
      <c r="L3549" t="str">
        <f>IF(K3549&lt;=30, "On-Time (&lt;=30 min)", "Delayed (&gt;30 min)")</f>
        <v>Delayed (&gt;30 min)</v>
      </c>
      <c r="M3549">
        <v>3.9</v>
      </c>
    </row>
    <row r="3550" spans="1:13">
      <c r="A3550">
        <v>3549</v>
      </c>
      <c r="B3550" t="s">
        <v>10036</v>
      </c>
      <c r="C3550" s="1" t="s">
        <v>10037</v>
      </c>
      <c r="D3550" s="1" t="s">
        <v>10038</v>
      </c>
      <c r="E3550" t="s">
        <v>128</v>
      </c>
      <c r="F3550" t="s">
        <v>17</v>
      </c>
      <c r="G3550">
        <v>432.93</v>
      </c>
      <c r="H3550" t="s">
        <v>35</v>
      </c>
      <c r="I3550" s="3">
        <v>46049.85124311343</v>
      </c>
      <c r="J3550" s="3">
        <f>HOUR(DeliveryData[[#This Row],[timestamp]])</f>
        <v>20</v>
      </c>
      <c r="K3550">
        <v>29</v>
      </c>
      <c r="L3550" t="str">
        <f>IF(K3550&lt;=30, "On-Time (&lt;=30 min)", "Delayed (&gt;30 min)")</f>
        <v>On-Time (&lt;=30 min)</v>
      </c>
      <c r="M3550">
        <v>4.2</v>
      </c>
    </row>
    <row r="3551" spans="1:13">
      <c r="A3551">
        <v>3550</v>
      </c>
      <c r="B3551" t="s">
        <v>10039</v>
      </c>
      <c r="C3551" s="1" t="s">
        <v>10040</v>
      </c>
      <c r="D3551">
        <v>77.432947767853193</v>
      </c>
      <c r="E3551" t="s">
        <v>73</v>
      </c>
      <c r="F3551" t="s">
        <v>17</v>
      </c>
      <c r="G3551">
        <v>218.53</v>
      </c>
      <c r="H3551" t="s">
        <v>54</v>
      </c>
      <c r="I3551" s="3">
        <v>46048.809576446758</v>
      </c>
      <c r="J3551" s="3">
        <f>HOUR(DeliveryData[[#This Row],[timestamp]])</f>
        <v>19</v>
      </c>
      <c r="K3551">
        <v>51</v>
      </c>
      <c r="L3551" t="str">
        <f>IF(K3551&lt;=30, "On-Time (&lt;=30 min)", "Delayed (&gt;30 min)")</f>
        <v>Delayed (&gt;30 min)</v>
      </c>
      <c r="M3551">
        <v>4.8</v>
      </c>
    </row>
    <row r="3552" spans="1:13">
      <c r="A3552">
        <v>3551</v>
      </c>
      <c r="B3552" t="s">
        <v>10041</v>
      </c>
      <c r="C3552" s="1" t="s">
        <v>10042</v>
      </c>
      <c r="D3552" s="1" t="s">
        <v>10043</v>
      </c>
      <c r="E3552" t="s">
        <v>73</v>
      </c>
      <c r="F3552" t="s">
        <v>17</v>
      </c>
      <c r="G3552">
        <v>603.82000000000005</v>
      </c>
      <c r="H3552" t="s">
        <v>22</v>
      </c>
      <c r="I3552" s="3">
        <v>46052.642909780094</v>
      </c>
      <c r="J3552" s="3">
        <f>HOUR(DeliveryData[[#This Row],[timestamp]])</f>
        <v>15</v>
      </c>
      <c r="K3552">
        <v>49</v>
      </c>
      <c r="L3552" t="str">
        <f>IF(K3552&lt;=30, "On-Time (&lt;=30 min)", "Delayed (&gt;30 min)")</f>
        <v>Delayed (&gt;30 min)</v>
      </c>
      <c r="M3552">
        <v>3.6</v>
      </c>
    </row>
    <row r="3553" spans="1:13">
      <c r="A3553">
        <v>3552</v>
      </c>
      <c r="B3553" t="s">
        <v>10044</v>
      </c>
      <c r="C3553" s="1" t="s">
        <v>10045</v>
      </c>
      <c r="D3553">
        <v>77.394412787779402</v>
      </c>
      <c r="E3553" t="s">
        <v>118</v>
      </c>
      <c r="F3553" t="s">
        <v>31</v>
      </c>
      <c r="G3553">
        <v>318.39999999999998</v>
      </c>
      <c r="H3553" t="s">
        <v>18</v>
      </c>
      <c r="I3553" s="3">
        <v>46035.892909780094</v>
      </c>
      <c r="J3553" s="3">
        <f>HOUR(DeliveryData[[#This Row],[timestamp]])</f>
        <v>21</v>
      </c>
      <c r="K3553">
        <v>50</v>
      </c>
      <c r="L3553" t="str">
        <f>IF(K3553&lt;=30, "On-Time (&lt;=30 min)", "Delayed (&gt;30 min)")</f>
        <v>Delayed (&gt;30 min)</v>
      </c>
      <c r="M3553">
        <v>4.0999999999999996</v>
      </c>
    </row>
    <row r="3554" spans="1:13">
      <c r="A3554">
        <v>3553</v>
      </c>
      <c r="B3554" t="s">
        <v>10046</v>
      </c>
      <c r="C3554">
        <v>23.238718472297201</v>
      </c>
      <c r="D3554" s="1" t="s">
        <v>10047</v>
      </c>
      <c r="E3554" t="s">
        <v>21</v>
      </c>
      <c r="F3554" t="s">
        <v>17</v>
      </c>
      <c r="G3554">
        <v>235.12</v>
      </c>
      <c r="H3554" t="s">
        <v>35</v>
      </c>
      <c r="I3554" s="3">
        <v>46031.10124311343</v>
      </c>
      <c r="J3554" s="3">
        <f>HOUR(DeliveryData[[#This Row],[timestamp]])</f>
        <v>2</v>
      </c>
      <c r="K3554">
        <v>32</v>
      </c>
      <c r="L3554" t="str">
        <f>IF(K3554&lt;=30, "On-Time (&lt;=30 min)", "Delayed (&gt;30 min)")</f>
        <v>Delayed (&gt;30 min)</v>
      </c>
      <c r="M3554">
        <v>4.0999999999999996</v>
      </c>
    </row>
    <row r="3555" spans="1:13">
      <c r="A3555">
        <v>3554</v>
      </c>
      <c r="B3555" t="s">
        <v>10048</v>
      </c>
      <c r="C3555" s="1" t="s">
        <v>10049</v>
      </c>
      <c r="D3555" s="1" t="s">
        <v>10050</v>
      </c>
      <c r="E3555" t="s">
        <v>16</v>
      </c>
      <c r="F3555" t="s">
        <v>17</v>
      </c>
      <c r="G3555">
        <v>106.75</v>
      </c>
      <c r="H3555" t="s">
        <v>22</v>
      </c>
      <c r="I3555" s="3">
        <v>46055.017909780094</v>
      </c>
      <c r="J3555" s="3">
        <f>HOUR(DeliveryData[[#This Row],[timestamp]])</f>
        <v>0</v>
      </c>
      <c r="K3555">
        <v>38</v>
      </c>
      <c r="L3555" t="str">
        <f>IF(K3555&lt;=30, "On-Time (&lt;=30 min)", "Delayed (&gt;30 min)")</f>
        <v>Delayed (&gt;30 min)</v>
      </c>
      <c r="M3555">
        <v>3.8</v>
      </c>
    </row>
    <row r="3556" spans="1:13">
      <c r="A3556">
        <v>3555</v>
      </c>
      <c r="B3556" t="s">
        <v>10051</v>
      </c>
      <c r="C3556" s="1" t="s">
        <v>10052</v>
      </c>
      <c r="D3556" s="1" t="s">
        <v>10053</v>
      </c>
      <c r="E3556" t="s">
        <v>21</v>
      </c>
      <c r="F3556" t="s">
        <v>17</v>
      </c>
      <c r="G3556">
        <v>479.41</v>
      </c>
      <c r="H3556" t="s">
        <v>18</v>
      </c>
      <c r="I3556" s="3">
        <v>46051.809576446758</v>
      </c>
      <c r="J3556" s="3">
        <f>HOUR(DeliveryData[[#This Row],[timestamp]])</f>
        <v>19</v>
      </c>
      <c r="K3556">
        <v>46</v>
      </c>
      <c r="L3556" t="str">
        <f>IF(K3556&lt;=30, "On-Time (&lt;=30 min)", "Delayed (&gt;30 min)")</f>
        <v>Delayed (&gt;30 min)</v>
      </c>
      <c r="M3556">
        <v>4</v>
      </c>
    </row>
    <row r="3557" spans="1:13">
      <c r="A3557">
        <v>3556</v>
      </c>
      <c r="B3557" t="s">
        <v>10054</v>
      </c>
      <c r="C3557" s="1" t="s">
        <v>10055</v>
      </c>
      <c r="D3557" s="1" t="s">
        <v>10056</v>
      </c>
      <c r="E3557" t="s">
        <v>118</v>
      </c>
      <c r="F3557" t="s">
        <v>17</v>
      </c>
      <c r="G3557">
        <v>279.43</v>
      </c>
      <c r="H3557" t="s">
        <v>69</v>
      </c>
      <c r="I3557" s="3">
        <v>46045.85124311343</v>
      </c>
      <c r="J3557" s="3">
        <f>HOUR(DeliveryData[[#This Row],[timestamp]])</f>
        <v>20</v>
      </c>
      <c r="K3557">
        <v>49</v>
      </c>
      <c r="L3557" t="str">
        <f>IF(K3557&lt;=30, "On-Time (&lt;=30 min)", "Delayed (&gt;30 min)")</f>
        <v>Delayed (&gt;30 min)</v>
      </c>
      <c r="M3557">
        <v>3.7</v>
      </c>
    </row>
    <row r="3558" spans="1:13">
      <c r="A3558">
        <v>3557</v>
      </c>
      <c r="B3558" t="s">
        <v>10057</v>
      </c>
      <c r="C3558" s="1" t="s">
        <v>10058</v>
      </c>
      <c r="D3558" s="1" t="s">
        <v>10059</v>
      </c>
      <c r="E3558" t="s">
        <v>49</v>
      </c>
      <c r="F3558" t="s">
        <v>17</v>
      </c>
      <c r="G3558">
        <v>484.5</v>
      </c>
      <c r="H3558" t="s">
        <v>22</v>
      </c>
      <c r="I3558" s="3">
        <v>46048.017909780094</v>
      </c>
      <c r="J3558" s="3">
        <f>HOUR(DeliveryData[[#This Row],[timestamp]])</f>
        <v>0</v>
      </c>
      <c r="K3558">
        <v>37</v>
      </c>
      <c r="L3558" t="str">
        <f>IF(K3558&lt;=30, "On-Time (&lt;=30 min)", "Delayed (&gt;30 min)")</f>
        <v>Delayed (&gt;30 min)</v>
      </c>
      <c r="M3558">
        <v>4.0999999999999996</v>
      </c>
    </row>
    <row r="3559" spans="1:13">
      <c r="A3559">
        <v>3558</v>
      </c>
      <c r="B3559" t="s">
        <v>10060</v>
      </c>
      <c r="C3559" s="1" t="s">
        <v>10061</v>
      </c>
      <c r="D3559" s="1" t="s">
        <v>10062</v>
      </c>
      <c r="E3559" t="s">
        <v>66</v>
      </c>
      <c r="F3559" t="s">
        <v>31</v>
      </c>
      <c r="G3559">
        <v>292.87</v>
      </c>
      <c r="H3559" t="s">
        <v>18</v>
      </c>
      <c r="I3559" s="3">
        <v>46041.85124311343</v>
      </c>
      <c r="J3559" s="3">
        <f>HOUR(DeliveryData[[#This Row],[timestamp]])</f>
        <v>20</v>
      </c>
      <c r="K3559">
        <v>42</v>
      </c>
      <c r="L3559" t="str">
        <f>IF(K3559&lt;=30, "On-Time (&lt;=30 min)", "Delayed (&gt;30 min)")</f>
        <v>Delayed (&gt;30 min)</v>
      </c>
      <c r="M3559">
        <v>4</v>
      </c>
    </row>
    <row r="3560" spans="1:13">
      <c r="A3560">
        <v>3559</v>
      </c>
      <c r="B3560" t="s">
        <v>10063</v>
      </c>
      <c r="C3560" s="1" t="s">
        <v>10064</v>
      </c>
      <c r="D3560" s="1" t="s">
        <v>10065</v>
      </c>
      <c r="E3560" t="s">
        <v>49</v>
      </c>
      <c r="F3560" t="s">
        <v>17</v>
      </c>
      <c r="G3560">
        <v>101.98</v>
      </c>
      <c r="H3560" t="s">
        <v>18</v>
      </c>
      <c r="I3560" s="3">
        <v>46026.684576446758</v>
      </c>
      <c r="J3560" s="3">
        <f>HOUR(DeliveryData[[#This Row],[timestamp]])</f>
        <v>16</v>
      </c>
      <c r="K3560">
        <v>33</v>
      </c>
      <c r="L3560" t="str">
        <f>IF(K3560&lt;=30, "On-Time (&lt;=30 min)", "Delayed (&gt;30 min)")</f>
        <v>Delayed (&gt;30 min)</v>
      </c>
      <c r="M3560">
        <v>4.7</v>
      </c>
    </row>
    <row r="3561" spans="1:13">
      <c r="A3561">
        <v>3560</v>
      </c>
      <c r="B3561" t="s">
        <v>10066</v>
      </c>
      <c r="C3561" s="1" t="s">
        <v>10067</v>
      </c>
      <c r="D3561" s="1" t="s">
        <v>10068</v>
      </c>
      <c r="E3561" t="s">
        <v>26</v>
      </c>
      <c r="F3561" t="s">
        <v>31</v>
      </c>
      <c r="G3561">
        <v>145.62</v>
      </c>
      <c r="H3561" t="s">
        <v>40</v>
      </c>
      <c r="I3561" s="3">
        <v>46028.809576446758</v>
      </c>
      <c r="J3561" s="3">
        <f>HOUR(DeliveryData[[#This Row],[timestamp]])</f>
        <v>19</v>
      </c>
      <c r="K3561">
        <v>33</v>
      </c>
      <c r="L3561" t="str">
        <f>IF(K3561&lt;=30, "On-Time (&lt;=30 min)", "Delayed (&gt;30 min)")</f>
        <v>Delayed (&gt;30 min)</v>
      </c>
      <c r="M3561">
        <v>4.4000000000000004</v>
      </c>
    </row>
    <row r="3562" spans="1:13">
      <c r="A3562">
        <v>3561</v>
      </c>
      <c r="B3562" t="s">
        <v>10069</v>
      </c>
      <c r="C3562" s="1" t="s">
        <v>10070</v>
      </c>
      <c r="D3562" s="1" t="s">
        <v>10071</v>
      </c>
      <c r="E3562" t="s">
        <v>21</v>
      </c>
      <c r="F3562" t="s">
        <v>17</v>
      </c>
      <c r="G3562">
        <v>93.97</v>
      </c>
      <c r="H3562" t="s">
        <v>18</v>
      </c>
      <c r="I3562" s="3">
        <v>46051.059576446758</v>
      </c>
      <c r="J3562" s="3">
        <f>HOUR(DeliveryData[[#This Row],[timestamp]])</f>
        <v>1</v>
      </c>
      <c r="K3562">
        <v>28</v>
      </c>
      <c r="L3562" t="str">
        <f>IF(K3562&lt;=30, "On-Time (&lt;=30 min)", "Delayed (&gt;30 min)")</f>
        <v>On-Time (&lt;=30 min)</v>
      </c>
      <c r="M3562">
        <v>3.7</v>
      </c>
    </row>
    <row r="3563" spans="1:13">
      <c r="A3563">
        <v>3562</v>
      </c>
      <c r="B3563" t="s">
        <v>10072</v>
      </c>
      <c r="C3563" s="1" t="s">
        <v>10073</v>
      </c>
      <c r="D3563" s="1" t="s">
        <v>10074</v>
      </c>
      <c r="E3563" t="s">
        <v>232</v>
      </c>
      <c r="F3563" t="s">
        <v>17</v>
      </c>
      <c r="G3563">
        <v>547.04999999999995</v>
      </c>
      <c r="H3563" t="s">
        <v>45</v>
      </c>
      <c r="I3563" s="3">
        <v>46038.184576446758</v>
      </c>
      <c r="J3563" s="3">
        <f>HOUR(DeliveryData[[#This Row],[timestamp]])</f>
        <v>4</v>
      </c>
      <c r="K3563">
        <v>51</v>
      </c>
      <c r="L3563" t="str">
        <f>IF(K3563&lt;=30, "On-Time (&lt;=30 min)", "Delayed (&gt;30 min)")</f>
        <v>Delayed (&gt;30 min)</v>
      </c>
      <c r="M3563">
        <v>4.5999999999999996</v>
      </c>
    </row>
    <row r="3564" spans="1:13">
      <c r="A3564">
        <v>3563</v>
      </c>
      <c r="B3564" t="s">
        <v>10075</v>
      </c>
      <c r="C3564" s="1" t="s">
        <v>10076</v>
      </c>
      <c r="D3564" s="1" t="s">
        <v>10077</v>
      </c>
      <c r="E3564" t="s">
        <v>73</v>
      </c>
      <c r="F3564" t="s">
        <v>17</v>
      </c>
      <c r="G3564">
        <v>637.52</v>
      </c>
      <c r="H3564" t="s">
        <v>54</v>
      </c>
      <c r="I3564" s="3">
        <v>46029.85124311343</v>
      </c>
      <c r="J3564" s="3">
        <f>HOUR(DeliveryData[[#This Row],[timestamp]])</f>
        <v>20</v>
      </c>
      <c r="K3564">
        <v>30</v>
      </c>
      <c r="L3564" t="str">
        <f>IF(K3564&lt;=30, "On-Time (&lt;=30 min)", "Delayed (&gt;30 min)")</f>
        <v>On-Time (&lt;=30 min)</v>
      </c>
      <c r="M3564">
        <v>3.5</v>
      </c>
    </row>
    <row r="3565" spans="1:13">
      <c r="A3565">
        <v>3564</v>
      </c>
      <c r="B3565" t="s">
        <v>10078</v>
      </c>
      <c r="C3565" s="1" t="s">
        <v>10079</v>
      </c>
      <c r="D3565" s="1" t="s">
        <v>10080</v>
      </c>
      <c r="E3565" t="s">
        <v>172</v>
      </c>
      <c r="F3565" t="s">
        <v>17</v>
      </c>
      <c r="G3565">
        <v>206.99</v>
      </c>
      <c r="H3565" t="s">
        <v>40</v>
      </c>
      <c r="I3565" s="3">
        <v>46037.767909780094</v>
      </c>
      <c r="J3565" s="3">
        <f>HOUR(DeliveryData[[#This Row],[timestamp]])</f>
        <v>18</v>
      </c>
      <c r="K3565">
        <v>41</v>
      </c>
      <c r="L3565" t="str">
        <f>IF(K3565&lt;=30, "On-Time (&lt;=30 min)", "Delayed (&gt;30 min)")</f>
        <v>Delayed (&gt;30 min)</v>
      </c>
      <c r="M3565">
        <v>4.5999999999999996</v>
      </c>
    </row>
    <row r="3566" spans="1:13">
      <c r="A3566">
        <v>3565</v>
      </c>
      <c r="B3566" t="s">
        <v>10081</v>
      </c>
      <c r="C3566" s="1" t="s">
        <v>10082</v>
      </c>
      <c r="D3566" s="1" t="s">
        <v>10083</v>
      </c>
      <c r="E3566" t="s">
        <v>232</v>
      </c>
      <c r="F3566" t="s">
        <v>17</v>
      </c>
      <c r="G3566">
        <v>61.68</v>
      </c>
      <c r="H3566" t="s">
        <v>40</v>
      </c>
      <c r="I3566" s="3">
        <v>46029.767909780094</v>
      </c>
      <c r="J3566" s="3">
        <f>HOUR(DeliveryData[[#This Row],[timestamp]])</f>
        <v>18</v>
      </c>
      <c r="K3566">
        <v>34</v>
      </c>
      <c r="L3566" t="str">
        <f>IF(K3566&lt;=30, "On-Time (&lt;=30 min)", "Delayed (&gt;30 min)")</f>
        <v>Delayed (&gt;30 min)</v>
      </c>
      <c r="M3566">
        <v>3.5</v>
      </c>
    </row>
    <row r="3567" spans="1:13">
      <c r="A3567">
        <v>3566</v>
      </c>
      <c r="B3567" t="s">
        <v>10084</v>
      </c>
      <c r="C3567" s="1" t="s">
        <v>10085</v>
      </c>
      <c r="D3567">
        <v>77.388142681511397</v>
      </c>
      <c r="E3567" t="s">
        <v>118</v>
      </c>
      <c r="F3567" t="s">
        <v>17</v>
      </c>
      <c r="G3567">
        <v>114.09</v>
      </c>
      <c r="H3567" t="s">
        <v>22</v>
      </c>
      <c r="I3567" s="3">
        <v>46036.559576446758</v>
      </c>
      <c r="J3567" s="3">
        <f>HOUR(DeliveryData[[#This Row],[timestamp]])</f>
        <v>13</v>
      </c>
      <c r="K3567">
        <v>43</v>
      </c>
      <c r="L3567" t="str">
        <f>IF(K3567&lt;=30, "On-Time (&lt;=30 min)", "Delayed (&gt;30 min)")</f>
        <v>Delayed (&gt;30 min)</v>
      </c>
      <c r="M3567">
        <v>4.7</v>
      </c>
    </row>
    <row r="3568" spans="1:13">
      <c r="A3568">
        <v>3567</v>
      </c>
      <c r="B3568" t="s">
        <v>10086</v>
      </c>
      <c r="C3568" s="1" t="s">
        <v>10087</v>
      </c>
      <c r="D3568" s="1" t="s">
        <v>10088</v>
      </c>
      <c r="E3568" t="s">
        <v>73</v>
      </c>
      <c r="F3568" t="s">
        <v>31</v>
      </c>
      <c r="G3568">
        <v>275.18</v>
      </c>
      <c r="H3568" t="s">
        <v>18</v>
      </c>
      <c r="I3568" s="3">
        <v>46048.10124311343</v>
      </c>
      <c r="J3568" s="3">
        <f>HOUR(DeliveryData[[#This Row],[timestamp]])</f>
        <v>2</v>
      </c>
      <c r="K3568">
        <v>51</v>
      </c>
      <c r="L3568" t="str">
        <f>IF(K3568&lt;=30, "On-Time (&lt;=30 min)", "Delayed (&gt;30 min)")</f>
        <v>Delayed (&gt;30 min)</v>
      </c>
      <c r="M3568">
        <v>4.2</v>
      </c>
    </row>
    <row r="3569" spans="1:13">
      <c r="A3569">
        <v>3568</v>
      </c>
      <c r="B3569" t="s">
        <v>10089</v>
      </c>
      <c r="C3569" s="1" t="s">
        <v>10090</v>
      </c>
      <c r="D3569" s="1" t="s">
        <v>10091</v>
      </c>
      <c r="E3569" t="s">
        <v>128</v>
      </c>
      <c r="F3569" t="s">
        <v>31</v>
      </c>
      <c r="G3569">
        <v>376.43</v>
      </c>
      <c r="H3569" t="s">
        <v>18</v>
      </c>
      <c r="I3569" s="3">
        <v>46036.142909780094</v>
      </c>
      <c r="J3569" s="3">
        <f>HOUR(DeliveryData[[#This Row],[timestamp]])</f>
        <v>3</v>
      </c>
      <c r="K3569">
        <v>31</v>
      </c>
      <c r="L3569" t="str">
        <f>IF(K3569&lt;=30, "On-Time (&lt;=30 min)", "Delayed (&gt;30 min)")</f>
        <v>Delayed (&gt;30 min)</v>
      </c>
      <c r="M3569">
        <v>4.4000000000000004</v>
      </c>
    </row>
    <row r="3570" spans="1:13">
      <c r="A3570">
        <v>3569</v>
      </c>
      <c r="B3570" t="s">
        <v>10092</v>
      </c>
      <c r="C3570">
        <v>23.2206142999127</v>
      </c>
      <c r="D3570" s="1" t="s">
        <v>10093</v>
      </c>
      <c r="E3570" t="s">
        <v>21</v>
      </c>
      <c r="F3570" t="s">
        <v>31</v>
      </c>
      <c r="G3570">
        <v>118.04</v>
      </c>
      <c r="H3570" t="s">
        <v>22</v>
      </c>
      <c r="I3570" s="3">
        <v>46048.767909780094</v>
      </c>
      <c r="J3570" s="3">
        <f>HOUR(DeliveryData[[#This Row],[timestamp]])</f>
        <v>18</v>
      </c>
      <c r="K3570">
        <v>29</v>
      </c>
      <c r="L3570" t="str">
        <f>IF(K3570&lt;=30, "On-Time (&lt;=30 min)", "Delayed (&gt;30 min)")</f>
        <v>On-Time (&lt;=30 min)</v>
      </c>
      <c r="M3570">
        <v>4.5999999999999996</v>
      </c>
    </row>
    <row r="3571" spans="1:13">
      <c r="A3571">
        <v>3570</v>
      </c>
      <c r="B3571" t="s">
        <v>10094</v>
      </c>
      <c r="C3571" s="1" t="s">
        <v>10095</v>
      </c>
      <c r="D3571" s="1" t="s">
        <v>10096</v>
      </c>
      <c r="E3571" t="s">
        <v>232</v>
      </c>
      <c r="F3571" t="s">
        <v>31</v>
      </c>
      <c r="G3571">
        <v>125.37</v>
      </c>
      <c r="H3571" t="s">
        <v>18</v>
      </c>
      <c r="I3571" s="3">
        <v>46029.017909780094</v>
      </c>
      <c r="J3571" s="3">
        <f>HOUR(DeliveryData[[#This Row],[timestamp]])</f>
        <v>0</v>
      </c>
      <c r="K3571">
        <v>49</v>
      </c>
      <c r="L3571" t="str">
        <f>IF(K3571&lt;=30, "On-Time (&lt;=30 min)", "Delayed (&gt;30 min)")</f>
        <v>Delayed (&gt;30 min)</v>
      </c>
      <c r="M3571">
        <v>4.4000000000000004</v>
      </c>
    </row>
    <row r="3572" spans="1:13">
      <c r="A3572">
        <v>3571</v>
      </c>
      <c r="B3572" t="s">
        <v>10097</v>
      </c>
      <c r="C3572" s="1" t="s">
        <v>10098</v>
      </c>
      <c r="D3572" s="1" t="s">
        <v>10099</v>
      </c>
      <c r="E3572" t="s">
        <v>66</v>
      </c>
      <c r="F3572" t="s">
        <v>31</v>
      </c>
      <c r="G3572">
        <v>14.7</v>
      </c>
      <c r="H3572" t="s">
        <v>18</v>
      </c>
      <c r="I3572" s="3">
        <v>46036.267909780094</v>
      </c>
      <c r="J3572" s="3">
        <f>HOUR(DeliveryData[[#This Row],[timestamp]])</f>
        <v>6</v>
      </c>
      <c r="K3572">
        <v>51</v>
      </c>
      <c r="L3572" t="str">
        <f>IF(K3572&lt;=30, "On-Time (&lt;=30 min)", "Delayed (&gt;30 min)")</f>
        <v>Delayed (&gt;30 min)</v>
      </c>
      <c r="M3572">
        <v>3.7</v>
      </c>
    </row>
    <row r="3573" spans="1:13">
      <c r="A3573">
        <v>3572</v>
      </c>
      <c r="B3573" t="s">
        <v>10100</v>
      </c>
      <c r="C3573" s="1" t="s">
        <v>10101</v>
      </c>
      <c r="D3573">
        <v>77.411172651956804</v>
      </c>
      <c r="E3573" t="s">
        <v>128</v>
      </c>
      <c r="F3573" t="s">
        <v>31</v>
      </c>
      <c r="G3573">
        <v>197.54</v>
      </c>
      <c r="H3573" t="s">
        <v>40</v>
      </c>
      <c r="I3573" s="3">
        <v>46054.10124311343</v>
      </c>
      <c r="J3573" s="3">
        <f>HOUR(DeliveryData[[#This Row],[timestamp]])</f>
        <v>2</v>
      </c>
      <c r="K3573">
        <v>53</v>
      </c>
      <c r="L3573" t="str">
        <f>IF(K3573&lt;=30, "On-Time (&lt;=30 min)", "Delayed (&gt;30 min)")</f>
        <v>Delayed (&gt;30 min)</v>
      </c>
      <c r="M3573">
        <v>4.5</v>
      </c>
    </row>
    <row r="3574" spans="1:13">
      <c r="A3574">
        <v>3573</v>
      </c>
      <c r="B3574" t="s">
        <v>10102</v>
      </c>
      <c r="C3574" s="1" t="s">
        <v>10103</v>
      </c>
      <c r="D3574" s="1" t="s">
        <v>10104</v>
      </c>
      <c r="E3574" t="s">
        <v>73</v>
      </c>
      <c r="F3574" t="s">
        <v>31</v>
      </c>
      <c r="G3574">
        <v>51.48</v>
      </c>
      <c r="H3574" t="s">
        <v>35</v>
      </c>
      <c r="I3574" s="3">
        <v>46029.184576446758</v>
      </c>
      <c r="J3574" s="3">
        <f>HOUR(DeliveryData[[#This Row],[timestamp]])</f>
        <v>4</v>
      </c>
      <c r="K3574">
        <v>34</v>
      </c>
      <c r="L3574" t="str">
        <f>IF(K3574&lt;=30, "On-Time (&lt;=30 min)", "Delayed (&gt;30 min)")</f>
        <v>Delayed (&gt;30 min)</v>
      </c>
      <c r="M3574">
        <v>4.4000000000000004</v>
      </c>
    </row>
    <row r="3575" spans="1:13">
      <c r="A3575">
        <v>3574</v>
      </c>
      <c r="B3575" t="s">
        <v>10105</v>
      </c>
      <c r="C3575" s="1" t="s">
        <v>10106</v>
      </c>
      <c r="D3575" s="1" t="s">
        <v>10107</v>
      </c>
      <c r="E3575" t="s">
        <v>49</v>
      </c>
      <c r="F3575" t="s">
        <v>17</v>
      </c>
      <c r="G3575">
        <v>355</v>
      </c>
      <c r="H3575" t="s">
        <v>40</v>
      </c>
      <c r="I3575" s="3">
        <v>46038.642909780094</v>
      </c>
      <c r="J3575" s="3">
        <f>HOUR(DeliveryData[[#This Row],[timestamp]])</f>
        <v>15</v>
      </c>
      <c r="K3575">
        <v>52</v>
      </c>
      <c r="L3575" t="str">
        <f>IF(K3575&lt;=30, "On-Time (&lt;=30 min)", "Delayed (&gt;30 min)")</f>
        <v>Delayed (&gt;30 min)</v>
      </c>
      <c r="M3575">
        <v>4.0999999999999996</v>
      </c>
    </row>
    <row r="3576" spans="1:13">
      <c r="A3576">
        <v>3575</v>
      </c>
      <c r="B3576" t="s">
        <v>10108</v>
      </c>
      <c r="C3576" s="1" t="s">
        <v>10109</v>
      </c>
      <c r="D3576" s="1" t="s">
        <v>10110</v>
      </c>
      <c r="E3576" t="s">
        <v>128</v>
      </c>
      <c r="F3576" t="s">
        <v>31</v>
      </c>
      <c r="G3576">
        <v>445.8</v>
      </c>
      <c r="H3576" t="s">
        <v>45</v>
      </c>
      <c r="I3576" s="3">
        <v>46034.142909780094</v>
      </c>
      <c r="J3576" s="3">
        <f>HOUR(DeliveryData[[#This Row],[timestamp]])</f>
        <v>3</v>
      </c>
      <c r="K3576">
        <v>30</v>
      </c>
      <c r="L3576" t="str">
        <f>IF(K3576&lt;=30, "On-Time (&lt;=30 min)", "Delayed (&gt;30 min)")</f>
        <v>On-Time (&lt;=30 min)</v>
      </c>
      <c r="M3576">
        <v>4.3</v>
      </c>
    </row>
    <row r="3577" spans="1:13">
      <c r="A3577">
        <v>3576</v>
      </c>
      <c r="B3577" t="s">
        <v>10111</v>
      </c>
      <c r="C3577" s="1" t="s">
        <v>10112</v>
      </c>
      <c r="D3577">
        <v>77.4185361965921</v>
      </c>
      <c r="E3577" t="s">
        <v>21</v>
      </c>
      <c r="F3577" t="s">
        <v>17</v>
      </c>
      <c r="G3577">
        <v>512.62</v>
      </c>
      <c r="H3577" t="s">
        <v>40</v>
      </c>
      <c r="I3577" s="3">
        <v>46043.642909780094</v>
      </c>
      <c r="J3577" s="3">
        <f>HOUR(DeliveryData[[#This Row],[timestamp]])</f>
        <v>15</v>
      </c>
      <c r="K3577">
        <v>28</v>
      </c>
      <c r="L3577" t="str">
        <f>IF(K3577&lt;=30, "On-Time (&lt;=30 min)", "Delayed (&gt;30 min)")</f>
        <v>On-Time (&lt;=30 min)</v>
      </c>
      <c r="M3577">
        <v>4.5999999999999996</v>
      </c>
    </row>
    <row r="3578" spans="1:13">
      <c r="A3578">
        <v>3577</v>
      </c>
      <c r="B3578" t="s">
        <v>10113</v>
      </c>
      <c r="C3578" s="1" t="s">
        <v>10114</v>
      </c>
      <c r="D3578">
        <v>77.408180526049804</v>
      </c>
      <c r="E3578" t="s">
        <v>128</v>
      </c>
      <c r="F3578" t="s">
        <v>31</v>
      </c>
      <c r="G3578">
        <v>610.67999999999995</v>
      </c>
      <c r="H3578" t="s">
        <v>40</v>
      </c>
      <c r="I3578" s="3">
        <v>46030.767909780094</v>
      </c>
      <c r="J3578" s="3">
        <f>HOUR(DeliveryData[[#This Row],[timestamp]])</f>
        <v>18</v>
      </c>
      <c r="K3578">
        <v>28</v>
      </c>
      <c r="L3578" t="str">
        <f>IF(K3578&lt;=30, "On-Time (&lt;=30 min)", "Delayed (&gt;30 min)")</f>
        <v>On-Time (&lt;=30 min)</v>
      </c>
      <c r="M3578">
        <v>4.7</v>
      </c>
    </row>
    <row r="3579" spans="1:13">
      <c r="A3579">
        <v>3578</v>
      </c>
      <c r="B3579" t="s">
        <v>10115</v>
      </c>
      <c r="C3579" s="1" t="s">
        <v>10116</v>
      </c>
      <c r="D3579" s="1" t="s">
        <v>10117</v>
      </c>
      <c r="E3579" t="s">
        <v>21</v>
      </c>
      <c r="F3579" t="s">
        <v>17</v>
      </c>
      <c r="G3579">
        <v>696.64</v>
      </c>
      <c r="H3579" t="s">
        <v>35</v>
      </c>
      <c r="I3579" s="3">
        <v>46037.767909780094</v>
      </c>
      <c r="J3579" s="3">
        <f>HOUR(DeliveryData[[#This Row],[timestamp]])</f>
        <v>18</v>
      </c>
      <c r="K3579">
        <v>45</v>
      </c>
      <c r="L3579" t="str">
        <f>IF(K3579&lt;=30, "On-Time (&lt;=30 min)", "Delayed (&gt;30 min)")</f>
        <v>Delayed (&gt;30 min)</v>
      </c>
      <c r="M3579">
        <v>4.3</v>
      </c>
    </row>
    <row r="3580" spans="1:13">
      <c r="A3580">
        <v>3579</v>
      </c>
      <c r="B3580" t="s">
        <v>10118</v>
      </c>
      <c r="C3580" s="1" t="s">
        <v>10119</v>
      </c>
      <c r="D3580" s="1" t="s">
        <v>10120</v>
      </c>
      <c r="E3580" t="s">
        <v>172</v>
      </c>
      <c r="F3580" t="s">
        <v>31</v>
      </c>
      <c r="G3580">
        <v>226.09</v>
      </c>
      <c r="H3580" t="s">
        <v>22</v>
      </c>
      <c r="I3580" s="3">
        <v>46043.767909780094</v>
      </c>
      <c r="J3580" s="3">
        <f>HOUR(DeliveryData[[#This Row],[timestamp]])</f>
        <v>18</v>
      </c>
      <c r="K3580">
        <v>35</v>
      </c>
      <c r="L3580" t="str">
        <f>IF(K3580&lt;=30, "On-Time (&lt;=30 min)", "Delayed (&gt;30 min)")</f>
        <v>Delayed (&gt;30 min)</v>
      </c>
      <c r="M3580">
        <v>4.3</v>
      </c>
    </row>
    <row r="3581" spans="1:13">
      <c r="A3581">
        <v>3580</v>
      </c>
      <c r="B3581" t="s">
        <v>10121</v>
      </c>
      <c r="C3581" s="1" t="s">
        <v>10122</v>
      </c>
      <c r="D3581" s="1" t="s">
        <v>10123</v>
      </c>
      <c r="E3581" t="s">
        <v>30</v>
      </c>
      <c r="F3581" t="s">
        <v>31</v>
      </c>
      <c r="G3581">
        <v>174.92</v>
      </c>
      <c r="H3581" t="s">
        <v>40</v>
      </c>
      <c r="I3581" s="3">
        <v>46036.142909780094</v>
      </c>
      <c r="J3581" s="3">
        <f>HOUR(DeliveryData[[#This Row],[timestamp]])</f>
        <v>3</v>
      </c>
      <c r="K3581">
        <v>35</v>
      </c>
      <c r="L3581" t="str">
        <f>IF(K3581&lt;=30, "On-Time (&lt;=30 min)", "Delayed (&gt;30 min)")</f>
        <v>Delayed (&gt;30 min)</v>
      </c>
      <c r="M3581">
        <v>3.7</v>
      </c>
    </row>
    <row r="3582" spans="1:13">
      <c r="A3582">
        <v>3581</v>
      </c>
      <c r="B3582" t="s">
        <v>10124</v>
      </c>
      <c r="C3582" s="1" t="s">
        <v>10125</v>
      </c>
      <c r="D3582" s="1" t="s">
        <v>10126</v>
      </c>
      <c r="E3582" t="s">
        <v>21</v>
      </c>
      <c r="F3582" t="s">
        <v>17</v>
      </c>
      <c r="G3582">
        <v>250.79</v>
      </c>
      <c r="H3582" t="s">
        <v>219</v>
      </c>
      <c r="I3582" s="3">
        <v>46032.22624311343</v>
      </c>
      <c r="J3582" s="3">
        <f>HOUR(DeliveryData[[#This Row],[timestamp]])</f>
        <v>5</v>
      </c>
      <c r="K3582">
        <v>54</v>
      </c>
      <c r="L3582" t="str">
        <f>IF(K3582&lt;=30, "On-Time (&lt;=30 min)", "Delayed (&gt;30 min)")</f>
        <v>Delayed (&gt;30 min)</v>
      </c>
      <c r="M3582">
        <v>3.5</v>
      </c>
    </row>
    <row r="3583" spans="1:13">
      <c r="A3583">
        <v>3582</v>
      </c>
      <c r="B3583" t="s">
        <v>10127</v>
      </c>
      <c r="C3583" s="1" t="s">
        <v>10128</v>
      </c>
      <c r="D3583" s="1" t="s">
        <v>10129</v>
      </c>
      <c r="E3583" t="s">
        <v>16</v>
      </c>
      <c r="F3583" t="s">
        <v>31</v>
      </c>
      <c r="G3583">
        <v>309.32</v>
      </c>
      <c r="H3583" t="s">
        <v>22</v>
      </c>
      <c r="I3583" s="3">
        <v>46049.017909780094</v>
      </c>
      <c r="J3583" s="3">
        <f>HOUR(DeliveryData[[#This Row],[timestamp]])</f>
        <v>0</v>
      </c>
      <c r="K3583">
        <v>34</v>
      </c>
      <c r="L3583" t="str">
        <f>IF(K3583&lt;=30, "On-Time (&lt;=30 min)", "Delayed (&gt;30 min)")</f>
        <v>Delayed (&gt;30 min)</v>
      </c>
      <c r="M3583">
        <v>4.7</v>
      </c>
    </row>
    <row r="3584" spans="1:13">
      <c r="A3584">
        <v>3583</v>
      </c>
      <c r="B3584" t="s">
        <v>10130</v>
      </c>
      <c r="C3584" s="1" t="s">
        <v>10131</v>
      </c>
      <c r="D3584" s="1" t="s">
        <v>10132</v>
      </c>
      <c r="E3584" t="s">
        <v>172</v>
      </c>
      <c r="F3584" t="s">
        <v>31</v>
      </c>
      <c r="G3584">
        <v>251.87</v>
      </c>
      <c r="H3584" t="s">
        <v>54</v>
      </c>
      <c r="I3584" s="3">
        <v>46047.267909780094</v>
      </c>
      <c r="J3584" s="3">
        <f>HOUR(DeliveryData[[#This Row],[timestamp]])</f>
        <v>6</v>
      </c>
      <c r="K3584">
        <v>54</v>
      </c>
      <c r="L3584" t="str">
        <f>IF(K3584&lt;=30, "On-Time (&lt;=30 min)", "Delayed (&gt;30 min)")</f>
        <v>Delayed (&gt;30 min)</v>
      </c>
      <c r="M3584">
        <v>4.4000000000000004</v>
      </c>
    </row>
    <row r="3585" spans="1:13">
      <c r="A3585">
        <v>3584</v>
      </c>
      <c r="B3585" t="s">
        <v>10133</v>
      </c>
      <c r="C3585" s="1" t="s">
        <v>10134</v>
      </c>
      <c r="D3585" s="1" t="s">
        <v>10135</v>
      </c>
      <c r="E3585" t="s">
        <v>58</v>
      </c>
      <c r="F3585" t="s">
        <v>31</v>
      </c>
      <c r="G3585">
        <v>101.57</v>
      </c>
      <c r="H3585" t="s">
        <v>54</v>
      </c>
      <c r="I3585" s="3">
        <v>46033.10124311343</v>
      </c>
      <c r="J3585" s="3">
        <f>HOUR(DeliveryData[[#This Row],[timestamp]])</f>
        <v>2</v>
      </c>
      <c r="K3585">
        <v>34</v>
      </c>
      <c r="L3585" t="str">
        <f>IF(K3585&lt;=30, "On-Time (&lt;=30 min)", "Delayed (&gt;30 min)")</f>
        <v>Delayed (&gt;30 min)</v>
      </c>
      <c r="M3585">
        <v>4.2</v>
      </c>
    </row>
    <row r="3586" spans="1:13">
      <c r="A3586">
        <v>3585</v>
      </c>
      <c r="B3586" t="s">
        <v>10136</v>
      </c>
      <c r="C3586" s="1" t="s">
        <v>10137</v>
      </c>
      <c r="D3586" s="1" t="s">
        <v>10138</v>
      </c>
      <c r="E3586" t="s">
        <v>135</v>
      </c>
      <c r="F3586" t="s">
        <v>17</v>
      </c>
      <c r="G3586">
        <v>153.54</v>
      </c>
      <c r="H3586" t="s">
        <v>18</v>
      </c>
      <c r="I3586" s="3">
        <v>46037.142909780094</v>
      </c>
      <c r="J3586" s="3">
        <f>HOUR(DeliveryData[[#This Row],[timestamp]])</f>
        <v>3</v>
      </c>
      <c r="K3586">
        <v>43</v>
      </c>
      <c r="L3586" t="str">
        <f>IF(K3586&lt;=30, "On-Time (&lt;=30 min)", "Delayed (&gt;30 min)")</f>
        <v>Delayed (&gt;30 min)</v>
      </c>
      <c r="M3586">
        <v>4</v>
      </c>
    </row>
    <row r="3587" spans="1:13">
      <c r="A3587">
        <v>3586</v>
      </c>
      <c r="B3587" t="s">
        <v>10139</v>
      </c>
      <c r="C3587" s="1" t="s">
        <v>10140</v>
      </c>
      <c r="D3587" s="1" t="s">
        <v>10141</v>
      </c>
      <c r="E3587" t="s">
        <v>128</v>
      </c>
      <c r="F3587" t="s">
        <v>31</v>
      </c>
      <c r="G3587">
        <v>221.81</v>
      </c>
      <c r="H3587" t="s">
        <v>54</v>
      </c>
      <c r="I3587" s="3">
        <v>46042.97624311343</v>
      </c>
      <c r="J3587" s="3">
        <f>HOUR(DeliveryData[[#This Row],[timestamp]])</f>
        <v>23</v>
      </c>
      <c r="K3587">
        <v>37</v>
      </c>
      <c r="L3587" t="str">
        <f>IF(K3587&lt;=30, "On-Time (&lt;=30 min)", "Delayed (&gt;30 min)")</f>
        <v>Delayed (&gt;30 min)</v>
      </c>
      <c r="M3587">
        <v>4.5999999999999996</v>
      </c>
    </row>
    <row r="3588" spans="1:13">
      <c r="A3588">
        <v>3587</v>
      </c>
      <c r="B3588" t="s">
        <v>10142</v>
      </c>
      <c r="C3588" s="1" t="s">
        <v>10143</v>
      </c>
      <c r="D3588" s="1" t="s">
        <v>10144</v>
      </c>
      <c r="E3588" t="s">
        <v>135</v>
      </c>
      <c r="F3588" t="s">
        <v>17</v>
      </c>
      <c r="G3588">
        <v>371.26</v>
      </c>
      <c r="H3588" t="s">
        <v>22</v>
      </c>
      <c r="I3588" s="3">
        <v>46056.142909780094</v>
      </c>
      <c r="J3588" s="3">
        <f>HOUR(DeliveryData[[#This Row],[timestamp]])</f>
        <v>3</v>
      </c>
      <c r="K3588">
        <v>37</v>
      </c>
      <c r="L3588" t="str">
        <f>IF(K3588&lt;=30, "On-Time (&lt;=30 min)", "Delayed (&gt;30 min)")</f>
        <v>Delayed (&gt;30 min)</v>
      </c>
      <c r="M3588">
        <v>4.8</v>
      </c>
    </row>
    <row r="3589" spans="1:13">
      <c r="A3589">
        <v>3588</v>
      </c>
      <c r="B3589" t="s">
        <v>10145</v>
      </c>
      <c r="C3589" s="1" t="s">
        <v>10146</v>
      </c>
      <c r="D3589" s="1" t="s">
        <v>10147</v>
      </c>
      <c r="E3589" t="s">
        <v>99</v>
      </c>
      <c r="F3589" t="s">
        <v>31</v>
      </c>
      <c r="G3589">
        <v>184.34</v>
      </c>
      <c r="H3589" t="s">
        <v>40</v>
      </c>
      <c r="I3589" s="3">
        <v>46050.017909780094</v>
      </c>
      <c r="J3589" s="3">
        <f>HOUR(DeliveryData[[#This Row],[timestamp]])</f>
        <v>0</v>
      </c>
      <c r="K3589">
        <v>48</v>
      </c>
      <c r="L3589" t="str">
        <f>IF(K3589&lt;=30, "On-Time (&lt;=30 min)", "Delayed (&gt;30 min)")</f>
        <v>Delayed (&gt;30 min)</v>
      </c>
      <c r="M3589">
        <v>4.5</v>
      </c>
    </row>
    <row r="3590" spans="1:13">
      <c r="A3590">
        <v>3589</v>
      </c>
      <c r="B3590" t="s">
        <v>10148</v>
      </c>
      <c r="C3590" s="1" t="s">
        <v>10149</v>
      </c>
      <c r="D3590" s="1" t="s">
        <v>10150</v>
      </c>
      <c r="E3590" t="s">
        <v>16</v>
      </c>
      <c r="F3590" t="s">
        <v>31</v>
      </c>
      <c r="G3590">
        <v>358.57</v>
      </c>
      <c r="H3590" t="s">
        <v>18</v>
      </c>
      <c r="I3590" s="3">
        <v>46046.809576446758</v>
      </c>
      <c r="J3590" s="3">
        <f>HOUR(DeliveryData[[#This Row],[timestamp]])</f>
        <v>19</v>
      </c>
      <c r="K3590">
        <v>39</v>
      </c>
      <c r="L3590" t="str">
        <f>IF(K3590&lt;=30, "On-Time (&lt;=30 min)", "Delayed (&gt;30 min)")</f>
        <v>Delayed (&gt;30 min)</v>
      </c>
      <c r="M3590">
        <v>4.5999999999999996</v>
      </c>
    </row>
    <row r="3591" spans="1:13">
      <c r="A3591">
        <v>3590</v>
      </c>
      <c r="B3591" t="s">
        <v>10151</v>
      </c>
      <c r="C3591" s="1" t="s">
        <v>10152</v>
      </c>
      <c r="D3591" s="1" t="s">
        <v>10153</v>
      </c>
      <c r="E3591" t="s">
        <v>30</v>
      </c>
      <c r="F3591" t="s">
        <v>17</v>
      </c>
      <c r="G3591">
        <v>113.07</v>
      </c>
      <c r="H3591" t="s">
        <v>54</v>
      </c>
      <c r="I3591" s="3">
        <v>46029.559576446758</v>
      </c>
      <c r="J3591" s="3">
        <f>HOUR(DeliveryData[[#This Row],[timestamp]])</f>
        <v>13</v>
      </c>
      <c r="K3591">
        <v>34</v>
      </c>
      <c r="L3591" t="str">
        <f>IF(K3591&lt;=30, "On-Time (&lt;=30 min)", "Delayed (&gt;30 min)")</f>
        <v>Delayed (&gt;30 min)</v>
      </c>
      <c r="M3591">
        <v>3.9</v>
      </c>
    </row>
    <row r="3592" spans="1:13">
      <c r="A3592">
        <v>3591</v>
      </c>
      <c r="B3592" t="s">
        <v>10154</v>
      </c>
      <c r="C3592" s="1" t="s">
        <v>10155</v>
      </c>
      <c r="D3592" s="1" t="s">
        <v>10156</v>
      </c>
      <c r="E3592" t="s">
        <v>128</v>
      </c>
      <c r="F3592" t="s">
        <v>17</v>
      </c>
      <c r="G3592">
        <v>352.87</v>
      </c>
      <c r="H3592" t="s">
        <v>40</v>
      </c>
      <c r="I3592" s="3">
        <v>46042.142909780094</v>
      </c>
      <c r="J3592" s="3">
        <f>HOUR(DeliveryData[[#This Row],[timestamp]])</f>
        <v>3</v>
      </c>
      <c r="K3592">
        <v>34</v>
      </c>
      <c r="L3592" t="str">
        <f>IF(K3592&lt;=30, "On-Time (&lt;=30 min)", "Delayed (&gt;30 min)")</f>
        <v>Delayed (&gt;30 min)</v>
      </c>
      <c r="M3592">
        <v>3.9</v>
      </c>
    </row>
    <row r="3593" spans="1:13">
      <c r="A3593">
        <v>3592</v>
      </c>
      <c r="B3593" t="s">
        <v>10157</v>
      </c>
      <c r="C3593" s="1" t="s">
        <v>10158</v>
      </c>
      <c r="D3593">
        <v>77.409696347362697</v>
      </c>
      <c r="E3593" t="s">
        <v>128</v>
      </c>
      <c r="F3593" t="s">
        <v>31</v>
      </c>
      <c r="G3593">
        <v>209.58</v>
      </c>
      <c r="H3593" t="s">
        <v>219</v>
      </c>
      <c r="I3593" s="3">
        <v>46039.684576446758</v>
      </c>
      <c r="J3593" s="3">
        <f>HOUR(DeliveryData[[#This Row],[timestamp]])</f>
        <v>16</v>
      </c>
      <c r="K3593">
        <v>44</v>
      </c>
      <c r="L3593" t="str">
        <f>IF(K3593&lt;=30, "On-Time (&lt;=30 min)", "Delayed (&gt;30 min)")</f>
        <v>Delayed (&gt;30 min)</v>
      </c>
      <c r="M3593">
        <v>4.0999999999999996</v>
      </c>
    </row>
    <row r="3594" spans="1:13">
      <c r="A3594">
        <v>3593</v>
      </c>
      <c r="B3594" t="s">
        <v>10159</v>
      </c>
      <c r="C3594" s="1" t="s">
        <v>10160</v>
      </c>
      <c r="D3594" s="1" t="s">
        <v>10161</v>
      </c>
      <c r="E3594" t="s">
        <v>26</v>
      </c>
      <c r="F3594" t="s">
        <v>17</v>
      </c>
      <c r="G3594">
        <v>304.04000000000002</v>
      </c>
      <c r="H3594" t="s">
        <v>40</v>
      </c>
      <c r="I3594" s="3">
        <v>46046.60124311343</v>
      </c>
      <c r="J3594" s="3">
        <f>HOUR(DeliveryData[[#This Row],[timestamp]])</f>
        <v>14</v>
      </c>
      <c r="K3594">
        <v>33</v>
      </c>
      <c r="L3594" t="str">
        <f>IF(K3594&lt;=30, "On-Time (&lt;=30 min)", "Delayed (&gt;30 min)")</f>
        <v>Delayed (&gt;30 min)</v>
      </c>
      <c r="M3594">
        <v>4</v>
      </c>
    </row>
    <row r="3595" spans="1:13">
      <c r="A3595">
        <v>3594</v>
      </c>
      <c r="B3595" t="s">
        <v>10162</v>
      </c>
      <c r="C3595" s="1" t="s">
        <v>10163</v>
      </c>
      <c r="D3595" s="1" t="s">
        <v>10164</v>
      </c>
      <c r="E3595" t="s">
        <v>21</v>
      </c>
      <c r="F3595" t="s">
        <v>17</v>
      </c>
      <c r="G3595">
        <v>91.9</v>
      </c>
      <c r="H3595" t="s">
        <v>40</v>
      </c>
      <c r="I3595" s="3">
        <v>46037.184576446758</v>
      </c>
      <c r="J3595" s="3">
        <f>HOUR(DeliveryData[[#This Row],[timestamp]])</f>
        <v>4</v>
      </c>
      <c r="K3595">
        <v>35</v>
      </c>
      <c r="L3595" t="str">
        <f>IF(K3595&lt;=30, "On-Time (&lt;=30 min)", "Delayed (&gt;30 min)")</f>
        <v>Delayed (&gt;30 min)</v>
      </c>
      <c r="M3595">
        <v>4.5</v>
      </c>
    </row>
    <row r="3596" spans="1:13">
      <c r="A3596">
        <v>3595</v>
      </c>
      <c r="B3596" t="s">
        <v>10165</v>
      </c>
      <c r="C3596" s="1" t="s">
        <v>10166</v>
      </c>
      <c r="D3596" s="1" t="s">
        <v>10167</v>
      </c>
      <c r="E3596" t="s">
        <v>30</v>
      </c>
      <c r="F3596" t="s">
        <v>17</v>
      </c>
      <c r="G3596">
        <v>46.57</v>
      </c>
      <c r="H3596" t="s">
        <v>40</v>
      </c>
      <c r="I3596" s="3">
        <v>46039.017909780094</v>
      </c>
      <c r="J3596" s="3">
        <f>HOUR(DeliveryData[[#This Row],[timestamp]])</f>
        <v>0</v>
      </c>
      <c r="K3596">
        <v>50</v>
      </c>
      <c r="L3596" t="str">
        <f>IF(K3596&lt;=30, "On-Time (&lt;=30 min)", "Delayed (&gt;30 min)")</f>
        <v>Delayed (&gt;30 min)</v>
      </c>
      <c r="M3596">
        <v>4.5999999999999996</v>
      </c>
    </row>
    <row r="3597" spans="1:13">
      <c r="A3597">
        <v>3596</v>
      </c>
      <c r="B3597" t="s">
        <v>10168</v>
      </c>
      <c r="C3597" s="1" t="s">
        <v>10169</v>
      </c>
      <c r="D3597" s="1" t="s">
        <v>10170</v>
      </c>
      <c r="E3597" t="s">
        <v>232</v>
      </c>
      <c r="F3597" t="s">
        <v>17</v>
      </c>
      <c r="G3597">
        <v>24.87</v>
      </c>
      <c r="H3597" t="s">
        <v>18</v>
      </c>
      <c r="I3597" s="3">
        <v>46049.10124311343</v>
      </c>
      <c r="J3597" s="3">
        <f>HOUR(DeliveryData[[#This Row],[timestamp]])</f>
        <v>2</v>
      </c>
      <c r="K3597">
        <v>52</v>
      </c>
      <c r="L3597" t="str">
        <f>IF(K3597&lt;=30, "On-Time (&lt;=30 min)", "Delayed (&gt;30 min)")</f>
        <v>Delayed (&gt;30 min)</v>
      </c>
      <c r="M3597">
        <v>4.4000000000000004</v>
      </c>
    </row>
    <row r="3598" spans="1:13">
      <c r="A3598">
        <v>3597</v>
      </c>
      <c r="B3598" t="s">
        <v>10171</v>
      </c>
      <c r="C3598" s="1" t="s">
        <v>10172</v>
      </c>
      <c r="D3598" s="1" t="s">
        <v>10173</v>
      </c>
      <c r="E3598" t="s">
        <v>21</v>
      </c>
      <c r="F3598" t="s">
        <v>17</v>
      </c>
      <c r="G3598">
        <v>233.21</v>
      </c>
      <c r="H3598" t="s">
        <v>40</v>
      </c>
      <c r="I3598" s="3">
        <v>46043.017909780094</v>
      </c>
      <c r="J3598" s="3">
        <f>HOUR(DeliveryData[[#This Row],[timestamp]])</f>
        <v>0</v>
      </c>
      <c r="K3598">
        <v>50</v>
      </c>
      <c r="L3598" t="str">
        <f>IF(K3598&lt;=30, "On-Time (&lt;=30 min)", "Delayed (&gt;30 min)")</f>
        <v>Delayed (&gt;30 min)</v>
      </c>
      <c r="M3598">
        <v>3.8</v>
      </c>
    </row>
    <row r="3599" spans="1:13">
      <c r="A3599">
        <v>3598</v>
      </c>
      <c r="B3599" t="s">
        <v>10174</v>
      </c>
      <c r="C3599" s="1" t="s">
        <v>10175</v>
      </c>
      <c r="D3599" s="1" t="s">
        <v>10176</v>
      </c>
      <c r="E3599" t="s">
        <v>83</v>
      </c>
      <c r="F3599" t="s">
        <v>17</v>
      </c>
      <c r="G3599">
        <v>301.39999999999998</v>
      </c>
      <c r="H3599" t="s">
        <v>54</v>
      </c>
      <c r="I3599" s="3">
        <v>46045.60124311343</v>
      </c>
      <c r="J3599" s="3">
        <f>HOUR(DeliveryData[[#This Row],[timestamp]])</f>
        <v>14</v>
      </c>
      <c r="K3599">
        <v>50</v>
      </c>
      <c r="L3599" t="str">
        <f>IF(K3599&lt;=30, "On-Time (&lt;=30 min)", "Delayed (&gt;30 min)")</f>
        <v>Delayed (&gt;30 min)</v>
      </c>
      <c r="M3599">
        <v>3.6</v>
      </c>
    </row>
    <row r="3600" spans="1:13">
      <c r="A3600">
        <v>3599</v>
      </c>
      <c r="B3600" t="s">
        <v>10177</v>
      </c>
      <c r="C3600" s="1" t="s">
        <v>10178</v>
      </c>
      <c r="D3600">
        <v>77.432671008078003</v>
      </c>
      <c r="E3600" t="s">
        <v>21</v>
      </c>
      <c r="F3600" t="s">
        <v>17</v>
      </c>
      <c r="G3600">
        <v>128.19</v>
      </c>
      <c r="H3600" t="s">
        <v>159</v>
      </c>
      <c r="I3600" s="3">
        <v>46053.10124311343</v>
      </c>
      <c r="J3600" s="3">
        <f>HOUR(DeliveryData[[#This Row],[timestamp]])</f>
        <v>2</v>
      </c>
      <c r="K3600">
        <v>34</v>
      </c>
      <c r="L3600" t="str">
        <f>IF(K3600&lt;=30, "On-Time (&lt;=30 min)", "Delayed (&gt;30 min)")</f>
        <v>Delayed (&gt;30 min)</v>
      </c>
      <c r="M3600">
        <v>3.8</v>
      </c>
    </row>
    <row r="3601" spans="1:13">
      <c r="A3601">
        <v>3600</v>
      </c>
      <c r="B3601" t="s">
        <v>10179</v>
      </c>
      <c r="C3601" s="1" t="s">
        <v>10180</v>
      </c>
      <c r="D3601">
        <v>77.390399430042805</v>
      </c>
      <c r="E3601" t="s">
        <v>53</v>
      </c>
      <c r="F3601" t="s">
        <v>17</v>
      </c>
      <c r="G3601">
        <v>115.4</v>
      </c>
      <c r="H3601" t="s">
        <v>22</v>
      </c>
      <c r="I3601" s="3">
        <v>46040.97624311343</v>
      </c>
      <c r="J3601" s="3">
        <f>HOUR(DeliveryData[[#This Row],[timestamp]])</f>
        <v>23</v>
      </c>
      <c r="K3601">
        <v>38</v>
      </c>
      <c r="L3601" t="str">
        <f>IF(K3601&lt;=30, "On-Time (&lt;=30 min)", "Delayed (&gt;30 min)")</f>
        <v>Delayed (&gt;30 min)</v>
      </c>
      <c r="M3601">
        <v>4</v>
      </c>
    </row>
    <row r="3602" spans="1:13">
      <c r="A3602">
        <v>3601</v>
      </c>
      <c r="B3602" t="s">
        <v>10181</v>
      </c>
      <c r="C3602" s="1" t="s">
        <v>10182</v>
      </c>
      <c r="D3602" s="1" t="s">
        <v>10183</v>
      </c>
      <c r="E3602" t="s">
        <v>118</v>
      </c>
      <c r="F3602" t="s">
        <v>31</v>
      </c>
      <c r="G3602">
        <v>350.62</v>
      </c>
      <c r="H3602" t="s">
        <v>54</v>
      </c>
      <c r="I3602" s="3">
        <v>46054.10124311343</v>
      </c>
      <c r="J3602" s="3">
        <f>HOUR(DeliveryData[[#This Row],[timestamp]])</f>
        <v>2</v>
      </c>
      <c r="K3602">
        <v>30</v>
      </c>
      <c r="L3602" t="str">
        <f>IF(K3602&lt;=30, "On-Time (&lt;=30 min)", "Delayed (&gt;30 min)")</f>
        <v>On-Time (&lt;=30 min)</v>
      </c>
      <c r="M3602">
        <v>3.5</v>
      </c>
    </row>
    <row r="3603" spans="1:13">
      <c r="A3603">
        <v>3602</v>
      </c>
      <c r="B3603" t="s">
        <v>10184</v>
      </c>
      <c r="C3603" s="1" t="s">
        <v>10185</v>
      </c>
      <c r="D3603" s="1" t="s">
        <v>10186</v>
      </c>
      <c r="E3603" t="s">
        <v>172</v>
      </c>
      <c r="F3603" t="s">
        <v>17</v>
      </c>
      <c r="G3603">
        <v>403.25</v>
      </c>
      <c r="H3603" t="s">
        <v>18</v>
      </c>
      <c r="I3603" s="3">
        <v>46054.017909780094</v>
      </c>
      <c r="J3603" s="3">
        <f>HOUR(DeliveryData[[#This Row],[timestamp]])</f>
        <v>0</v>
      </c>
      <c r="K3603">
        <v>25</v>
      </c>
      <c r="L3603" t="str">
        <f>IF(K3603&lt;=30, "On-Time (&lt;=30 min)", "Delayed (&gt;30 min)")</f>
        <v>On-Time (&lt;=30 min)</v>
      </c>
      <c r="M3603">
        <v>4.2</v>
      </c>
    </row>
    <row r="3604" spans="1:13">
      <c r="A3604">
        <v>3603</v>
      </c>
      <c r="B3604" t="s">
        <v>10187</v>
      </c>
      <c r="C3604" s="1" t="s">
        <v>10188</v>
      </c>
      <c r="D3604" s="1" t="s">
        <v>10189</v>
      </c>
      <c r="E3604" t="s">
        <v>128</v>
      </c>
      <c r="F3604" t="s">
        <v>17</v>
      </c>
      <c r="G3604">
        <v>296.44</v>
      </c>
      <c r="H3604" t="s">
        <v>54</v>
      </c>
      <c r="I3604" s="3">
        <v>46053.059576446758</v>
      </c>
      <c r="J3604" s="3">
        <f>HOUR(DeliveryData[[#This Row],[timestamp]])</f>
        <v>1</v>
      </c>
      <c r="K3604">
        <v>26</v>
      </c>
      <c r="L3604" t="str">
        <f>IF(K3604&lt;=30, "On-Time (&lt;=30 min)", "Delayed (&gt;30 min)")</f>
        <v>On-Time (&lt;=30 min)</v>
      </c>
      <c r="M3604">
        <v>4.4000000000000004</v>
      </c>
    </row>
    <row r="3605" spans="1:13">
      <c r="A3605">
        <v>3604</v>
      </c>
      <c r="B3605" t="s">
        <v>10190</v>
      </c>
      <c r="C3605" s="1" t="s">
        <v>10191</v>
      </c>
      <c r="D3605">
        <v>77.498107115259501</v>
      </c>
      <c r="E3605" t="s">
        <v>39</v>
      </c>
      <c r="F3605" t="s">
        <v>17</v>
      </c>
      <c r="G3605">
        <v>66.53</v>
      </c>
      <c r="H3605" t="s">
        <v>40</v>
      </c>
      <c r="I3605" s="3">
        <v>46049.97624311343</v>
      </c>
      <c r="J3605" s="3">
        <f>HOUR(DeliveryData[[#This Row],[timestamp]])</f>
        <v>23</v>
      </c>
      <c r="K3605">
        <v>51</v>
      </c>
      <c r="L3605" t="str">
        <f>IF(K3605&lt;=30, "On-Time (&lt;=30 min)", "Delayed (&gt;30 min)")</f>
        <v>Delayed (&gt;30 min)</v>
      </c>
      <c r="M3605">
        <v>3.8</v>
      </c>
    </row>
    <row r="3606" spans="1:13">
      <c r="A3606">
        <v>3605</v>
      </c>
      <c r="B3606" t="s">
        <v>10192</v>
      </c>
      <c r="C3606" s="1" t="s">
        <v>10193</v>
      </c>
      <c r="D3606" s="1" t="s">
        <v>10194</v>
      </c>
      <c r="E3606" t="s">
        <v>21</v>
      </c>
      <c r="F3606" t="s">
        <v>17</v>
      </c>
      <c r="G3606">
        <v>184.11</v>
      </c>
      <c r="H3606" t="s">
        <v>69</v>
      </c>
      <c r="I3606" s="3">
        <v>46046.684576446758</v>
      </c>
      <c r="J3606" s="3">
        <f>HOUR(DeliveryData[[#This Row],[timestamp]])</f>
        <v>16</v>
      </c>
      <c r="K3606">
        <v>27</v>
      </c>
      <c r="L3606" t="str">
        <f>IF(K3606&lt;=30, "On-Time (&lt;=30 min)", "Delayed (&gt;30 min)")</f>
        <v>On-Time (&lt;=30 min)</v>
      </c>
      <c r="M3606">
        <v>4.2</v>
      </c>
    </row>
    <row r="3607" spans="1:13">
      <c r="A3607">
        <v>3606</v>
      </c>
      <c r="B3607" t="s">
        <v>10195</v>
      </c>
      <c r="C3607" s="1" t="s">
        <v>10196</v>
      </c>
      <c r="D3607">
        <v>77.490458259357396</v>
      </c>
      <c r="E3607" t="s">
        <v>39</v>
      </c>
      <c r="F3607" t="s">
        <v>31</v>
      </c>
      <c r="G3607">
        <v>236.03</v>
      </c>
      <c r="H3607" t="s">
        <v>18</v>
      </c>
      <c r="I3607" s="3">
        <v>46039.767909780094</v>
      </c>
      <c r="J3607" s="3">
        <f>HOUR(DeliveryData[[#This Row],[timestamp]])</f>
        <v>18</v>
      </c>
      <c r="K3607">
        <v>47</v>
      </c>
      <c r="L3607" t="str">
        <f>IF(K3607&lt;=30, "On-Time (&lt;=30 min)", "Delayed (&gt;30 min)")</f>
        <v>Delayed (&gt;30 min)</v>
      </c>
      <c r="M3607">
        <v>4.3</v>
      </c>
    </row>
    <row r="3608" spans="1:13">
      <c r="A3608">
        <v>3607</v>
      </c>
      <c r="B3608" t="s">
        <v>10197</v>
      </c>
      <c r="C3608" s="1" t="s">
        <v>10198</v>
      </c>
      <c r="D3608">
        <v>77.399289077146307</v>
      </c>
      <c r="E3608" t="s">
        <v>128</v>
      </c>
      <c r="F3608" t="s">
        <v>31</v>
      </c>
      <c r="G3608">
        <v>124.98</v>
      </c>
      <c r="H3608" t="s">
        <v>69</v>
      </c>
      <c r="I3608" s="3">
        <v>46031.142909780094</v>
      </c>
      <c r="J3608" s="3">
        <f>HOUR(DeliveryData[[#This Row],[timestamp]])</f>
        <v>3</v>
      </c>
      <c r="K3608">
        <v>37</v>
      </c>
      <c r="L3608" t="str">
        <f>IF(K3608&lt;=30, "On-Time (&lt;=30 min)", "Delayed (&gt;30 min)")</f>
        <v>Delayed (&gt;30 min)</v>
      </c>
      <c r="M3608">
        <v>4.5999999999999996</v>
      </c>
    </row>
    <row r="3609" spans="1:13">
      <c r="A3609">
        <v>3608</v>
      </c>
      <c r="B3609" t="s">
        <v>10199</v>
      </c>
      <c r="C3609" s="1" t="s">
        <v>10200</v>
      </c>
      <c r="D3609" s="1" t="s">
        <v>10201</v>
      </c>
      <c r="E3609" t="s">
        <v>99</v>
      </c>
      <c r="F3609" t="s">
        <v>31</v>
      </c>
      <c r="G3609">
        <v>36.04</v>
      </c>
      <c r="H3609" t="s">
        <v>45</v>
      </c>
      <c r="I3609" s="3">
        <v>46034.184576446758</v>
      </c>
      <c r="J3609" s="3">
        <f>HOUR(DeliveryData[[#This Row],[timestamp]])</f>
        <v>4</v>
      </c>
      <c r="K3609">
        <v>31</v>
      </c>
      <c r="L3609" t="str">
        <f>IF(K3609&lt;=30, "On-Time (&lt;=30 min)", "Delayed (&gt;30 min)")</f>
        <v>Delayed (&gt;30 min)</v>
      </c>
      <c r="M3609">
        <v>4.0999999999999996</v>
      </c>
    </row>
    <row r="3610" spans="1:13">
      <c r="A3610">
        <v>3609</v>
      </c>
      <c r="B3610" t="s">
        <v>10202</v>
      </c>
      <c r="C3610" s="1" t="s">
        <v>10203</v>
      </c>
      <c r="D3610" s="1" t="s">
        <v>10204</v>
      </c>
      <c r="E3610" t="s">
        <v>58</v>
      </c>
      <c r="F3610" t="s">
        <v>31</v>
      </c>
      <c r="G3610">
        <v>320.75</v>
      </c>
      <c r="H3610" t="s">
        <v>40</v>
      </c>
      <c r="I3610" s="3">
        <v>46053.309576446758</v>
      </c>
      <c r="J3610" s="3">
        <f>HOUR(DeliveryData[[#This Row],[timestamp]])</f>
        <v>7</v>
      </c>
      <c r="K3610">
        <v>50</v>
      </c>
      <c r="L3610" t="str">
        <f>IF(K3610&lt;=30, "On-Time (&lt;=30 min)", "Delayed (&gt;30 min)")</f>
        <v>Delayed (&gt;30 min)</v>
      </c>
      <c r="M3610">
        <v>4.7</v>
      </c>
    </row>
    <row r="3611" spans="1:13">
      <c r="A3611">
        <v>3610</v>
      </c>
      <c r="B3611" t="s">
        <v>10205</v>
      </c>
      <c r="C3611" s="1" t="s">
        <v>10206</v>
      </c>
      <c r="D3611" s="1" t="s">
        <v>10207</v>
      </c>
      <c r="E3611" t="s">
        <v>26</v>
      </c>
      <c r="F3611" t="s">
        <v>31</v>
      </c>
      <c r="G3611">
        <v>39.950000000000003</v>
      </c>
      <c r="H3611" t="s">
        <v>22</v>
      </c>
      <c r="I3611" s="3">
        <v>46036.10124311343</v>
      </c>
      <c r="J3611" s="3">
        <f>HOUR(DeliveryData[[#This Row],[timestamp]])</f>
        <v>2</v>
      </c>
      <c r="K3611">
        <v>36</v>
      </c>
      <c r="L3611" t="str">
        <f>IF(K3611&lt;=30, "On-Time (&lt;=30 min)", "Delayed (&gt;30 min)")</f>
        <v>Delayed (&gt;30 min)</v>
      </c>
      <c r="M3611">
        <v>4.4000000000000004</v>
      </c>
    </row>
    <row r="3612" spans="1:13">
      <c r="A3612">
        <v>3611</v>
      </c>
      <c r="B3612" t="s">
        <v>10208</v>
      </c>
      <c r="C3612" s="1" t="s">
        <v>10209</v>
      </c>
      <c r="D3612" s="1" t="s">
        <v>10210</v>
      </c>
      <c r="E3612" t="s">
        <v>26</v>
      </c>
      <c r="F3612" t="s">
        <v>31</v>
      </c>
      <c r="G3612">
        <v>92.63</v>
      </c>
      <c r="H3612" t="s">
        <v>35</v>
      </c>
      <c r="I3612" s="3">
        <v>46034.767909780094</v>
      </c>
      <c r="J3612" s="3">
        <f>HOUR(DeliveryData[[#This Row],[timestamp]])</f>
        <v>18</v>
      </c>
      <c r="K3612">
        <v>44</v>
      </c>
      <c r="L3612" t="str">
        <f>IF(K3612&lt;=30, "On-Time (&lt;=30 min)", "Delayed (&gt;30 min)")</f>
        <v>Delayed (&gt;30 min)</v>
      </c>
      <c r="M3612">
        <v>3.6</v>
      </c>
    </row>
    <row r="3613" spans="1:13">
      <c r="A3613">
        <v>3612</v>
      </c>
      <c r="B3613" t="s">
        <v>10211</v>
      </c>
      <c r="C3613" s="1" t="s">
        <v>10212</v>
      </c>
      <c r="D3613">
        <v>77.4016846271292</v>
      </c>
      <c r="E3613" t="s">
        <v>128</v>
      </c>
      <c r="F3613" t="s">
        <v>17</v>
      </c>
      <c r="G3613">
        <v>58.49</v>
      </c>
      <c r="H3613" t="s">
        <v>40</v>
      </c>
      <c r="I3613" s="3">
        <v>46032.017909780094</v>
      </c>
      <c r="J3613" s="3">
        <f>HOUR(DeliveryData[[#This Row],[timestamp]])</f>
        <v>0</v>
      </c>
      <c r="K3613">
        <v>50</v>
      </c>
      <c r="L3613" t="str">
        <f>IF(K3613&lt;=30, "On-Time (&lt;=30 min)", "Delayed (&gt;30 min)")</f>
        <v>Delayed (&gt;30 min)</v>
      </c>
      <c r="M3613">
        <v>4.3</v>
      </c>
    </row>
    <row r="3614" spans="1:13">
      <c r="A3614">
        <v>3613</v>
      </c>
      <c r="B3614" t="s">
        <v>10213</v>
      </c>
      <c r="C3614" s="1" t="s">
        <v>10214</v>
      </c>
      <c r="D3614" s="1" t="s">
        <v>10215</v>
      </c>
      <c r="E3614" t="s">
        <v>26</v>
      </c>
      <c r="F3614" t="s">
        <v>31</v>
      </c>
      <c r="G3614">
        <v>475.03</v>
      </c>
      <c r="H3614" t="s">
        <v>40</v>
      </c>
      <c r="I3614" s="3">
        <v>46034.309576446758</v>
      </c>
      <c r="J3614" s="3">
        <f>HOUR(DeliveryData[[#This Row],[timestamp]])</f>
        <v>7</v>
      </c>
      <c r="K3614">
        <v>54</v>
      </c>
      <c r="L3614" t="str">
        <f>IF(K3614&lt;=30, "On-Time (&lt;=30 min)", "Delayed (&gt;30 min)")</f>
        <v>Delayed (&gt;30 min)</v>
      </c>
      <c r="M3614">
        <v>4.2</v>
      </c>
    </row>
    <row r="3615" spans="1:13">
      <c r="A3615">
        <v>3614</v>
      </c>
      <c r="B3615" t="s">
        <v>10216</v>
      </c>
      <c r="C3615" s="1" t="s">
        <v>10217</v>
      </c>
      <c r="D3615" s="1" t="s">
        <v>10218</v>
      </c>
      <c r="E3615" t="s">
        <v>73</v>
      </c>
      <c r="F3615" t="s">
        <v>31</v>
      </c>
      <c r="G3615">
        <v>477.03</v>
      </c>
      <c r="H3615" t="s">
        <v>22</v>
      </c>
      <c r="I3615" s="3">
        <v>46042.809576446758</v>
      </c>
      <c r="J3615" s="3">
        <f>HOUR(DeliveryData[[#This Row],[timestamp]])</f>
        <v>19</v>
      </c>
      <c r="K3615">
        <v>29</v>
      </c>
      <c r="L3615" t="str">
        <f>IF(K3615&lt;=30, "On-Time (&lt;=30 min)", "Delayed (&gt;30 min)")</f>
        <v>On-Time (&lt;=30 min)</v>
      </c>
      <c r="M3615">
        <v>4.0999999999999996</v>
      </c>
    </row>
    <row r="3616" spans="1:13">
      <c r="A3616">
        <v>3615</v>
      </c>
      <c r="B3616" t="s">
        <v>10219</v>
      </c>
      <c r="C3616" s="1" t="s">
        <v>10220</v>
      </c>
      <c r="D3616" s="1" t="s">
        <v>10221</v>
      </c>
      <c r="E3616" t="s">
        <v>128</v>
      </c>
      <c r="F3616" t="s">
        <v>31</v>
      </c>
      <c r="G3616">
        <v>188.9</v>
      </c>
      <c r="H3616" t="s">
        <v>18</v>
      </c>
      <c r="I3616" s="3">
        <v>46041.10124311343</v>
      </c>
      <c r="J3616" s="3">
        <f>HOUR(DeliveryData[[#This Row],[timestamp]])</f>
        <v>2</v>
      </c>
      <c r="K3616">
        <v>52</v>
      </c>
      <c r="L3616" t="str">
        <f>IF(K3616&lt;=30, "On-Time (&lt;=30 min)", "Delayed (&gt;30 min)")</f>
        <v>Delayed (&gt;30 min)</v>
      </c>
      <c r="M3616">
        <v>3.9</v>
      </c>
    </row>
    <row r="3617" spans="1:13">
      <c r="A3617">
        <v>3616</v>
      </c>
      <c r="B3617" t="s">
        <v>10222</v>
      </c>
      <c r="C3617" s="1" t="s">
        <v>10223</v>
      </c>
      <c r="D3617" s="1" t="s">
        <v>10224</v>
      </c>
      <c r="E3617" t="s">
        <v>73</v>
      </c>
      <c r="F3617" t="s">
        <v>17</v>
      </c>
      <c r="G3617">
        <v>158.25</v>
      </c>
      <c r="H3617" t="s">
        <v>18</v>
      </c>
      <c r="I3617" s="3">
        <v>46045.017909780094</v>
      </c>
      <c r="J3617" s="3">
        <f>HOUR(DeliveryData[[#This Row],[timestamp]])</f>
        <v>0</v>
      </c>
      <c r="K3617">
        <v>52</v>
      </c>
      <c r="L3617" t="str">
        <f>IF(K3617&lt;=30, "On-Time (&lt;=30 min)", "Delayed (&gt;30 min)")</f>
        <v>Delayed (&gt;30 min)</v>
      </c>
      <c r="M3617">
        <v>4.2</v>
      </c>
    </row>
    <row r="3618" spans="1:13">
      <c r="A3618">
        <v>3617</v>
      </c>
      <c r="B3618" t="s">
        <v>10225</v>
      </c>
      <c r="C3618" s="1" t="s">
        <v>10226</v>
      </c>
      <c r="D3618">
        <v>77.4224122200431</v>
      </c>
      <c r="E3618" t="s">
        <v>21</v>
      </c>
      <c r="F3618" t="s">
        <v>17</v>
      </c>
      <c r="G3618">
        <v>275.77999999999997</v>
      </c>
      <c r="H3618" t="s">
        <v>35</v>
      </c>
      <c r="I3618" s="3">
        <v>46034.72624311343</v>
      </c>
      <c r="J3618" s="3">
        <f>HOUR(DeliveryData[[#This Row],[timestamp]])</f>
        <v>17</v>
      </c>
      <c r="K3618">
        <v>25</v>
      </c>
      <c r="L3618" t="str">
        <f>IF(K3618&lt;=30, "On-Time (&lt;=30 min)", "Delayed (&gt;30 min)")</f>
        <v>On-Time (&lt;=30 min)</v>
      </c>
      <c r="M3618">
        <v>4.2</v>
      </c>
    </row>
    <row r="3619" spans="1:13">
      <c r="A3619">
        <v>3618</v>
      </c>
      <c r="B3619" t="s">
        <v>10227</v>
      </c>
      <c r="C3619" s="1" t="s">
        <v>10228</v>
      </c>
      <c r="D3619">
        <v>77.343730021225596</v>
      </c>
      <c r="E3619" t="s">
        <v>44</v>
      </c>
      <c r="F3619" t="s">
        <v>17</v>
      </c>
      <c r="G3619">
        <v>354.26</v>
      </c>
      <c r="H3619" t="s">
        <v>54</v>
      </c>
      <c r="I3619" s="3">
        <v>46055.809576446758</v>
      </c>
      <c r="J3619" s="3">
        <f>HOUR(DeliveryData[[#This Row],[timestamp]])</f>
        <v>19</v>
      </c>
      <c r="K3619">
        <v>28</v>
      </c>
      <c r="L3619" t="str">
        <f>IF(K3619&lt;=30, "On-Time (&lt;=30 min)", "Delayed (&gt;30 min)")</f>
        <v>On-Time (&lt;=30 min)</v>
      </c>
      <c r="M3619">
        <v>4.2</v>
      </c>
    </row>
    <row r="3620" spans="1:13">
      <c r="A3620">
        <v>3619</v>
      </c>
      <c r="B3620" t="s">
        <v>10229</v>
      </c>
      <c r="C3620" s="1" t="s">
        <v>10230</v>
      </c>
      <c r="D3620">
        <v>77.406443751808496</v>
      </c>
      <c r="E3620" t="s">
        <v>53</v>
      </c>
      <c r="F3620" t="s">
        <v>17</v>
      </c>
      <c r="G3620">
        <v>253.73</v>
      </c>
      <c r="H3620" t="s">
        <v>54</v>
      </c>
      <c r="I3620" s="3">
        <v>46055.017909780094</v>
      </c>
      <c r="J3620" s="3">
        <f>HOUR(DeliveryData[[#This Row],[timestamp]])</f>
        <v>0</v>
      </c>
      <c r="K3620">
        <v>44</v>
      </c>
      <c r="L3620" t="str">
        <f>IF(K3620&lt;=30, "On-Time (&lt;=30 min)", "Delayed (&gt;30 min)")</f>
        <v>Delayed (&gt;30 min)</v>
      </c>
      <c r="M3620">
        <v>4.5999999999999996</v>
      </c>
    </row>
    <row r="3621" spans="1:13">
      <c r="A3621">
        <v>3620</v>
      </c>
      <c r="B3621" t="s">
        <v>10231</v>
      </c>
      <c r="C3621" s="1" t="s">
        <v>10232</v>
      </c>
      <c r="D3621" s="1" t="s">
        <v>10233</v>
      </c>
      <c r="E3621" t="s">
        <v>83</v>
      </c>
      <c r="F3621" t="s">
        <v>17</v>
      </c>
      <c r="G3621">
        <v>28.41</v>
      </c>
      <c r="H3621" t="s">
        <v>219</v>
      </c>
      <c r="I3621" s="3">
        <v>46041.892909780094</v>
      </c>
      <c r="J3621" s="3">
        <f>HOUR(DeliveryData[[#This Row],[timestamp]])</f>
        <v>21</v>
      </c>
      <c r="K3621">
        <v>39</v>
      </c>
      <c r="L3621" t="str">
        <f>IF(K3621&lt;=30, "On-Time (&lt;=30 min)", "Delayed (&gt;30 min)")</f>
        <v>Delayed (&gt;30 min)</v>
      </c>
      <c r="M3621">
        <v>3.7</v>
      </c>
    </row>
    <row r="3622" spans="1:13">
      <c r="A3622">
        <v>3621</v>
      </c>
      <c r="B3622" t="s">
        <v>10234</v>
      </c>
      <c r="C3622" s="1" t="s">
        <v>10235</v>
      </c>
      <c r="D3622" s="1" t="s">
        <v>10236</v>
      </c>
      <c r="E3622" t="s">
        <v>172</v>
      </c>
      <c r="F3622" t="s">
        <v>31</v>
      </c>
      <c r="G3622">
        <v>257.93</v>
      </c>
      <c r="H3622" t="s">
        <v>18</v>
      </c>
      <c r="I3622" s="3">
        <v>46049.767909780094</v>
      </c>
      <c r="J3622" s="3">
        <f>HOUR(DeliveryData[[#This Row],[timestamp]])</f>
        <v>18</v>
      </c>
      <c r="K3622">
        <v>45</v>
      </c>
      <c r="L3622" t="str">
        <f>IF(K3622&lt;=30, "On-Time (&lt;=30 min)", "Delayed (&gt;30 min)")</f>
        <v>Delayed (&gt;30 min)</v>
      </c>
      <c r="M3622">
        <v>4.8</v>
      </c>
    </row>
    <row r="3623" spans="1:13">
      <c r="A3623">
        <v>3622</v>
      </c>
      <c r="B3623" t="s">
        <v>10237</v>
      </c>
      <c r="C3623" s="1" t="s">
        <v>10238</v>
      </c>
      <c r="D3623">
        <v>77.465387971687605</v>
      </c>
      <c r="E3623" t="s">
        <v>16</v>
      </c>
      <c r="F3623" t="s">
        <v>17</v>
      </c>
      <c r="G3623">
        <v>282.91000000000003</v>
      </c>
      <c r="H3623" t="s">
        <v>18</v>
      </c>
      <c r="I3623" s="3">
        <v>46042.60124311343</v>
      </c>
      <c r="J3623" s="3">
        <f>HOUR(DeliveryData[[#This Row],[timestamp]])</f>
        <v>14</v>
      </c>
      <c r="K3623">
        <v>45</v>
      </c>
      <c r="L3623" t="str">
        <f>IF(K3623&lt;=30, "On-Time (&lt;=30 min)", "Delayed (&gt;30 min)")</f>
        <v>Delayed (&gt;30 min)</v>
      </c>
      <c r="M3623">
        <v>3.8</v>
      </c>
    </row>
    <row r="3624" spans="1:13">
      <c r="A3624">
        <v>3623</v>
      </c>
      <c r="B3624" t="s">
        <v>10239</v>
      </c>
      <c r="C3624" s="1" t="s">
        <v>10240</v>
      </c>
      <c r="D3624" s="1" t="s">
        <v>10241</v>
      </c>
      <c r="E3624" t="s">
        <v>118</v>
      </c>
      <c r="F3624" t="s">
        <v>17</v>
      </c>
      <c r="G3624">
        <v>223.13</v>
      </c>
      <c r="H3624" t="s">
        <v>22</v>
      </c>
      <c r="I3624" s="3">
        <v>46047.767909780094</v>
      </c>
      <c r="J3624" s="3">
        <f>HOUR(DeliveryData[[#This Row],[timestamp]])</f>
        <v>18</v>
      </c>
      <c r="K3624">
        <v>28</v>
      </c>
      <c r="L3624" t="str">
        <f>IF(K3624&lt;=30, "On-Time (&lt;=30 min)", "Delayed (&gt;30 min)")</f>
        <v>On-Time (&lt;=30 min)</v>
      </c>
      <c r="M3624">
        <v>4.5</v>
      </c>
    </row>
    <row r="3625" spans="1:13">
      <c r="A3625">
        <v>3624</v>
      </c>
      <c r="B3625" t="s">
        <v>10242</v>
      </c>
      <c r="C3625" s="1" t="s">
        <v>10243</v>
      </c>
      <c r="D3625" s="1" t="s">
        <v>10244</v>
      </c>
      <c r="E3625" t="s">
        <v>21</v>
      </c>
      <c r="F3625" t="s">
        <v>31</v>
      </c>
      <c r="G3625">
        <v>407.81</v>
      </c>
      <c r="H3625" t="s">
        <v>40</v>
      </c>
      <c r="I3625" s="3">
        <v>46037.97624311343</v>
      </c>
      <c r="J3625" s="3">
        <f>HOUR(DeliveryData[[#This Row],[timestamp]])</f>
        <v>23</v>
      </c>
      <c r="K3625">
        <v>39</v>
      </c>
      <c r="L3625" t="str">
        <f>IF(K3625&lt;=30, "On-Time (&lt;=30 min)", "Delayed (&gt;30 min)")</f>
        <v>Delayed (&gt;30 min)</v>
      </c>
      <c r="M3625">
        <v>4.5999999999999996</v>
      </c>
    </row>
    <row r="3626" spans="1:13">
      <c r="A3626">
        <v>3625</v>
      </c>
      <c r="B3626" t="s">
        <v>10245</v>
      </c>
      <c r="C3626" s="1" t="s">
        <v>10246</v>
      </c>
      <c r="D3626" s="1" t="s">
        <v>10247</v>
      </c>
      <c r="E3626" t="s">
        <v>53</v>
      </c>
      <c r="F3626" t="s">
        <v>31</v>
      </c>
      <c r="G3626">
        <v>285.85000000000002</v>
      </c>
      <c r="H3626" t="s">
        <v>18</v>
      </c>
      <c r="I3626" s="3">
        <v>46037.184576446758</v>
      </c>
      <c r="J3626" s="3">
        <f>HOUR(DeliveryData[[#This Row],[timestamp]])</f>
        <v>4</v>
      </c>
      <c r="K3626">
        <v>35</v>
      </c>
      <c r="L3626" t="str">
        <f>IF(K3626&lt;=30, "On-Time (&lt;=30 min)", "Delayed (&gt;30 min)")</f>
        <v>Delayed (&gt;30 min)</v>
      </c>
      <c r="M3626">
        <v>3.8</v>
      </c>
    </row>
    <row r="3627" spans="1:13">
      <c r="A3627">
        <v>3626</v>
      </c>
      <c r="B3627" t="s">
        <v>10248</v>
      </c>
      <c r="C3627" s="1" t="s">
        <v>10249</v>
      </c>
      <c r="D3627" s="1" t="s">
        <v>10250</v>
      </c>
      <c r="E3627" t="s">
        <v>66</v>
      </c>
      <c r="F3627" t="s">
        <v>31</v>
      </c>
      <c r="G3627">
        <v>348.07</v>
      </c>
      <c r="H3627" t="s">
        <v>18</v>
      </c>
      <c r="I3627" s="3">
        <v>46036.809576446758</v>
      </c>
      <c r="J3627" s="3">
        <f>HOUR(DeliveryData[[#This Row],[timestamp]])</f>
        <v>19</v>
      </c>
      <c r="K3627">
        <v>28</v>
      </c>
      <c r="L3627" t="str">
        <f>IF(K3627&lt;=30, "On-Time (&lt;=30 min)", "Delayed (&gt;30 min)")</f>
        <v>On-Time (&lt;=30 min)</v>
      </c>
      <c r="M3627">
        <v>3.6</v>
      </c>
    </row>
    <row r="3628" spans="1:13">
      <c r="A3628">
        <v>3627</v>
      </c>
      <c r="B3628" t="s">
        <v>10251</v>
      </c>
      <c r="C3628" s="1" t="s">
        <v>10252</v>
      </c>
      <c r="D3628">
        <v>77.409343711624302</v>
      </c>
      <c r="E3628" t="s">
        <v>128</v>
      </c>
      <c r="F3628" t="s">
        <v>31</v>
      </c>
      <c r="G3628">
        <v>442.88</v>
      </c>
      <c r="H3628" t="s">
        <v>40</v>
      </c>
      <c r="I3628" s="3">
        <v>46041.684576446758</v>
      </c>
      <c r="J3628" s="3">
        <f>HOUR(DeliveryData[[#This Row],[timestamp]])</f>
        <v>16</v>
      </c>
      <c r="K3628">
        <v>26</v>
      </c>
      <c r="L3628" t="str">
        <f>IF(K3628&lt;=30, "On-Time (&lt;=30 min)", "Delayed (&gt;30 min)")</f>
        <v>On-Time (&lt;=30 min)</v>
      </c>
      <c r="M3628">
        <v>4.4000000000000004</v>
      </c>
    </row>
    <row r="3629" spans="1:13">
      <c r="A3629">
        <v>3628</v>
      </c>
      <c r="B3629" t="s">
        <v>10253</v>
      </c>
      <c r="C3629" s="1" t="s">
        <v>10254</v>
      </c>
      <c r="D3629" s="1" t="s">
        <v>10255</v>
      </c>
      <c r="E3629" t="s">
        <v>30</v>
      </c>
      <c r="F3629" t="s">
        <v>17</v>
      </c>
      <c r="G3629">
        <v>149.69999999999999</v>
      </c>
      <c r="H3629" t="s">
        <v>40</v>
      </c>
      <c r="I3629" s="3">
        <v>46033.85124311343</v>
      </c>
      <c r="J3629" s="3">
        <f>HOUR(DeliveryData[[#This Row],[timestamp]])</f>
        <v>20</v>
      </c>
      <c r="K3629">
        <v>29</v>
      </c>
      <c r="L3629" t="str">
        <f>IF(K3629&lt;=30, "On-Time (&lt;=30 min)", "Delayed (&gt;30 min)")</f>
        <v>On-Time (&lt;=30 min)</v>
      </c>
      <c r="M3629">
        <v>4.4000000000000004</v>
      </c>
    </row>
    <row r="3630" spans="1:13">
      <c r="A3630">
        <v>3629</v>
      </c>
      <c r="B3630" t="s">
        <v>10256</v>
      </c>
      <c r="C3630" s="1" t="s">
        <v>10257</v>
      </c>
      <c r="D3630">
        <v>77.408113474028099</v>
      </c>
      <c r="E3630" t="s">
        <v>21</v>
      </c>
      <c r="F3630" t="s">
        <v>17</v>
      </c>
      <c r="G3630">
        <v>479.54</v>
      </c>
      <c r="H3630" t="s">
        <v>22</v>
      </c>
      <c r="I3630" s="3">
        <v>46044.517909780094</v>
      </c>
      <c r="J3630" s="3">
        <f>HOUR(DeliveryData[[#This Row],[timestamp]])</f>
        <v>12</v>
      </c>
      <c r="K3630">
        <v>32</v>
      </c>
      <c r="L3630" t="str">
        <f>IF(K3630&lt;=30, "On-Time (&lt;=30 min)", "Delayed (&gt;30 min)")</f>
        <v>Delayed (&gt;30 min)</v>
      </c>
      <c r="M3630">
        <v>3.8</v>
      </c>
    </row>
    <row r="3631" spans="1:13">
      <c r="A3631">
        <v>3630</v>
      </c>
      <c r="B3631" t="s">
        <v>10258</v>
      </c>
      <c r="C3631" s="1" t="s">
        <v>10259</v>
      </c>
      <c r="D3631" s="1" t="s">
        <v>10260</v>
      </c>
      <c r="E3631" t="s">
        <v>118</v>
      </c>
      <c r="F3631" t="s">
        <v>31</v>
      </c>
      <c r="G3631">
        <v>619.76</v>
      </c>
      <c r="H3631" t="s">
        <v>40</v>
      </c>
      <c r="I3631" s="3">
        <v>46027.767909780094</v>
      </c>
      <c r="J3631" s="3">
        <f>HOUR(DeliveryData[[#This Row],[timestamp]])</f>
        <v>18</v>
      </c>
      <c r="K3631">
        <v>26</v>
      </c>
      <c r="L3631" t="str">
        <f>IF(K3631&lt;=30, "On-Time (&lt;=30 min)", "Delayed (&gt;30 min)")</f>
        <v>On-Time (&lt;=30 min)</v>
      </c>
      <c r="M3631">
        <v>3.8</v>
      </c>
    </row>
    <row r="3632" spans="1:13">
      <c r="A3632">
        <v>3631</v>
      </c>
      <c r="B3632" t="s">
        <v>10261</v>
      </c>
      <c r="C3632" s="1" t="s">
        <v>10262</v>
      </c>
      <c r="D3632" s="1" t="s">
        <v>10263</v>
      </c>
      <c r="E3632" t="s">
        <v>21</v>
      </c>
      <c r="F3632" t="s">
        <v>17</v>
      </c>
      <c r="G3632">
        <v>306.61</v>
      </c>
      <c r="H3632" t="s">
        <v>40</v>
      </c>
      <c r="I3632" s="3">
        <v>46032.392909780094</v>
      </c>
      <c r="J3632" s="3">
        <f>HOUR(DeliveryData[[#This Row],[timestamp]])</f>
        <v>9</v>
      </c>
      <c r="K3632">
        <v>48</v>
      </c>
      <c r="L3632" t="str">
        <f>IF(K3632&lt;=30, "On-Time (&lt;=30 min)", "Delayed (&gt;30 min)")</f>
        <v>Delayed (&gt;30 min)</v>
      </c>
      <c r="M3632">
        <v>4.3</v>
      </c>
    </row>
    <row r="3633" spans="1:13">
      <c r="A3633">
        <v>3632</v>
      </c>
      <c r="B3633" t="s">
        <v>10264</v>
      </c>
      <c r="C3633" s="1" t="s">
        <v>10265</v>
      </c>
      <c r="D3633" s="1" t="s">
        <v>10266</v>
      </c>
      <c r="E3633" t="s">
        <v>26</v>
      </c>
      <c r="F3633" t="s">
        <v>31</v>
      </c>
      <c r="G3633">
        <v>86.7</v>
      </c>
      <c r="H3633" t="s">
        <v>45</v>
      </c>
      <c r="I3633" s="3">
        <v>46033.60124311343</v>
      </c>
      <c r="J3633" s="3">
        <f>HOUR(DeliveryData[[#This Row],[timestamp]])</f>
        <v>14</v>
      </c>
      <c r="K3633">
        <v>54</v>
      </c>
      <c r="L3633" t="str">
        <f>IF(K3633&lt;=30, "On-Time (&lt;=30 min)", "Delayed (&gt;30 min)")</f>
        <v>Delayed (&gt;30 min)</v>
      </c>
      <c r="M3633">
        <v>4</v>
      </c>
    </row>
    <row r="3634" spans="1:13">
      <c r="A3634">
        <v>3633</v>
      </c>
      <c r="B3634" t="s">
        <v>10267</v>
      </c>
      <c r="C3634" s="1" t="s">
        <v>10268</v>
      </c>
      <c r="D3634" s="1" t="s">
        <v>10269</v>
      </c>
      <c r="E3634" t="s">
        <v>30</v>
      </c>
      <c r="F3634" t="s">
        <v>31</v>
      </c>
      <c r="G3634">
        <v>318.49</v>
      </c>
      <c r="H3634" t="s">
        <v>22</v>
      </c>
      <c r="I3634" s="3">
        <v>46034.642909780094</v>
      </c>
      <c r="J3634" s="3">
        <f>HOUR(DeliveryData[[#This Row],[timestamp]])</f>
        <v>15</v>
      </c>
      <c r="K3634">
        <v>45</v>
      </c>
      <c r="L3634" t="str">
        <f>IF(K3634&lt;=30, "On-Time (&lt;=30 min)", "Delayed (&gt;30 min)")</f>
        <v>Delayed (&gt;30 min)</v>
      </c>
      <c r="M3634">
        <v>4.5</v>
      </c>
    </row>
    <row r="3635" spans="1:13">
      <c r="A3635">
        <v>3634</v>
      </c>
      <c r="B3635" t="s">
        <v>10270</v>
      </c>
      <c r="C3635" s="1" t="s">
        <v>10271</v>
      </c>
      <c r="D3635">
        <v>77.433078593465595</v>
      </c>
      <c r="E3635" t="s">
        <v>21</v>
      </c>
      <c r="F3635" t="s">
        <v>17</v>
      </c>
      <c r="G3635">
        <v>259.48</v>
      </c>
      <c r="H3635" t="s">
        <v>54</v>
      </c>
      <c r="I3635" s="3">
        <v>46038.72624311343</v>
      </c>
      <c r="J3635" s="3">
        <f>HOUR(DeliveryData[[#This Row],[timestamp]])</f>
        <v>17</v>
      </c>
      <c r="K3635">
        <v>30</v>
      </c>
      <c r="L3635" t="str">
        <f>IF(K3635&lt;=30, "On-Time (&lt;=30 min)", "Delayed (&gt;30 min)")</f>
        <v>On-Time (&lt;=30 min)</v>
      </c>
      <c r="M3635">
        <v>4.7</v>
      </c>
    </row>
    <row r="3636" spans="1:13">
      <c r="A3636">
        <v>3635</v>
      </c>
      <c r="B3636" t="s">
        <v>10272</v>
      </c>
      <c r="C3636" s="1" t="s">
        <v>10273</v>
      </c>
      <c r="D3636" s="1" t="s">
        <v>10274</v>
      </c>
      <c r="E3636" t="s">
        <v>21</v>
      </c>
      <c r="F3636" t="s">
        <v>17</v>
      </c>
      <c r="G3636">
        <v>71.290000000000006</v>
      </c>
      <c r="H3636" t="s">
        <v>22</v>
      </c>
      <c r="I3636" s="3">
        <v>46044.684576446758</v>
      </c>
      <c r="J3636" s="3">
        <f>HOUR(DeliveryData[[#This Row],[timestamp]])</f>
        <v>16</v>
      </c>
      <c r="K3636">
        <v>49</v>
      </c>
      <c r="L3636" t="str">
        <f>IF(K3636&lt;=30, "On-Time (&lt;=30 min)", "Delayed (&gt;30 min)")</f>
        <v>Delayed (&gt;30 min)</v>
      </c>
      <c r="M3636">
        <v>4.4000000000000004</v>
      </c>
    </row>
    <row r="3637" spans="1:13">
      <c r="A3637">
        <v>3636</v>
      </c>
      <c r="B3637" t="s">
        <v>10275</v>
      </c>
      <c r="C3637" s="1" t="s">
        <v>10276</v>
      </c>
      <c r="D3637" s="1" t="s">
        <v>10277</v>
      </c>
      <c r="E3637" t="s">
        <v>172</v>
      </c>
      <c r="F3637" t="s">
        <v>17</v>
      </c>
      <c r="G3637">
        <v>376.83</v>
      </c>
      <c r="H3637" t="s">
        <v>40</v>
      </c>
      <c r="I3637" s="3">
        <v>46035.10124311343</v>
      </c>
      <c r="J3637" s="3">
        <f>HOUR(DeliveryData[[#This Row],[timestamp]])</f>
        <v>2</v>
      </c>
      <c r="K3637">
        <v>38</v>
      </c>
      <c r="L3637" t="str">
        <f>IF(K3637&lt;=30, "On-Time (&lt;=30 min)", "Delayed (&gt;30 min)")</f>
        <v>Delayed (&gt;30 min)</v>
      </c>
      <c r="M3637">
        <v>4.7</v>
      </c>
    </row>
    <row r="3638" spans="1:13">
      <c r="A3638">
        <v>3637</v>
      </c>
      <c r="B3638" t="s">
        <v>10278</v>
      </c>
      <c r="C3638" s="1" t="s">
        <v>10279</v>
      </c>
      <c r="D3638" s="1" t="s">
        <v>10280</v>
      </c>
      <c r="E3638" t="s">
        <v>30</v>
      </c>
      <c r="F3638" t="s">
        <v>17</v>
      </c>
      <c r="G3638">
        <v>231.56</v>
      </c>
      <c r="H3638" t="s">
        <v>35</v>
      </c>
      <c r="I3638" s="3">
        <v>46043.10124311343</v>
      </c>
      <c r="J3638" s="3">
        <f>HOUR(DeliveryData[[#This Row],[timestamp]])</f>
        <v>2</v>
      </c>
      <c r="K3638">
        <v>37</v>
      </c>
      <c r="L3638" t="str">
        <f>IF(K3638&lt;=30, "On-Time (&lt;=30 min)", "Delayed (&gt;30 min)")</f>
        <v>Delayed (&gt;30 min)</v>
      </c>
      <c r="M3638">
        <v>3.6</v>
      </c>
    </row>
    <row r="3639" spans="1:13">
      <c r="A3639">
        <v>3638</v>
      </c>
      <c r="B3639" t="s">
        <v>10281</v>
      </c>
      <c r="C3639" s="1" t="s">
        <v>10282</v>
      </c>
      <c r="D3639" s="1" t="s">
        <v>10283</v>
      </c>
      <c r="E3639" t="s">
        <v>30</v>
      </c>
      <c r="F3639" t="s">
        <v>31</v>
      </c>
      <c r="G3639">
        <v>223.84</v>
      </c>
      <c r="H3639" t="s">
        <v>18</v>
      </c>
      <c r="I3639" s="3">
        <v>46039.767909780094</v>
      </c>
      <c r="J3639" s="3">
        <f>HOUR(DeliveryData[[#This Row],[timestamp]])</f>
        <v>18</v>
      </c>
      <c r="K3639">
        <v>28</v>
      </c>
      <c r="L3639" t="str">
        <f>IF(K3639&lt;=30, "On-Time (&lt;=30 min)", "Delayed (&gt;30 min)")</f>
        <v>On-Time (&lt;=30 min)</v>
      </c>
      <c r="M3639">
        <v>4.5999999999999996</v>
      </c>
    </row>
    <row r="3640" spans="1:13">
      <c r="A3640">
        <v>3639</v>
      </c>
      <c r="B3640" t="s">
        <v>10284</v>
      </c>
      <c r="C3640" s="1" t="s">
        <v>10285</v>
      </c>
      <c r="D3640" s="1" t="s">
        <v>10286</v>
      </c>
      <c r="E3640" t="s">
        <v>21</v>
      </c>
      <c r="F3640" t="s">
        <v>17</v>
      </c>
      <c r="G3640">
        <v>252.93</v>
      </c>
      <c r="H3640" t="s">
        <v>22</v>
      </c>
      <c r="I3640" s="3">
        <v>46030.767909780094</v>
      </c>
      <c r="J3640" s="3">
        <f>HOUR(DeliveryData[[#This Row],[timestamp]])</f>
        <v>18</v>
      </c>
      <c r="K3640">
        <v>29</v>
      </c>
      <c r="L3640" t="str">
        <f>IF(K3640&lt;=30, "On-Time (&lt;=30 min)", "Delayed (&gt;30 min)")</f>
        <v>On-Time (&lt;=30 min)</v>
      </c>
      <c r="M3640">
        <v>4.8</v>
      </c>
    </row>
    <row r="3641" spans="1:13">
      <c r="A3641">
        <v>3640</v>
      </c>
      <c r="B3641" t="s">
        <v>10287</v>
      </c>
      <c r="C3641" s="1" t="s">
        <v>10288</v>
      </c>
      <c r="D3641" s="1" t="s">
        <v>10289</v>
      </c>
      <c r="E3641" t="s">
        <v>128</v>
      </c>
      <c r="F3641" t="s">
        <v>17</v>
      </c>
      <c r="G3641">
        <v>582.97</v>
      </c>
      <c r="H3641" t="s">
        <v>35</v>
      </c>
      <c r="I3641" s="3">
        <v>46027.10124311343</v>
      </c>
      <c r="J3641" s="3">
        <f>HOUR(DeliveryData[[#This Row],[timestamp]])</f>
        <v>2</v>
      </c>
      <c r="K3641">
        <v>49</v>
      </c>
      <c r="L3641" t="str">
        <f>IF(K3641&lt;=30, "On-Time (&lt;=30 min)", "Delayed (&gt;30 min)")</f>
        <v>Delayed (&gt;30 min)</v>
      </c>
      <c r="M3641">
        <v>4.3</v>
      </c>
    </row>
    <row r="3642" spans="1:13">
      <c r="A3642">
        <v>3641</v>
      </c>
      <c r="B3642" t="s">
        <v>10290</v>
      </c>
      <c r="C3642" s="1" t="s">
        <v>10291</v>
      </c>
      <c r="D3642">
        <v>77.416067871276198</v>
      </c>
      <c r="E3642" t="s">
        <v>73</v>
      </c>
      <c r="F3642" t="s">
        <v>31</v>
      </c>
      <c r="G3642">
        <v>162.13</v>
      </c>
      <c r="H3642" t="s">
        <v>18</v>
      </c>
      <c r="I3642" s="3">
        <v>46051.10124311343</v>
      </c>
      <c r="J3642" s="3">
        <f>HOUR(DeliveryData[[#This Row],[timestamp]])</f>
        <v>2</v>
      </c>
      <c r="K3642">
        <v>52</v>
      </c>
      <c r="L3642" t="str">
        <f>IF(K3642&lt;=30, "On-Time (&lt;=30 min)", "Delayed (&gt;30 min)")</f>
        <v>Delayed (&gt;30 min)</v>
      </c>
      <c r="M3642">
        <v>3.7</v>
      </c>
    </row>
    <row r="3643" spans="1:13">
      <c r="A3643">
        <v>3642</v>
      </c>
      <c r="B3643" t="s">
        <v>10292</v>
      </c>
      <c r="C3643" s="1" t="s">
        <v>10293</v>
      </c>
      <c r="D3643" s="1" t="s">
        <v>10294</v>
      </c>
      <c r="E3643" t="s">
        <v>99</v>
      </c>
      <c r="F3643" t="s">
        <v>31</v>
      </c>
      <c r="G3643">
        <v>82.6</v>
      </c>
      <c r="H3643" t="s">
        <v>54</v>
      </c>
      <c r="I3643" s="3">
        <v>46040.809576446758</v>
      </c>
      <c r="J3643" s="3">
        <f>HOUR(DeliveryData[[#This Row],[timestamp]])</f>
        <v>19</v>
      </c>
      <c r="K3643">
        <v>53</v>
      </c>
      <c r="L3643" t="str">
        <f>IF(K3643&lt;=30, "On-Time (&lt;=30 min)", "Delayed (&gt;30 min)")</f>
        <v>Delayed (&gt;30 min)</v>
      </c>
      <c r="M3643">
        <v>4.7</v>
      </c>
    </row>
    <row r="3644" spans="1:13">
      <c r="A3644">
        <v>3643</v>
      </c>
      <c r="B3644" t="s">
        <v>10295</v>
      </c>
      <c r="C3644" s="1" t="s">
        <v>10296</v>
      </c>
      <c r="D3644" s="1" t="s">
        <v>10297</v>
      </c>
      <c r="E3644" t="s">
        <v>73</v>
      </c>
      <c r="F3644" t="s">
        <v>31</v>
      </c>
      <c r="G3644">
        <v>137.06</v>
      </c>
      <c r="H3644" t="s">
        <v>69</v>
      </c>
      <c r="I3644" s="3">
        <v>46026.85124311343</v>
      </c>
      <c r="J3644" s="3">
        <f>HOUR(DeliveryData[[#This Row],[timestamp]])</f>
        <v>20</v>
      </c>
      <c r="K3644">
        <v>48</v>
      </c>
      <c r="L3644" t="str">
        <f>IF(K3644&lt;=30, "On-Time (&lt;=30 min)", "Delayed (&gt;30 min)")</f>
        <v>Delayed (&gt;30 min)</v>
      </c>
      <c r="M3644">
        <v>3.5</v>
      </c>
    </row>
    <row r="3645" spans="1:13">
      <c r="A3645">
        <v>3644</v>
      </c>
      <c r="B3645" t="s">
        <v>10298</v>
      </c>
      <c r="C3645" s="1" t="s">
        <v>10299</v>
      </c>
      <c r="D3645" s="1" t="s">
        <v>10300</v>
      </c>
      <c r="E3645" t="s">
        <v>58</v>
      </c>
      <c r="F3645" t="s">
        <v>31</v>
      </c>
      <c r="G3645">
        <v>301.25</v>
      </c>
      <c r="H3645" t="s">
        <v>54</v>
      </c>
      <c r="I3645" s="3">
        <v>46039.142909780094</v>
      </c>
      <c r="J3645" s="3">
        <f>HOUR(DeliveryData[[#This Row],[timestamp]])</f>
        <v>3</v>
      </c>
      <c r="K3645">
        <v>51</v>
      </c>
      <c r="L3645" t="str">
        <f>IF(K3645&lt;=30, "On-Time (&lt;=30 min)", "Delayed (&gt;30 min)")</f>
        <v>Delayed (&gt;30 min)</v>
      </c>
      <c r="M3645">
        <v>3.7</v>
      </c>
    </row>
    <row r="3646" spans="1:13">
      <c r="A3646">
        <v>3645</v>
      </c>
      <c r="B3646" t="s">
        <v>10301</v>
      </c>
      <c r="C3646" s="1" t="s">
        <v>10302</v>
      </c>
      <c r="D3646" s="1" t="s">
        <v>10303</v>
      </c>
      <c r="E3646" t="s">
        <v>232</v>
      </c>
      <c r="F3646" t="s">
        <v>17</v>
      </c>
      <c r="G3646">
        <v>267.89</v>
      </c>
      <c r="H3646" t="s">
        <v>18</v>
      </c>
      <c r="I3646" s="3">
        <v>46027.767909780094</v>
      </c>
      <c r="J3646" s="3">
        <f>HOUR(DeliveryData[[#This Row],[timestamp]])</f>
        <v>18</v>
      </c>
      <c r="K3646">
        <v>31</v>
      </c>
      <c r="L3646" t="str">
        <f>IF(K3646&lt;=30, "On-Time (&lt;=30 min)", "Delayed (&gt;30 min)")</f>
        <v>Delayed (&gt;30 min)</v>
      </c>
      <c r="M3646">
        <v>3.8</v>
      </c>
    </row>
    <row r="3647" spans="1:13">
      <c r="A3647">
        <v>3646</v>
      </c>
      <c r="B3647" t="s">
        <v>10304</v>
      </c>
      <c r="C3647" s="1" t="s">
        <v>10305</v>
      </c>
      <c r="D3647" s="1" t="s">
        <v>10306</v>
      </c>
      <c r="E3647" t="s">
        <v>135</v>
      </c>
      <c r="F3647" t="s">
        <v>31</v>
      </c>
      <c r="G3647">
        <v>153.27000000000001</v>
      </c>
      <c r="H3647" t="s">
        <v>18</v>
      </c>
      <c r="I3647" s="3">
        <v>46040.85124311343</v>
      </c>
      <c r="J3647" s="3">
        <f>HOUR(DeliveryData[[#This Row],[timestamp]])</f>
        <v>20</v>
      </c>
      <c r="K3647">
        <v>38</v>
      </c>
      <c r="L3647" t="str">
        <f>IF(K3647&lt;=30, "On-Time (&lt;=30 min)", "Delayed (&gt;30 min)")</f>
        <v>Delayed (&gt;30 min)</v>
      </c>
      <c r="M3647">
        <v>4.4000000000000004</v>
      </c>
    </row>
    <row r="3648" spans="1:13">
      <c r="A3648">
        <v>3647</v>
      </c>
      <c r="B3648" t="s">
        <v>10307</v>
      </c>
      <c r="C3648" s="1" t="s">
        <v>10308</v>
      </c>
      <c r="D3648" s="1" t="s">
        <v>10309</v>
      </c>
      <c r="E3648" t="s">
        <v>142</v>
      </c>
      <c r="F3648" t="s">
        <v>17</v>
      </c>
      <c r="G3648">
        <v>130.13999999999999</v>
      </c>
      <c r="H3648" t="s">
        <v>35</v>
      </c>
      <c r="I3648" s="3">
        <v>46033.517909780094</v>
      </c>
      <c r="J3648" s="3">
        <f>HOUR(DeliveryData[[#This Row],[timestamp]])</f>
        <v>12</v>
      </c>
      <c r="K3648">
        <v>46</v>
      </c>
      <c r="L3648" t="str">
        <f>IF(K3648&lt;=30, "On-Time (&lt;=30 min)", "Delayed (&gt;30 min)")</f>
        <v>Delayed (&gt;30 min)</v>
      </c>
      <c r="M3648">
        <v>3.8</v>
      </c>
    </row>
    <row r="3649" spans="1:13">
      <c r="A3649">
        <v>3648</v>
      </c>
      <c r="B3649" t="s">
        <v>10310</v>
      </c>
      <c r="C3649" s="1" t="s">
        <v>10311</v>
      </c>
      <c r="D3649" s="1" t="s">
        <v>10312</v>
      </c>
      <c r="E3649" t="s">
        <v>250</v>
      </c>
      <c r="F3649" t="s">
        <v>31</v>
      </c>
      <c r="G3649">
        <v>75.88</v>
      </c>
      <c r="H3649" t="s">
        <v>18</v>
      </c>
      <c r="I3649" s="3">
        <v>46055.767909780094</v>
      </c>
      <c r="J3649" s="3">
        <f>HOUR(DeliveryData[[#This Row],[timestamp]])</f>
        <v>18</v>
      </c>
      <c r="K3649">
        <v>25</v>
      </c>
      <c r="L3649" t="str">
        <f>IF(K3649&lt;=30, "On-Time (&lt;=30 min)", "Delayed (&gt;30 min)")</f>
        <v>On-Time (&lt;=30 min)</v>
      </c>
      <c r="M3649">
        <v>4.2</v>
      </c>
    </row>
    <row r="3650" spans="1:13">
      <c r="A3650">
        <v>3649</v>
      </c>
      <c r="B3650" t="s">
        <v>10313</v>
      </c>
      <c r="C3650" s="1" t="s">
        <v>10314</v>
      </c>
      <c r="D3650" s="1" t="s">
        <v>10315</v>
      </c>
      <c r="E3650" t="s">
        <v>58</v>
      </c>
      <c r="F3650" t="s">
        <v>31</v>
      </c>
      <c r="G3650">
        <v>285.51</v>
      </c>
      <c r="H3650" t="s">
        <v>219</v>
      </c>
      <c r="I3650" s="3">
        <v>46034.809576446758</v>
      </c>
      <c r="J3650" s="3">
        <f>HOUR(DeliveryData[[#This Row],[timestamp]])</f>
        <v>19</v>
      </c>
      <c r="K3650">
        <v>47</v>
      </c>
      <c r="L3650" t="str">
        <f>IF(K3650&lt;=30, "On-Time (&lt;=30 min)", "Delayed (&gt;30 min)")</f>
        <v>Delayed (&gt;30 min)</v>
      </c>
      <c r="M3650">
        <v>4.3</v>
      </c>
    </row>
    <row r="3651" spans="1:13">
      <c r="A3651">
        <v>3650</v>
      </c>
      <c r="B3651" t="s">
        <v>10316</v>
      </c>
      <c r="C3651" s="1" t="s">
        <v>10317</v>
      </c>
      <c r="D3651" s="1" t="s">
        <v>10318</v>
      </c>
      <c r="E3651" t="s">
        <v>83</v>
      </c>
      <c r="F3651" t="s">
        <v>17</v>
      </c>
      <c r="G3651">
        <v>69.650000000000006</v>
      </c>
      <c r="H3651" t="s">
        <v>18</v>
      </c>
      <c r="I3651" s="3">
        <v>46048.809576446758</v>
      </c>
      <c r="J3651" s="3">
        <f>HOUR(DeliveryData[[#This Row],[timestamp]])</f>
        <v>19</v>
      </c>
      <c r="K3651">
        <v>47</v>
      </c>
      <c r="L3651" t="str">
        <f>IF(K3651&lt;=30, "On-Time (&lt;=30 min)", "Delayed (&gt;30 min)")</f>
        <v>Delayed (&gt;30 min)</v>
      </c>
      <c r="M3651">
        <v>3.8</v>
      </c>
    </row>
    <row r="3652" spans="1:13">
      <c r="A3652">
        <v>3651</v>
      </c>
      <c r="B3652" t="s">
        <v>10319</v>
      </c>
      <c r="C3652" s="1" t="s">
        <v>10320</v>
      </c>
      <c r="D3652" s="1" t="s">
        <v>10321</v>
      </c>
      <c r="E3652" t="s">
        <v>49</v>
      </c>
      <c r="F3652" t="s">
        <v>17</v>
      </c>
      <c r="G3652">
        <v>180.04</v>
      </c>
      <c r="H3652" t="s">
        <v>146</v>
      </c>
      <c r="I3652" s="3">
        <v>46045.60124311343</v>
      </c>
      <c r="J3652" s="3">
        <f>HOUR(DeliveryData[[#This Row],[timestamp]])</f>
        <v>14</v>
      </c>
      <c r="K3652">
        <v>45</v>
      </c>
      <c r="L3652" t="str">
        <f>IF(K3652&lt;=30, "On-Time (&lt;=30 min)", "Delayed (&gt;30 min)")</f>
        <v>Delayed (&gt;30 min)</v>
      </c>
      <c r="M3652">
        <v>3.8</v>
      </c>
    </row>
    <row r="3653" spans="1:13">
      <c r="A3653">
        <v>3652</v>
      </c>
      <c r="B3653" t="s">
        <v>10322</v>
      </c>
      <c r="C3653" s="1" t="s">
        <v>10323</v>
      </c>
      <c r="D3653" s="1" t="s">
        <v>10324</v>
      </c>
      <c r="E3653" t="s">
        <v>172</v>
      </c>
      <c r="F3653" t="s">
        <v>31</v>
      </c>
      <c r="G3653">
        <v>29.64</v>
      </c>
      <c r="H3653" t="s">
        <v>18</v>
      </c>
      <c r="I3653" s="3">
        <v>46045.142909780094</v>
      </c>
      <c r="J3653" s="3">
        <f>HOUR(DeliveryData[[#This Row],[timestamp]])</f>
        <v>3</v>
      </c>
      <c r="K3653">
        <v>52</v>
      </c>
      <c r="L3653" t="str">
        <f>IF(K3653&lt;=30, "On-Time (&lt;=30 min)", "Delayed (&gt;30 min)")</f>
        <v>Delayed (&gt;30 min)</v>
      </c>
      <c r="M3653">
        <v>3.6</v>
      </c>
    </row>
    <row r="3654" spans="1:13">
      <c r="A3654">
        <v>3653</v>
      </c>
      <c r="B3654" t="s">
        <v>10325</v>
      </c>
      <c r="C3654" s="1" t="s">
        <v>10326</v>
      </c>
      <c r="D3654" s="1" t="s">
        <v>10327</v>
      </c>
      <c r="E3654" t="s">
        <v>73</v>
      </c>
      <c r="F3654" t="s">
        <v>31</v>
      </c>
      <c r="G3654">
        <v>382.83</v>
      </c>
      <c r="H3654" t="s">
        <v>45</v>
      </c>
      <c r="I3654" s="3">
        <v>46033.10124311343</v>
      </c>
      <c r="J3654" s="3">
        <f>HOUR(DeliveryData[[#This Row],[timestamp]])</f>
        <v>2</v>
      </c>
      <c r="K3654">
        <v>40</v>
      </c>
      <c r="L3654" t="str">
        <f>IF(K3654&lt;=30, "On-Time (&lt;=30 min)", "Delayed (&gt;30 min)")</f>
        <v>Delayed (&gt;30 min)</v>
      </c>
      <c r="M3654">
        <v>4.2</v>
      </c>
    </row>
    <row r="3655" spans="1:13">
      <c r="A3655">
        <v>3654</v>
      </c>
      <c r="B3655" t="s">
        <v>10328</v>
      </c>
      <c r="C3655" s="1" t="s">
        <v>10329</v>
      </c>
      <c r="D3655" s="1" t="s">
        <v>10330</v>
      </c>
      <c r="E3655" t="s">
        <v>73</v>
      </c>
      <c r="F3655" t="s">
        <v>17</v>
      </c>
      <c r="G3655">
        <v>203.55</v>
      </c>
      <c r="H3655" t="s">
        <v>22</v>
      </c>
      <c r="I3655" s="3">
        <v>46048.892909780094</v>
      </c>
      <c r="J3655" s="3">
        <f>HOUR(DeliveryData[[#This Row],[timestamp]])</f>
        <v>21</v>
      </c>
      <c r="K3655">
        <v>44</v>
      </c>
      <c r="L3655" t="str">
        <f>IF(K3655&lt;=30, "On-Time (&lt;=30 min)", "Delayed (&gt;30 min)")</f>
        <v>Delayed (&gt;30 min)</v>
      </c>
      <c r="M3655">
        <v>4.7</v>
      </c>
    </row>
    <row r="3656" spans="1:13">
      <c r="A3656">
        <v>3655</v>
      </c>
      <c r="B3656" t="s">
        <v>10331</v>
      </c>
      <c r="C3656" s="1" t="s">
        <v>10332</v>
      </c>
      <c r="D3656" s="1" t="s">
        <v>10333</v>
      </c>
      <c r="E3656" t="s">
        <v>73</v>
      </c>
      <c r="F3656" t="s">
        <v>17</v>
      </c>
      <c r="G3656">
        <v>182.2</v>
      </c>
      <c r="H3656" t="s">
        <v>45</v>
      </c>
      <c r="I3656" s="3">
        <v>46044.059576446758</v>
      </c>
      <c r="J3656" s="3">
        <f>HOUR(DeliveryData[[#This Row],[timestamp]])</f>
        <v>1</v>
      </c>
      <c r="K3656">
        <v>28</v>
      </c>
      <c r="L3656" t="str">
        <f>IF(K3656&lt;=30, "On-Time (&lt;=30 min)", "Delayed (&gt;30 min)")</f>
        <v>On-Time (&lt;=30 min)</v>
      </c>
      <c r="M3656">
        <v>4.7</v>
      </c>
    </row>
    <row r="3657" spans="1:13">
      <c r="A3657">
        <v>3656</v>
      </c>
      <c r="B3657" t="s">
        <v>10334</v>
      </c>
      <c r="C3657" s="1" t="s">
        <v>10335</v>
      </c>
      <c r="D3657" s="1" t="s">
        <v>10336</v>
      </c>
      <c r="E3657" t="s">
        <v>26</v>
      </c>
      <c r="F3657" t="s">
        <v>17</v>
      </c>
      <c r="G3657">
        <v>468.41</v>
      </c>
      <c r="H3657" t="s">
        <v>18</v>
      </c>
      <c r="I3657" s="3">
        <v>46039.059576446758</v>
      </c>
      <c r="J3657" s="3">
        <f>HOUR(DeliveryData[[#This Row],[timestamp]])</f>
        <v>1</v>
      </c>
      <c r="K3657">
        <v>53</v>
      </c>
      <c r="L3657" t="str">
        <f>IF(K3657&lt;=30, "On-Time (&lt;=30 min)", "Delayed (&gt;30 min)")</f>
        <v>Delayed (&gt;30 min)</v>
      </c>
      <c r="M3657">
        <v>3.9</v>
      </c>
    </row>
    <row r="3658" spans="1:13">
      <c r="A3658">
        <v>3657</v>
      </c>
      <c r="B3658" t="s">
        <v>10337</v>
      </c>
      <c r="C3658" s="1" t="s">
        <v>10338</v>
      </c>
      <c r="D3658" s="1" t="s">
        <v>10339</v>
      </c>
      <c r="E3658" t="s">
        <v>26</v>
      </c>
      <c r="F3658" t="s">
        <v>17</v>
      </c>
      <c r="G3658">
        <v>381.41</v>
      </c>
      <c r="H3658" t="s">
        <v>18</v>
      </c>
      <c r="I3658" s="3">
        <v>46037.142909780094</v>
      </c>
      <c r="J3658" s="3">
        <f>HOUR(DeliveryData[[#This Row],[timestamp]])</f>
        <v>3</v>
      </c>
      <c r="K3658">
        <v>51</v>
      </c>
      <c r="L3658" t="str">
        <f>IF(K3658&lt;=30, "On-Time (&lt;=30 min)", "Delayed (&gt;30 min)")</f>
        <v>Delayed (&gt;30 min)</v>
      </c>
      <c r="M3658">
        <v>3.6</v>
      </c>
    </row>
    <row r="3659" spans="1:13">
      <c r="A3659">
        <v>3658</v>
      </c>
      <c r="B3659" t="s">
        <v>10340</v>
      </c>
      <c r="C3659" s="1" t="s">
        <v>10341</v>
      </c>
      <c r="D3659" s="1" t="s">
        <v>10342</v>
      </c>
      <c r="E3659" t="s">
        <v>39</v>
      </c>
      <c r="F3659" t="s">
        <v>17</v>
      </c>
      <c r="G3659">
        <v>314.06</v>
      </c>
      <c r="H3659" t="s">
        <v>18</v>
      </c>
      <c r="I3659" s="3">
        <v>46043.767909780094</v>
      </c>
      <c r="J3659" s="3">
        <f>HOUR(DeliveryData[[#This Row],[timestamp]])</f>
        <v>18</v>
      </c>
      <c r="K3659">
        <v>27</v>
      </c>
      <c r="L3659" t="str">
        <f>IF(K3659&lt;=30, "On-Time (&lt;=30 min)", "Delayed (&gt;30 min)")</f>
        <v>On-Time (&lt;=30 min)</v>
      </c>
      <c r="M3659">
        <v>3.8</v>
      </c>
    </row>
    <row r="3660" spans="1:13">
      <c r="A3660">
        <v>3659</v>
      </c>
      <c r="B3660" t="s">
        <v>10343</v>
      </c>
      <c r="C3660" s="1" t="s">
        <v>10344</v>
      </c>
      <c r="D3660">
        <v>77.422476406523202</v>
      </c>
      <c r="E3660" t="s">
        <v>135</v>
      </c>
      <c r="F3660" t="s">
        <v>31</v>
      </c>
      <c r="G3660">
        <v>103.59</v>
      </c>
      <c r="H3660" t="s">
        <v>54</v>
      </c>
      <c r="I3660" s="3">
        <v>46035.059576446758</v>
      </c>
      <c r="J3660" s="3">
        <f>HOUR(DeliveryData[[#This Row],[timestamp]])</f>
        <v>1</v>
      </c>
      <c r="K3660">
        <v>50</v>
      </c>
      <c r="L3660" t="str">
        <f>IF(K3660&lt;=30, "On-Time (&lt;=30 min)", "Delayed (&gt;30 min)")</f>
        <v>Delayed (&gt;30 min)</v>
      </c>
      <c r="M3660">
        <v>3.5</v>
      </c>
    </row>
    <row r="3661" spans="1:13">
      <c r="A3661">
        <v>3660</v>
      </c>
      <c r="B3661" t="s">
        <v>10345</v>
      </c>
      <c r="C3661" s="1" t="s">
        <v>10346</v>
      </c>
      <c r="D3661" s="1" t="s">
        <v>10347</v>
      </c>
      <c r="E3661" t="s">
        <v>30</v>
      </c>
      <c r="F3661" t="s">
        <v>31</v>
      </c>
      <c r="G3661">
        <v>325.04000000000002</v>
      </c>
      <c r="H3661" t="s">
        <v>18</v>
      </c>
      <c r="I3661" s="3">
        <v>46053.85124311343</v>
      </c>
      <c r="J3661" s="3">
        <f>HOUR(DeliveryData[[#This Row],[timestamp]])</f>
        <v>20</v>
      </c>
      <c r="K3661">
        <v>53</v>
      </c>
      <c r="L3661" t="str">
        <f>IF(K3661&lt;=30, "On-Time (&lt;=30 min)", "Delayed (&gt;30 min)")</f>
        <v>Delayed (&gt;30 min)</v>
      </c>
      <c r="M3661">
        <v>4.7</v>
      </c>
    </row>
    <row r="3662" spans="1:13">
      <c r="A3662">
        <v>3661</v>
      </c>
      <c r="B3662" t="s">
        <v>10348</v>
      </c>
      <c r="C3662">
        <v>23.215269755146601</v>
      </c>
      <c r="D3662" s="1" t="s">
        <v>10349</v>
      </c>
      <c r="E3662" t="s">
        <v>118</v>
      </c>
      <c r="F3662" t="s">
        <v>31</v>
      </c>
      <c r="G3662">
        <v>363.74</v>
      </c>
      <c r="H3662" t="s">
        <v>18</v>
      </c>
      <c r="I3662" s="3">
        <v>46038.97624311343</v>
      </c>
      <c r="J3662" s="3">
        <f>HOUR(DeliveryData[[#This Row],[timestamp]])</f>
        <v>23</v>
      </c>
      <c r="K3662">
        <v>48</v>
      </c>
      <c r="L3662" t="str">
        <f>IF(K3662&lt;=30, "On-Time (&lt;=30 min)", "Delayed (&gt;30 min)")</f>
        <v>Delayed (&gt;30 min)</v>
      </c>
      <c r="M3662">
        <v>4</v>
      </c>
    </row>
    <row r="3663" spans="1:13">
      <c r="A3663">
        <v>3662</v>
      </c>
      <c r="B3663" t="s">
        <v>10350</v>
      </c>
      <c r="C3663" s="1" t="s">
        <v>10351</v>
      </c>
      <c r="D3663" s="1" t="s">
        <v>10352</v>
      </c>
      <c r="E3663" t="s">
        <v>21</v>
      </c>
      <c r="F3663" t="s">
        <v>17</v>
      </c>
      <c r="G3663">
        <v>735.24</v>
      </c>
      <c r="H3663" t="s">
        <v>18</v>
      </c>
      <c r="I3663" s="3">
        <v>46046.767909780094</v>
      </c>
      <c r="J3663" s="3">
        <f>HOUR(DeliveryData[[#This Row],[timestamp]])</f>
        <v>18</v>
      </c>
      <c r="K3663">
        <v>35</v>
      </c>
      <c r="L3663" t="str">
        <f>IF(K3663&lt;=30, "On-Time (&lt;=30 min)", "Delayed (&gt;30 min)")</f>
        <v>Delayed (&gt;30 min)</v>
      </c>
      <c r="M3663">
        <v>4.8</v>
      </c>
    </row>
    <row r="3664" spans="1:13">
      <c r="A3664">
        <v>3663</v>
      </c>
      <c r="B3664" t="s">
        <v>10353</v>
      </c>
      <c r="C3664" s="1" t="s">
        <v>10354</v>
      </c>
      <c r="D3664" s="1" t="s">
        <v>10355</v>
      </c>
      <c r="E3664" t="s">
        <v>16</v>
      </c>
      <c r="F3664" t="s">
        <v>17</v>
      </c>
      <c r="G3664">
        <v>362.08</v>
      </c>
      <c r="H3664" t="s">
        <v>35</v>
      </c>
      <c r="I3664" s="3">
        <v>46036.684576446758</v>
      </c>
      <c r="J3664" s="3">
        <f>HOUR(DeliveryData[[#This Row],[timestamp]])</f>
        <v>16</v>
      </c>
      <c r="K3664">
        <v>25</v>
      </c>
      <c r="L3664" t="str">
        <f>IF(K3664&lt;=30, "On-Time (&lt;=30 min)", "Delayed (&gt;30 min)")</f>
        <v>On-Time (&lt;=30 min)</v>
      </c>
      <c r="M3664">
        <v>4.5</v>
      </c>
    </row>
    <row r="3665" spans="1:13">
      <c r="A3665">
        <v>3664</v>
      </c>
      <c r="B3665" t="s">
        <v>10356</v>
      </c>
      <c r="C3665">
        <v>23.2312828940643</v>
      </c>
      <c r="D3665" s="1" t="s">
        <v>10357</v>
      </c>
      <c r="E3665" t="s">
        <v>135</v>
      </c>
      <c r="F3665" t="s">
        <v>17</v>
      </c>
      <c r="G3665">
        <v>451.59</v>
      </c>
      <c r="H3665" t="s">
        <v>22</v>
      </c>
      <c r="I3665" s="3">
        <v>46048.767909780094</v>
      </c>
      <c r="J3665" s="3">
        <f>HOUR(DeliveryData[[#This Row],[timestamp]])</f>
        <v>18</v>
      </c>
      <c r="K3665">
        <v>49</v>
      </c>
      <c r="L3665" t="str">
        <f>IF(K3665&lt;=30, "On-Time (&lt;=30 min)", "Delayed (&gt;30 min)")</f>
        <v>Delayed (&gt;30 min)</v>
      </c>
      <c r="M3665">
        <v>3.6</v>
      </c>
    </row>
    <row r="3666" spans="1:13">
      <c r="A3666">
        <v>3665</v>
      </c>
      <c r="B3666" t="s">
        <v>10358</v>
      </c>
      <c r="C3666" s="1" t="s">
        <v>10359</v>
      </c>
      <c r="D3666" s="1" t="s">
        <v>10360</v>
      </c>
      <c r="E3666" t="s">
        <v>128</v>
      </c>
      <c r="F3666" t="s">
        <v>17</v>
      </c>
      <c r="G3666">
        <v>442.91</v>
      </c>
      <c r="H3666" t="s">
        <v>40</v>
      </c>
      <c r="I3666" s="3">
        <v>46055.059576446758</v>
      </c>
      <c r="J3666" s="3">
        <f>HOUR(DeliveryData[[#This Row],[timestamp]])</f>
        <v>1</v>
      </c>
      <c r="K3666">
        <v>50</v>
      </c>
      <c r="L3666" t="str">
        <f>IF(K3666&lt;=30, "On-Time (&lt;=30 min)", "Delayed (&gt;30 min)")</f>
        <v>Delayed (&gt;30 min)</v>
      </c>
      <c r="M3666">
        <v>4.7</v>
      </c>
    </row>
    <row r="3667" spans="1:13">
      <c r="A3667">
        <v>3666</v>
      </c>
      <c r="B3667" t="s">
        <v>10361</v>
      </c>
      <c r="C3667" s="1" t="s">
        <v>10362</v>
      </c>
      <c r="D3667" s="1" t="s">
        <v>10363</v>
      </c>
      <c r="E3667" t="s">
        <v>99</v>
      </c>
      <c r="F3667" t="s">
        <v>17</v>
      </c>
      <c r="G3667">
        <v>205.65</v>
      </c>
      <c r="H3667" t="s">
        <v>54</v>
      </c>
      <c r="I3667" s="3">
        <v>46035.517909780094</v>
      </c>
      <c r="J3667" s="3">
        <f>HOUR(DeliveryData[[#This Row],[timestamp]])</f>
        <v>12</v>
      </c>
      <c r="K3667">
        <v>48</v>
      </c>
      <c r="L3667" t="str">
        <f>IF(K3667&lt;=30, "On-Time (&lt;=30 min)", "Delayed (&gt;30 min)")</f>
        <v>Delayed (&gt;30 min)</v>
      </c>
      <c r="M3667">
        <v>4.3</v>
      </c>
    </row>
    <row r="3668" spans="1:13">
      <c r="A3668">
        <v>3667</v>
      </c>
      <c r="B3668" t="s">
        <v>10364</v>
      </c>
      <c r="C3668" s="1" t="s">
        <v>10365</v>
      </c>
      <c r="D3668" s="1" t="s">
        <v>10366</v>
      </c>
      <c r="E3668" t="s">
        <v>58</v>
      </c>
      <c r="F3668" t="s">
        <v>31</v>
      </c>
      <c r="G3668">
        <v>171.77</v>
      </c>
      <c r="H3668" t="s">
        <v>54</v>
      </c>
      <c r="I3668" s="3">
        <v>46032.184576446758</v>
      </c>
      <c r="J3668" s="3">
        <f>HOUR(DeliveryData[[#This Row],[timestamp]])</f>
        <v>4</v>
      </c>
      <c r="K3668">
        <v>48</v>
      </c>
      <c r="L3668" t="str">
        <f>IF(K3668&lt;=30, "On-Time (&lt;=30 min)", "Delayed (&gt;30 min)")</f>
        <v>Delayed (&gt;30 min)</v>
      </c>
      <c r="M3668">
        <v>4</v>
      </c>
    </row>
    <row r="3669" spans="1:13">
      <c r="A3669">
        <v>3668</v>
      </c>
      <c r="B3669" t="s">
        <v>10367</v>
      </c>
      <c r="C3669" s="1" t="s">
        <v>10368</v>
      </c>
      <c r="D3669" s="1" t="s">
        <v>10369</v>
      </c>
      <c r="E3669" t="s">
        <v>232</v>
      </c>
      <c r="F3669" t="s">
        <v>17</v>
      </c>
      <c r="G3669">
        <v>132.28</v>
      </c>
      <c r="H3669" t="s">
        <v>18</v>
      </c>
      <c r="I3669" s="3">
        <v>46056.017909780094</v>
      </c>
      <c r="J3669" s="3">
        <f>HOUR(DeliveryData[[#This Row],[timestamp]])</f>
        <v>0</v>
      </c>
      <c r="K3669">
        <v>30</v>
      </c>
      <c r="L3669" t="str">
        <f>IF(K3669&lt;=30, "On-Time (&lt;=30 min)", "Delayed (&gt;30 min)")</f>
        <v>On-Time (&lt;=30 min)</v>
      </c>
      <c r="M3669">
        <v>3.8</v>
      </c>
    </row>
    <row r="3670" spans="1:13">
      <c r="A3670">
        <v>3669</v>
      </c>
      <c r="B3670" t="s">
        <v>10370</v>
      </c>
      <c r="C3670" s="1" t="s">
        <v>10371</v>
      </c>
      <c r="D3670" s="1" t="s">
        <v>10372</v>
      </c>
      <c r="E3670" t="s">
        <v>21</v>
      </c>
      <c r="F3670" t="s">
        <v>17</v>
      </c>
      <c r="G3670">
        <v>50.96</v>
      </c>
      <c r="H3670" t="s">
        <v>146</v>
      </c>
      <c r="I3670" s="3">
        <v>46051.142909780094</v>
      </c>
      <c r="J3670" s="3">
        <f>HOUR(DeliveryData[[#This Row],[timestamp]])</f>
        <v>3</v>
      </c>
      <c r="K3670">
        <v>39</v>
      </c>
      <c r="L3670" t="str">
        <f>IF(K3670&lt;=30, "On-Time (&lt;=30 min)", "Delayed (&gt;30 min)")</f>
        <v>Delayed (&gt;30 min)</v>
      </c>
      <c r="M3670">
        <v>4.7</v>
      </c>
    </row>
    <row r="3671" spans="1:13">
      <c r="A3671">
        <v>3670</v>
      </c>
      <c r="B3671" t="s">
        <v>10373</v>
      </c>
      <c r="C3671" s="1" t="s">
        <v>10374</v>
      </c>
      <c r="D3671" s="1" t="s">
        <v>10375</v>
      </c>
      <c r="E3671" t="s">
        <v>21</v>
      </c>
      <c r="F3671" t="s">
        <v>17</v>
      </c>
      <c r="G3671">
        <v>823.61</v>
      </c>
      <c r="H3671" t="s">
        <v>54</v>
      </c>
      <c r="I3671" s="3">
        <v>46054.559576446758</v>
      </c>
      <c r="J3671" s="3">
        <f>HOUR(DeliveryData[[#This Row],[timestamp]])</f>
        <v>13</v>
      </c>
      <c r="K3671">
        <v>42</v>
      </c>
      <c r="L3671" t="str">
        <f>IF(K3671&lt;=30, "On-Time (&lt;=30 min)", "Delayed (&gt;30 min)")</f>
        <v>Delayed (&gt;30 min)</v>
      </c>
      <c r="M3671">
        <v>3.7</v>
      </c>
    </row>
    <row r="3672" spans="1:13">
      <c r="A3672">
        <v>3671</v>
      </c>
      <c r="B3672" t="s">
        <v>10376</v>
      </c>
      <c r="C3672" s="1" t="s">
        <v>10377</v>
      </c>
      <c r="D3672" s="1" t="s">
        <v>10378</v>
      </c>
      <c r="E3672" t="s">
        <v>58</v>
      </c>
      <c r="F3672" t="s">
        <v>31</v>
      </c>
      <c r="G3672">
        <v>99.19</v>
      </c>
      <c r="H3672" t="s">
        <v>219</v>
      </c>
      <c r="I3672" s="3">
        <v>46028.642909780094</v>
      </c>
      <c r="J3672" s="3">
        <f>HOUR(DeliveryData[[#This Row],[timestamp]])</f>
        <v>15</v>
      </c>
      <c r="K3672">
        <v>38</v>
      </c>
      <c r="L3672" t="str">
        <f>IF(K3672&lt;=30, "On-Time (&lt;=30 min)", "Delayed (&gt;30 min)")</f>
        <v>Delayed (&gt;30 min)</v>
      </c>
      <c r="M3672">
        <v>4.3</v>
      </c>
    </row>
    <row r="3673" spans="1:13">
      <c r="A3673">
        <v>3672</v>
      </c>
      <c r="B3673" t="s">
        <v>10379</v>
      </c>
      <c r="C3673" s="1" t="s">
        <v>10380</v>
      </c>
      <c r="D3673">
        <v>77.336686970637501</v>
      </c>
      <c r="E3673" t="s">
        <v>44</v>
      </c>
      <c r="F3673" t="s">
        <v>17</v>
      </c>
      <c r="G3673">
        <v>10.29</v>
      </c>
      <c r="H3673" t="s">
        <v>22</v>
      </c>
      <c r="I3673" s="3">
        <v>46041.10124311343</v>
      </c>
      <c r="J3673" s="3">
        <f>HOUR(DeliveryData[[#This Row],[timestamp]])</f>
        <v>2</v>
      </c>
      <c r="K3673">
        <v>48</v>
      </c>
      <c r="L3673" t="str">
        <f>IF(K3673&lt;=30, "On-Time (&lt;=30 min)", "Delayed (&gt;30 min)")</f>
        <v>Delayed (&gt;30 min)</v>
      </c>
      <c r="M3673">
        <v>3.8</v>
      </c>
    </row>
    <row r="3674" spans="1:13">
      <c r="A3674">
        <v>3673</v>
      </c>
      <c r="B3674" t="s">
        <v>10381</v>
      </c>
      <c r="C3674" s="1" t="s">
        <v>10382</v>
      </c>
      <c r="D3674" s="1" t="s">
        <v>10383</v>
      </c>
      <c r="E3674" t="s">
        <v>135</v>
      </c>
      <c r="F3674" t="s">
        <v>17</v>
      </c>
      <c r="G3674">
        <v>395.12</v>
      </c>
      <c r="H3674" t="s">
        <v>22</v>
      </c>
      <c r="I3674" s="3">
        <v>46032.559576446758</v>
      </c>
      <c r="J3674" s="3">
        <f>HOUR(DeliveryData[[#This Row],[timestamp]])</f>
        <v>13</v>
      </c>
      <c r="K3674">
        <v>31</v>
      </c>
      <c r="L3674" t="str">
        <f>IF(K3674&lt;=30, "On-Time (&lt;=30 min)", "Delayed (&gt;30 min)")</f>
        <v>Delayed (&gt;30 min)</v>
      </c>
      <c r="M3674">
        <v>3.5</v>
      </c>
    </row>
    <row r="3675" spans="1:13">
      <c r="A3675">
        <v>3674</v>
      </c>
      <c r="B3675" t="s">
        <v>10384</v>
      </c>
      <c r="C3675" s="1" t="s">
        <v>10385</v>
      </c>
      <c r="D3675" s="1" t="s">
        <v>10386</v>
      </c>
      <c r="E3675" t="s">
        <v>16</v>
      </c>
      <c r="F3675" t="s">
        <v>31</v>
      </c>
      <c r="G3675">
        <v>52.37</v>
      </c>
      <c r="H3675" t="s">
        <v>69</v>
      </c>
      <c r="I3675" s="3">
        <v>46032.767909780094</v>
      </c>
      <c r="J3675" s="3">
        <f>HOUR(DeliveryData[[#This Row],[timestamp]])</f>
        <v>18</v>
      </c>
      <c r="K3675">
        <v>30</v>
      </c>
      <c r="L3675" t="str">
        <f>IF(K3675&lt;=30, "On-Time (&lt;=30 min)", "Delayed (&gt;30 min)")</f>
        <v>On-Time (&lt;=30 min)</v>
      </c>
      <c r="M3675">
        <v>4.5</v>
      </c>
    </row>
    <row r="3676" spans="1:13">
      <c r="A3676">
        <v>3675</v>
      </c>
      <c r="B3676" t="s">
        <v>10387</v>
      </c>
      <c r="C3676" s="1" t="s">
        <v>10388</v>
      </c>
      <c r="D3676" s="1" t="s">
        <v>10389</v>
      </c>
      <c r="E3676" t="s">
        <v>16</v>
      </c>
      <c r="F3676" t="s">
        <v>31</v>
      </c>
      <c r="G3676">
        <v>79.489999999999995</v>
      </c>
      <c r="H3676" t="s">
        <v>18</v>
      </c>
      <c r="I3676" s="3">
        <v>46033.017909780094</v>
      </c>
      <c r="J3676" s="3">
        <f>HOUR(DeliveryData[[#This Row],[timestamp]])</f>
        <v>0</v>
      </c>
      <c r="K3676">
        <v>54</v>
      </c>
      <c r="L3676" t="str">
        <f>IF(K3676&lt;=30, "On-Time (&lt;=30 min)", "Delayed (&gt;30 min)")</f>
        <v>Delayed (&gt;30 min)</v>
      </c>
      <c r="M3676">
        <v>4.3</v>
      </c>
    </row>
    <row r="3677" spans="1:13">
      <c r="A3677">
        <v>3676</v>
      </c>
      <c r="B3677" t="s">
        <v>10390</v>
      </c>
      <c r="C3677" s="1" t="s">
        <v>10391</v>
      </c>
      <c r="D3677" s="1" t="s">
        <v>10392</v>
      </c>
      <c r="E3677" t="s">
        <v>21</v>
      </c>
      <c r="F3677" t="s">
        <v>17</v>
      </c>
      <c r="G3677">
        <v>204.15</v>
      </c>
      <c r="H3677" t="s">
        <v>35</v>
      </c>
      <c r="I3677" s="3">
        <v>46029.142909780094</v>
      </c>
      <c r="J3677" s="3">
        <f>HOUR(DeliveryData[[#This Row],[timestamp]])</f>
        <v>3</v>
      </c>
      <c r="K3677">
        <v>47</v>
      </c>
      <c r="L3677" t="str">
        <f>IF(K3677&lt;=30, "On-Time (&lt;=30 min)", "Delayed (&gt;30 min)")</f>
        <v>Delayed (&gt;30 min)</v>
      </c>
      <c r="M3677">
        <v>3.8</v>
      </c>
    </row>
    <row r="3678" spans="1:13">
      <c r="A3678">
        <v>3677</v>
      </c>
      <c r="B3678" t="s">
        <v>10393</v>
      </c>
      <c r="C3678" s="1" t="s">
        <v>10394</v>
      </c>
      <c r="D3678" s="1" t="s">
        <v>10395</v>
      </c>
      <c r="E3678" t="s">
        <v>16</v>
      </c>
      <c r="F3678" t="s">
        <v>17</v>
      </c>
      <c r="G3678">
        <v>170.97</v>
      </c>
      <c r="H3678" t="s">
        <v>219</v>
      </c>
      <c r="I3678" s="3">
        <v>46040.309576446758</v>
      </c>
      <c r="J3678" s="3">
        <f>HOUR(DeliveryData[[#This Row],[timestamp]])</f>
        <v>7</v>
      </c>
      <c r="K3678">
        <v>28</v>
      </c>
      <c r="L3678" t="str">
        <f>IF(K3678&lt;=30, "On-Time (&lt;=30 min)", "Delayed (&gt;30 min)")</f>
        <v>On-Time (&lt;=30 min)</v>
      </c>
      <c r="M3678">
        <v>4.3</v>
      </c>
    </row>
    <row r="3679" spans="1:13">
      <c r="A3679">
        <v>3678</v>
      </c>
      <c r="B3679" t="s">
        <v>10396</v>
      </c>
      <c r="C3679" s="1" t="s">
        <v>10397</v>
      </c>
      <c r="D3679" s="1" t="s">
        <v>10398</v>
      </c>
      <c r="E3679" t="s">
        <v>118</v>
      </c>
      <c r="F3679" t="s">
        <v>31</v>
      </c>
      <c r="G3679">
        <v>439.81</v>
      </c>
      <c r="H3679" t="s">
        <v>40</v>
      </c>
      <c r="I3679" s="3">
        <v>46028.10124311343</v>
      </c>
      <c r="J3679" s="3">
        <f>HOUR(DeliveryData[[#This Row],[timestamp]])</f>
        <v>2</v>
      </c>
      <c r="K3679">
        <v>29</v>
      </c>
      <c r="L3679" t="str">
        <f>IF(K3679&lt;=30, "On-Time (&lt;=30 min)", "Delayed (&gt;30 min)")</f>
        <v>On-Time (&lt;=30 min)</v>
      </c>
      <c r="M3679">
        <v>4.5</v>
      </c>
    </row>
    <row r="3680" spans="1:13">
      <c r="A3680">
        <v>3679</v>
      </c>
      <c r="B3680" t="s">
        <v>10399</v>
      </c>
      <c r="C3680">
        <v>23.1934051765842</v>
      </c>
      <c r="D3680" s="1" t="s">
        <v>10400</v>
      </c>
      <c r="E3680" t="s">
        <v>39</v>
      </c>
      <c r="F3680" t="s">
        <v>17</v>
      </c>
      <c r="G3680">
        <v>116.76</v>
      </c>
      <c r="H3680" t="s">
        <v>219</v>
      </c>
      <c r="I3680" s="3">
        <v>46043.559576446758</v>
      </c>
      <c r="J3680" s="3">
        <f>HOUR(DeliveryData[[#This Row],[timestamp]])</f>
        <v>13</v>
      </c>
      <c r="K3680">
        <v>40</v>
      </c>
      <c r="L3680" t="str">
        <f>IF(K3680&lt;=30, "On-Time (&lt;=30 min)", "Delayed (&gt;30 min)")</f>
        <v>Delayed (&gt;30 min)</v>
      </c>
      <c r="M3680">
        <v>4.8</v>
      </c>
    </row>
    <row r="3681" spans="1:13">
      <c r="A3681">
        <v>3680</v>
      </c>
      <c r="B3681" t="s">
        <v>10401</v>
      </c>
      <c r="C3681" s="1" t="s">
        <v>10402</v>
      </c>
      <c r="D3681">
        <v>77.4369012685206</v>
      </c>
      <c r="E3681" t="s">
        <v>26</v>
      </c>
      <c r="F3681" t="s">
        <v>17</v>
      </c>
      <c r="G3681">
        <v>192.57</v>
      </c>
      <c r="H3681" t="s">
        <v>146</v>
      </c>
      <c r="I3681" s="3">
        <v>46048.517909780094</v>
      </c>
      <c r="J3681" s="3">
        <f>HOUR(DeliveryData[[#This Row],[timestamp]])</f>
        <v>12</v>
      </c>
      <c r="K3681">
        <v>39</v>
      </c>
      <c r="L3681" t="str">
        <f>IF(K3681&lt;=30, "On-Time (&lt;=30 min)", "Delayed (&gt;30 min)")</f>
        <v>Delayed (&gt;30 min)</v>
      </c>
      <c r="M3681">
        <v>3.6</v>
      </c>
    </row>
    <row r="3682" spans="1:13">
      <c r="A3682">
        <v>3681</v>
      </c>
      <c r="B3682" t="s">
        <v>10403</v>
      </c>
      <c r="C3682">
        <v>23.228311411304599</v>
      </c>
      <c r="D3682" s="1" t="s">
        <v>10404</v>
      </c>
      <c r="E3682" t="s">
        <v>21</v>
      </c>
      <c r="F3682" t="s">
        <v>31</v>
      </c>
      <c r="G3682">
        <v>258.91000000000003</v>
      </c>
      <c r="H3682" t="s">
        <v>54</v>
      </c>
      <c r="I3682" s="3">
        <v>46054.892909780094</v>
      </c>
      <c r="J3682" s="3">
        <f>HOUR(DeliveryData[[#This Row],[timestamp]])</f>
        <v>21</v>
      </c>
      <c r="K3682">
        <v>36</v>
      </c>
      <c r="L3682" t="str">
        <f>IF(K3682&lt;=30, "On-Time (&lt;=30 min)", "Delayed (&gt;30 min)")</f>
        <v>Delayed (&gt;30 min)</v>
      </c>
      <c r="M3682">
        <v>3.8</v>
      </c>
    </row>
    <row r="3683" spans="1:13">
      <c r="A3683">
        <v>3682</v>
      </c>
      <c r="B3683" t="s">
        <v>10405</v>
      </c>
      <c r="C3683" s="1" t="s">
        <v>10406</v>
      </c>
      <c r="D3683" s="1" t="s">
        <v>10407</v>
      </c>
      <c r="E3683" t="s">
        <v>53</v>
      </c>
      <c r="F3683" t="s">
        <v>31</v>
      </c>
      <c r="G3683">
        <v>92.16</v>
      </c>
      <c r="H3683" t="s">
        <v>18</v>
      </c>
      <c r="I3683" s="3">
        <v>46040.97624311343</v>
      </c>
      <c r="J3683" s="3">
        <f>HOUR(DeliveryData[[#This Row],[timestamp]])</f>
        <v>23</v>
      </c>
      <c r="K3683">
        <v>52</v>
      </c>
      <c r="L3683" t="str">
        <f>IF(K3683&lt;=30, "On-Time (&lt;=30 min)", "Delayed (&gt;30 min)")</f>
        <v>Delayed (&gt;30 min)</v>
      </c>
      <c r="M3683">
        <v>3.9</v>
      </c>
    </row>
    <row r="3684" spans="1:13">
      <c r="A3684">
        <v>3683</v>
      </c>
      <c r="B3684" t="s">
        <v>10408</v>
      </c>
      <c r="C3684" s="1" t="s">
        <v>10409</v>
      </c>
      <c r="D3684" s="1" t="s">
        <v>10410</v>
      </c>
      <c r="E3684" t="s">
        <v>66</v>
      </c>
      <c r="F3684" t="s">
        <v>17</v>
      </c>
      <c r="G3684">
        <v>123.37</v>
      </c>
      <c r="H3684" t="s">
        <v>40</v>
      </c>
      <c r="I3684" s="3">
        <v>46055.017909780094</v>
      </c>
      <c r="J3684" s="3">
        <f>HOUR(DeliveryData[[#This Row],[timestamp]])</f>
        <v>0</v>
      </c>
      <c r="K3684">
        <v>50</v>
      </c>
      <c r="L3684" t="str">
        <f>IF(K3684&lt;=30, "On-Time (&lt;=30 min)", "Delayed (&gt;30 min)")</f>
        <v>Delayed (&gt;30 min)</v>
      </c>
      <c r="M3684">
        <v>4.4000000000000004</v>
      </c>
    </row>
    <row r="3685" spans="1:13">
      <c r="A3685">
        <v>3684</v>
      </c>
      <c r="B3685" t="s">
        <v>10411</v>
      </c>
      <c r="C3685">
        <v>23.200313882103799</v>
      </c>
      <c r="D3685">
        <v>77.462235220483706</v>
      </c>
      <c r="E3685" t="s">
        <v>66</v>
      </c>
      <c r="F3685" t="s">
        <v>31</v>
      </c>
      <c r="G3685">
        <v>17.73</v>
      </c>
      <c r="H3685" t="s">
        <v>18</v>
      </c>
      <c r="I3685" s="3">
        <v>46045.809576446758</v>
      </c>
      <c r="J3685" s="3">
        <f>HOUR(DeliveryData[[#This Row],[timestamp]])</f>
        <v>19</v>
      </c>
      <c r="K3685">
        <v>27</v>
      </c>
      <c r="L3685" t="str">
        <f>IF(K3685&lt;=30, "On-Time (&lt;=30 min)", "Delayed (&gt;30 min)")</f>
        <v>On-Time (&lt;=30 min)</v>
      </c>
      <c r="M3685">
        <v>4.8</v>
      </c>
    </row>
    <row r="3686" spans="1:13">
      <c r="A3686">
        <v>3685</v>
      </c>
      <c r="B3686" t="s">
        <v>10412</v>
      </c>
      <c r="C3686" s="1" t="s">
        <v>10413</v>
      </c>
      <c r="D3686" s="1" t="s">
        <v>10414</v>
      </c>
      <c r="E3686" t="s">
        <v>44</v>
      </c>
      <c r="F3686" t="s">
        <v>31</v>
      </c>
      <c r="G3686">
        <v>228.22</v>
      </c>
      <c r="H3686" t="s">
        <v>22</v>
      </c>
      <c r="I3686" s="3">
        <v>46045.10124311343</v>
      </c>
      <c r="J3686" s="3">
        <f>HOUR(DeliveryData[[#This Row],[timestamp]])</f>
        <v>2</v>
      </c>
      <c r="K3686">
        <v>28</v>
      </c>
      <c r="L3686" t="str">
        <f>IF(K3686&lt;=30, "On-Time (&lt;=30 min)", "Delayed (&gt;30 min)")</f>
        <v>On-Time (&lt;=30 min)</v>
      </c>
      <c r="M3686">
        <v>4.8</v>
      </c>
    </row>
    <row r="3687" spans="1:13">
      <c r="A3687">
        <v>3686</v>
      </c>
      <c r="B3687" t="s">
        <v>10415</v>
      </c>
      <c r="C3687" s="1" t="s">
        <v>10416</v>
      </c>
      <c r="D3687">
        <v>77.412014049562799</v>
      </c>
      <c r="E3687" t="s">
        <v>49</v>
      </c>
      <c r="F3687" t="s">
        <v>31</v>
      </c>
      <c r="G3687">
        <v>146.83000000000001</v>
      </c>
      <c r="H3687" t="s">
        <v>40</v>
      </c>
      <c r="I3687" s="3">
        <v>46044.85124311343</v>
      </c>
      <c r="J3687" s="3">
        <f>HOUR(DeliveryData[[#This Row],[timestamp]])</f>
        <v>20</v>
      </c>
      <c r="K3687">
        <v>41</v>
      </c>
      <c r="L3687" t="str">
        <f>IF(K3687&lt;=30, "On-Time (&lt;=30 min)", "Delayed (&gt;30 min)")</f>
        <v>Delayed (&gt;30 min)</v>
      </c>
      <c r="M3687">
        <v>3.6</v>
      </c>
    </row>
    <row r="3688" spans="1:13">
      <c r="A3688">
        <v>3687</v>
      </c>
      <c r="B3688" t="s">
        <v>10417</v>
      </c>
      <c r="C3688" s="1" t="s">
        <v>10418</v>
      </c>
      <c r="D3688" s="1" t="s">
        <v>10419</v>
      </c>
      <c r="E3688" t="s">
        <v>21</v>
      </c>
      <c r="F3688" t="s">
        <v>31</v>
      </c>
      <c r="G3688">
        <v>201.48</v>
      </c>
      <c r="H3688" t="s">
        <v>54</v>
      </c>
      <c r="I3688" s="3">
        <v>46051.017909780094</v>
      </c>
      <c r="J3688" s="3">
        <f>HOUR(DeliveryData[[#This Row],[timestamp]])</f>
        <v>0</v>
      </c>
      <c r="K3688">
        <v>39</v>
      </c>
      <c r="L3688" t="str">
        <f>IF(K3688&lt;=30, "On-Time (&lt;=30 min)", "Delayed (&gt;30 min)")</f>
        <v>Delayed (&gt;30 min)</v>
      </c>
      <c r="M3688">
        <v>4.2</v>
      </c>
    </row>
    <row r="3689" spans="1:13">
      <c r="A3689">
        <v>3688</v>
      </c>
      <c r="B3689" t="s">
        <v>10420</v>
      </c>
      <c r="C3689" s="1" t="s">
        <v>10421</v>
      </c>
      <c r="D3689">
        <v>77.430059677692597</v>
      </c>
      <c r="E3689" t="s">
        <v>73</v>
      </c>
      <c r="F3689" t="s">
        <v>17</v>
      </c>
      <c r="G3689">
        <v>275.29000000000002</v>
      </c>
      <c r="H3689" t="s">
        <v>40</v>
      </c>
      <c r="I3689" s="3">
        <v>46027.809576446758</v>
      </c>
      <c r="J3689" s="3">
        <f>HOUR(DeliveryData[[#This Row],[timestamp]])</f>
        <v>19</v>
      </c>
      <c r="K3689">
        <v>42</v>
      </c>
      <c r="L3689" t="str">
        <f>IF(K3689&lt;=30, "On-Time (&lt;=30 min)", "Delayed (&gt;30 min)")</f>
        <v>Delayed (&gt;30 min)</v>
      </c>
      <c r="M3689">
        <v>3.6</v>
      </c>
    </row>
    <row r="3690" spans="1:13">
      <c r="A3690">
        <v>3689</v>
      </c>
      <c r="B3690" t="s">
        <v>10422</v>
      </c>
      <c r="C3690" s="1" t="s">
        <v>10423</v>
      </c>
      <c r="D3690" s="1" t="s">
        <v>10424</v>
      </c>
      <c r="E3690" t="s">
        <v>16</v>
      </c>
      <c r="F3690" t="s">
        <v>31</v>
      </c>
      <c r="G3690">
        <v>285.18</v>
      </c>
      <c r="H3690" t="s">
        <v>22</v>
      </c>
      <c r="I3690" s="3">
        <v>46036.059576446758</v>
      </c>
      <c r="J3690" s="3">
        <f>HOUR(DeliveryData[[#This Row],[timestamp]])</f>
        <v>1</v>
      </c>
      <c r="K3690">
        <v>48</v>
      </c>
      <c r="L3690" t="str">
        <f>IF(K3690&lt;=30, "On-Time (&lt;=30 min)", "Delayed (&gt;30 min)")</f>
        <v>Delayed (&gt;30 min)</v>
      </c>
      <c r="M3690">
        <v>3.6</v>
      </c>
    </row>
    <row r="3691" spans="1:13">
      <c r="A3691">
        <v>3690</v>
      </c>
      <c r="B3691" t="s">
        <v>10425</v>
      </c>
      <c r="C3691" s="1" t="s">
        <v>10426</v>
      </c>
      <c r="D3691" s="1" t="s">
        <v>10427</v>
      </c>
      <c r="E3691" t="s">
        <v>39</v>
      </c>
      <c r="F3691" t="s">
        <v>17</v>
      </c>
      <c r="G3691">
        <v>242.27</v>
      </c>
      <c r="H3691" t="s">
        <v>40</v>
      </c>
      <c r="I3691" s="3">
        <v>46037.809576446758</v>
      </c>
      <c r="J3691" s="3">
        <f>HOUR(DeliveryData[[#This Row],[timestamp]])</f>
        <v>19</v>
      </c>
      <c r="K3691">
        <v>39</v>
      </c>
      <c r="L3691" t="str">
        <f>IF(K3691&lt;=30, "On-Time (&lt;=30 min)", "Delayed (&gt;30 min)")</f>
        <v>Delayed (&gt;30 min)</v>
      </c>
      <c r="M3691">
        <v>4.4000000000000004</v>
      </c>
    </row>
    <row r="3692" spans="1:13">
      <c r="A3692">
        <v>3691</v>
      </c>
      <c r="B3692" t="s">
        <v>10428</v>
      </c>
      <c r="C3692" s="1" t="s">
        <v>10429</v>
      </c>
      <c r="D3692" s="1" t="s">
        <v>10430</v>
      </c>
      <c r="E3692" t="s">
        <v>49</v>
      </c>
      <c r="F3692" t="s">
        <v>31</v>
      </c>
      <c r="G3692">
        <v>197.68</v>
      </c>
      <c r="H3692" t="s">
        <v>18</v>
      </c>
      <c r="I3692" s="3">
        <v>46041.892909780094</v>
      </c>
      <c r="J3692" s="3">
        <f>HOUR(DeliveryData[[#This Row],[timestamp]])</f>
        <v>21</v>
      </c>
      <c r="K3692">
        <v>43</v>
      </c>
      <c r="L3692" t="str">
        <f>IF(K3692&lt;=30, "On-Time (&lt;=30 min)", "Delayed (&gt;30 min)")</f>
        <v>Delayed (&gt;30 min)</v>
      </c>
      <c r="M3692">
        <v>4.5</v>
      </c>
    </row>
    <row r="3693" spans="1:13">
      <c r="A3693">
        <v>3692</v>
      </c>
      <c r="B3693" t="s">
        <v>10431</v>
      </c>
      <c r="C3693" s="1" t="s">
        <v>10432</v>
      </c>
      <c r="D3693" s="1" t="s">
        <v>10433</v>
      </c>
      <c r="E3693" t="s">
        <v>73</v>
      </c>
      <c r="F3693" t="s">
        <v>17</v>
      </c>
      <c r="G3693">
        <v>191.71</v>
      </c>
      <c r="H3693" t="s">
        <v>54</v>
      </c>
      <c r="I3693" s="3">
        <v>46031.142909780094</v>
      </c>
      <c r="J3693" s="3">
        <f>HOUR(DeliveryData[[#This Row],[timestamp]])</f>
        <v>3</v>
      </c>
      <c r="K3693">
        <v>34</v>
      </c>
      <c r="L3693" t="str">
        <f>IF(K3693&lt;=30, "On-Time (&lt;=30 min)", "Delayed (&gt;30 min)")</f>
        <v>Delayed (&gt;30 min)</v>
      </c>
      <c r="M3693">
        <v>4.4000000000000004</v>
      </c>
    </row>
    <row r="3694" spans="1:13">
      <c r="A3694">
        <v>3693</v>
      </c>
      <c r="B3694" t="s">
        <v>10434</v>
      </c>
      <c r="C3694" s="1" t="s">
        <v>10435</v>
      </c>
      <c r="D3694" s="1" t="s">
        <v>10436</v>
      </c>
      <c r="E3694" t="s">
        <v>53</v>
      </c>
      <c r="F3694" t="s">
        <v>17</v>
      </c>
      <c r="G3694">
        <v>250.19</v>
      </c>
      <c r="H3694" t="s">
        <v>35</v>
      </c>
      <c r="I3694" s="3">
        <v>46033.60124311343</v>
      </c>
      <c r="J3694" s="3">
        <f>HOUR(DeliveryData[[#This Row],[timestamp]])</f>
        <v>14</v>
      </c>
      <c r="K3694">
        <v>29</v>
      </c>
      <c r="L3694" t="str">
        <f>IF(K3694&lt;=30, "On-Time (&lt;=30 min)", "Delayed (&gt;30 min)")</f>
        <v>On-Time (&lt;=30 min)</v>
      </c>
      <c r="M3694">
        <v>4.3</v>
      </c>
    </row>
    <row r="3695" spans="1:13">
      <c r="A3695">
        <v>3694</v>
      </c>
      <c r="B3695" t="s">
        <v>10437</v>
      </c>
      <c r="C3695" s="1" t="s">
        <v>10438</v>
      </c>
      <c r="D3695" s="1" t="s">
        <v>10439</v>
      </c>
      <c r="E3695" t="s">
        <v>128</v>
      </c>
      <c r="F3695" t="s">
        <v>17</v>
      </c>
      <c r="G3695">
        <v>213.52</v>
      </c>
      <c r="H3695" t="s">
        <v>18</v>
      </c>
      <c r="I3695" s="3">
        <v>46045.184576446758</v>
      </c>
      <c r="J3695" s="3">
        <f>HOUR(DeliveryData[[#This Row],[timestamp]])</f>
        <v>4</v>
      </c>
      <c r="K3695">
        <v>32</v>
      </c>
      <c r="L3695" t="str">
        <f>IF(K3695&lt;=30, "On-Time (&lt;=30 min)", "Delayed (&gt;30 min)")</f>
        <v>Delayed (&gt;30 min)</v>
      </c>
      <c r="M3695">
        <v>4.3</v>
      </c>
    </row>
    <row r="3696" spans="1:13">
      <c r="A3696">
        <v>3695</v>
      </c>
      <c r="B3696" t="s">
        <v>10440</v>
      </c>
      <c r="C3696" s="1" t="s">
        <v>10441</v>
      </c>
      <c r="D3696" s="1" t="s">
        <v>10442</v>
      </c>
      <c r="E3696" t="s">
        <v>21</v>
      </c>
      <c r="F3696" t="s">
        <v>31</v>
      </c>
      <c r="G3696">
        <v>165.58</v>
      </c>
      <c r="H3696" t="s">
        <v>22</v>
      </c>
      <c r="I3696" s="3">
        <v>46043.017909780094</v>
      </c>
      <c r="J3696" s="3">
        <f>HOUR(DeliveryData[[#This Row],[timestamp]])</f>
        <v>0</v>
      </c>
      <c r="K3696">
        <v>43</v>
      </c>
      <c r="L3696" t="str">
        <f>IF(K3696&lt;=30, "On-Time (&lt;=30 min)", "Delayed (&gt;30 min)")</f>
        <v>Delayed (&gt;30 min)</v>
      </c>
      <c r="M3696">
        <v>4.3</v>
      </c>
    </row>
    <row r="3697" spans="1:13">
      <c r="A3697">
        <v>3696</v>
      </c>
      <c r="B3697" t="s">
        <v>10443</v>
      </c>
      <c r="C3697" s="1" t="s">
        <v>10444</v>
      </c>
      <c r="D3697" s="1" t="s">
        <v>10445</v>
      </c>
      <c r="E3697" t="s">
        <v>53</v>
      </c>
      <c r="F3697" t="s">
        <v>31</v>
      </c>
      <c r="G3697">
        <v>110.4</v>
      </c>
      <c r="H3697" t="s">
        <v>45</v>
      </c>
      <c r="I3697" s="3">
        <v>46038.184576446758</v>
      </c>
      <c r="J3697" s="3">
        <f>HOUR(DeliveryData[[#This Row],[timestamp]])</f>
        <v>4</v>
      </c>
      <c r="K3697">
        <v>37</v>
      </c>
      <c r="L3697" t="str">
        <f>IF(K3697&lt;=30, "On-Time (&lt;=30 min)", "Delayed (&gt;30 min)")</f>
        <v>Delayed (&gt;30 min)</v>
      </c>
      <c r="M3697">
        <v>4.2</v>
      </c>
    </row>
    <row r="3698" spans="1:13">
      <c r="A3698">
        <v>3697</v>
      </c>
      <c r="B3698" t="s">
        <v>10446</v>
      </c>
      <c r="C3698" s="1" t="s">
        <v>10447</v>
      </c>
      <c r="D3698" s="1" t="s">
        <v>10448</v>
      </c>
      <c r="E3698" t="s">
        <v>135</v>
      </c>
      <c r="F3698" t="s">
        <v>31</v>
      </c>
      <c r="G3698">
        <v>189.4</v>
      </c>
      <c r="H3698" t="s">
        <v>40</v>
      </c>
      <c r="I3698" s="3">
        <v>46027.934576446758</v>
      </c>
      <c r="J3698" s="3">
        <f>HOUR(DeliveryData[[#This Row],[timestamp]])</f>
        <v>22</v>
      </c>
      <c r="K3698">
        <v>25</v>
      </c>
      <c r="L3698" t="str">
        <f>IF(K3698&lt;=30, "On-Time (&lt;=30 min)", "Delayed (&gt;30 min)")</f>
        <v>On-Time (&lt;=30 min)</v>
      </c>
      <c r="M3698">
        <v>4.3</v>
      </c>
    </row>
    <row r="3699" spans="1:13">
      <c r="A3699">
        <v>3698</v>
      </c>
      <c r="B3699" t="s">
        <v>10449</v>
      </c>
      <c r="C3699" s="1" t="s">
        <v>10450</v>
      </c>
      <c r="D3699" s="1" t="s">
        <v>10451</v>
      </c>
      <c r="E3699" t="s">
        <v>66</v>
      </c>
      <c r="F3699" t="s">
        <v>17</v>
      </c>
      <c r="G3699">
        <v>110.31</v>
      </c>
      <c r="H3699" t="s">
        <v>18</v>
      </c>
      <c r="I3699" s="3">
        <v>46054.72624311343</v>
      </c>
      <c r="J3699" s="3">
        <f>HOUR(DeliveryData[[#This Row],[timestamp]])</f>
        <v>17</v>
      </c>
      <c r="K3699">
        <v>45</v>
      </c>
      <c r="L3699" t="str">
        <f>IF(K3699&lt;=30, "On-Time (&lt;=30 min)", "Delayed (&gt;30 min)")</f>
        <v>Delayed (&gt;30 min)</v>
      </c>
      <c r="M3699">
        <v>3.6</v>
      </c>
    </row>
    <row r="3700" spans="1:13">
      <c r="A3700">
        <v>3699</v>
      </c>
      <c r="B3700" t="s">
        <v>10452</v>
      </c>
      <c r="C3700" s="1" t="s">
        <v>10453</v>
      </c>
      <c r="D3700" s="1" t="s">
        <v>10454</v>
      </c>
      <c r="E3700" t="s">
        <v>26</v>
      </c>
      <c r="F3700" t="s">
        <v>17</v>
      </c>
      <c r="G3700">
        <v>182.44</v>
      </c>
      <c r="H3700" t="s">
        <v>35</v>
      </c>
      <c r="I3700" s="3">
        <v>46039.72624311343</v>
      </c>
      <c r="J3700" s="3">
        <f>HOUR(DeliveryData[[#This Row],[timestamp]])</f>
        <v>17</v>
      </c>
      <c r="K3700">
        <v>46</v>
      </c>
      <c r="L3700" t="str">
        <f>IF(K3700&lt;=30, "On-Time (&lt;=30 min)", "Delayed (&gt;30 min)")</f>
        <v>Delayed (&gt;30 min)</v>
      </c>
      <c r="M3700">
        <v>4.5999999999999996</v>
      </c>
    </row>
    <row r="3701" spans="1:13">
      <c r="A3701">
        <v>3700</v>
      </c>
      <c r="B3701" t="s">
        <v>10455</v>
      </c>
      <c r="C3701" s="1" t="s">
        <v>10456</v>
      </c>
      <c r="D3701" s="1" t="s">
        <v>10457</v>
      </c>
      <c r="E3701" t="s">
        <v>21</v>
      </c>
      <c r="F3701" t="s">
        <v>31</v>
      </c>
      <c r="G3701">
        <v>439.45</v>
      </c>
      <c r="H3701" t="s">
        <v>219</v>
      </c>
      <c r="I3701" s="3">
        <v>46028.059576446758</v>
      </c>
      <c r="J3701" s="3">
        <f>HOUR(DeliveryData[[#This Row],[timestamp]])</f>
        <v>1</v>
      </c>
      <c r="K3701">
        <v>49</v>
      </c>
      <c r="L3701" t="str">
        <f>IF(K3701&lt;=30, "On-Time (&lt;=30 min)", "Delayed (&gt;30 min)")</f>
        <v>Delayed (&gt;30 min)</v>
      </c>
      <c r="M3701">
        <v>4.8</v>
      </c>
    </row>
    <row r="3702" spans="1:13">
      <c r="A3702">
        <v>3701</v>
      </c>
      <c r="B3702" t="s">
        <v>10458</v>
      </c>
      <c r="C3702" s="1" t="s">
        <v>10459</v>
      </c>
      <c r="D3702" s="1" t="s">
        <v>10460</v>
      </c>
      <c r="E3702" t="s">
        <v>128</v>
      </c>
      <c r="F3702" t="s">
        <v>31</v>
      </c>
      <c r="G3702">
        <v>427.52</v>
      </c>
      <c r="H3702" t="s">
        <v>35</v>
      </c>
      <c r="I3702" s="3">
        <v>46032.184576446758</v>
      </c>
      <c r="J3702" s="3">
        <f>HOUR(DeliveryData[[#This Row],[timestamp]])</f>
        <v>4</v>
      </c>
      <c r="K3702">
        <v>53</v>
      </c>
      <c r="L3702" t="str">
        <f>IF(K3702&lt;=30, "On-Time (&lt;=30 min)", "Delayed (&gt;30 min)")</f>
        <v>Delayed (&gt;30 min)</v>
      </c>
      <c r="M3702">
        <v>3.6</v>
      </c>
    </row>
    <row r="3703" spans="1:13">
      <c r="A3703">
        <v>3702</v>
      </c>
      <c r="B3703" t="s">
        <v>10461</v>
      </c>
      <c r="C3703" s="1" t="s">
        <v>10462</v>
      </c>
      <c r="D3703" s="1" t="s">
        <v>10463</v>
      </c>
      <c r="E3703" t="s">
        <v>58</v>
      </c>
      <c r="F3703" t="s">
        <v>17</v>
      </c>
      <c r="G3703">
        <v>83.88</v>
      </c>
      <c r="H3703" t="s">
        <v>40</v>
      </c>
      <c r="I3703" s="3">
        <v>46038.684576446758</v>
      </c>
      <c r="J3703" s="3">
        <f>HOUR(DeliveryData[[#This Row],[timestamp]])</f>
        <v>16</v>
      </c>
      <c r="K3703">
        <v>51</v>
      </c>
      <c r="L3703" t="str">
        <f>IF(K3703&lt;=30, "On-Time (&lt;=30 min)", "Delayed (&gt;30 min)")</f>
        <v>Delayed (&gt;30 min)</v>
      </c>
      <c r="M3703">
        <v>4.5</v>
      </c>
    </row>
    <row r="3704" spans="1:13">
      <c r="A3704">
        <v>3703</v>
      </c>
      <c r="B3704" t="s">
        <v>10464</v>
      </c>
      <c r="C3704" s="1" t="s">
        <v>10465</v>
      </c>
      <c r="D3704" s="1" t="s">
        <v>10466</v>
      </c>
      <c r="E3704" t="s">
        <v>58</v>
      </c>
      <c r="F3704" t="s">
        <v>17</v>
      </c>
      <c r="G3704">
        <v>164.44</v>
      </c>
      <c r="H3704" t="s">
        <v>18</v>
      </c>
      <c r="I3704" s="3">
        <v>46033.809576446758</v>
      </c>
      <c r="J3704" s="3">
        <f>HOUR(DeliveryData[[#This Row],[timestamp]])</f>
        <v>19</v>
      </c>
      <c r="K3704">
        <v>31</v>
      </c>
      <c r="L3704" t="str">
        <f>IF(K3704&lt;=30, "On-Time (&lt;=30 min)", "Delayed (&gt;30 min)")</f>
        <v>Delayed (&gt;30 min)</v>
      </c>
      <c r="M3704">
        <v>3.9</v>
      </c>
    </row>
    <row r="3705" spans="1:13">
      <c r="A3705">
        <v>3704</v>
      </c>
      <c r="B3705" t="s">
        <v>10467</v>
      </c>
      <c r="C3705" s="1" t="s">
        <v>10468</v>
      </c>
      <c r="D3705" s="1" t="s">
        <v>10469</v>
      </c>
      <c r="E3705" t="s">
        <v>21</v>
      </c>
      <c r="F3705" t="s">
        <v>31</v>
      </c>
      <c r="G3705">
        <v>279.51</v>
      </c>
      <c r="H3705" t="s">
        <v>54</v>
      </c>
      <c r="I3705" s="3">
        <v>46040.934576446758</v>
      </c>
      <c r="J3705" s="3">
        <f>HOUR(DeliveryData[[#This Row],[timestamp]])</f>
        <v>22</v>
      </c>
      <c r="K3705">
        <v>27</v>
      </c>
      <c r="L3705" t="str">
        <f>IF(K3705&lt;=30, "On-Time (&lt;=30 min)", "Delayed (&gt;30 min)")</f>
        <v>On-Time (&lt;=30 min)</v>
      </c>
      <c r="M3705">
        <v>4.7</v>
      </c>
    </row>
    <row r="3706" spans="1:13">
      <c r="A3706">
        <v>3705</v>
      </c>
      <c r="B3706" t="s">
        <v>10470</v>
      </c>
      <c r="C3706" s="1" t="s">
        <v>10471</v>
      </c>
      <c r="D3706" s="1" t="s">
        <v>10472</v>
      </c>
      <c r="E3706" t="s">
        <v>128</v>
      </c>
      <c r="F3706" t="s">
        <v>31</v>
      </c>
      <c r="G3706">
        <v>523.58000000000004</v>
      </c>
      <c r="H3706" t="s">
        <v>22</v>
      </c>
      <c r="I3706" s="3">
        <v>46036.767909780094</v>
      </c>
      <c r="J3706" s="3">
        <f>HOUR(DeliveryData[[#This Row],[timestamp]])</f>
        <v>18</v>
      </c>
      <c r="K3706">
        <v>51</v>
      </c>
      <c r="L3706" t="str">
        <f>IF(K3706&lt;=30, "On-Time (&lt;=30 min)", "Delayed (&gt;30 min)")</f>
        <v>Delayed (&gt;30 min)</v>
      </c>
      <c r="M3706">
        <v>3.9</v>
      </c>
    </row>
    <row r="3707" spans="1:13">
      <c r="A3707">
        <v>3706</v>
      </c>
      <c r="B3707" t="s">
        <v>10473</v>
      </c>
      <c r="C3707" s="1" t="s">
        <v>10474</v>
      </c>
      <c r="D3707" s="1" t="s">
        <v>10475</v>
      </c>
      <c r="E3707" t="s">
        <v>26</v>
      </c>
      <c r="F3707" t="s">
        <v>17</v>
      </c>
      <c r="G3707">
        <v>121.72</v>
      </c>
      <c r="H3707" t="s">
        <v>40</v>
      </c>
      <c r="I3707" s="3">
        <v>46042.142909780094</v>
      </c>
      <c r="J3707" s="3">
        <f>HOUR(DeliveryData[[#This Row],[timestamp]])</f>
        <v>3</v>
      </c>
      <c r="K3707">
        <v>44</v>
      </c>
      <c r="L3707" t="str">
        <f>IF(K3707&lt;=30, "On-Time (&lt;=30 min)", "Delayed (&gt;30 min)")</f>
        <v>Delayed (&gt;30 min)</v>
      </c>
      <c r="M3707">
        <v>4.0999999999999996</v>
      </c>
    </row>
    <row r="3708" spans="1:13">
      <c r="A3708">
        <v>3707</v>
      </c>
      <c r="B3708" t="s">
        <v>10476</v>
      </c>
      <c r="C3708">
        <v>23.199897013433301</v>
      </c>
      <c r="D3708" s="1" t="s">
        <v>10477</v>
      </c>
      <c r="E3708" t="s">
        <v>49</v>
      </c>
      <c r="F3708" t="s">
        <v>17</v>
      </c>
      <c r="G3708">
        <v>173.01</v>
      </c>
      <c r="H3708" t="s">
        <v>54</v>
      </c>
      <c r="I3708" s="3">
        <v>46037.017909780094</v>
      </c>
      <c r="J3708" s="3">
        <f>HOUR(DeliveryData[[#This Row],[timestamp]])</f>
        <v>0</v>
      </c>
      <c r="K3708">
        <v>36</v>
      </c>
      <c r="L3708" t="str">
        <f>IF(K3708&lt;=30, "On-Time (&lt;=30 min)", "Delayed (&gt;30 min)")</f>
        <v>Delayed (&gt;30 min)</v>
      </c>
      <c r="M3708">
        <v>4</v>
      </c>
    </row>
    <row r="3709" spans="1:13">
      <c r="A3709">
        <v>3708</v>
      </c>
      <c r="B3709" t="s">
        <v>10478</v>
      </c>
      <c r="C3709" s="1" t="s">
        <v>10479</v>
      </c>
      <c r="D3709" s="1" t="s">
        <v>10480</v>
      </c>
      <c r="E3709" t="s">
        <v>232</v>
      </c>
      <c r="F3709" t="s">
        <v>31</v>
      </c>
      <c r="G3709">
        <v>748.76</v>
      </c>
      <c r="H3709" t="s">
        <v>45</v>
      </c>
      <c r="I3709" s="3">
        <v>46049.22624311343</v>
      </c>
      <c r="J3709" s="3">
        <f>HOUR(DeliveryData[[#This Row],[timestamp]])</f>
        <v>5</v>
      </c>
      <c r="K3709">
        <v>43</v>
      </c>
      <c r="L3709" t="str">
        <f>IF(K3709&lt;=30, "On-Time (&lt;=30 min)", "Delayed (&gt;30 min)")</f>
        <v>Delayed (&gt;30 min)</v>
      </c>
      <c r="M3709">
        <v>4.7</v>
      </c>
    </row>
    <row r="3710" spans="1:13">
      <c r="A3710">
        <v>3709</v>
      </c>
      <c r="B3710" t="s">
        <v>10481</v>
      </c>
      <c r="C3710" s="1" t="s">
        <v>10482</v>
      </c>
      <c r="D3710" s="1" t="s">
        <v>10483</v>
      </c>
      <c r="E3710" t="s">
        <v>58</v>
      </c>
      <c r="F3710" t="s">
        <v>17</v>
      </c>
      <c r="G3710">
        <v>137.22999999999999</v>
      </c>
      <c r="H3710" t="s">
        <v>18</v>
      </c>
      <c r="I3710" s="3">
        <v>46037.809576446758</v>
      </c>
      <c r="J3710" s="3">
        <f>HOUR(DeliveryData[[#This Row],[timestamp]])</f>
        <v>19</v>
      </c>
      <c r="K3710">
        <v>40</v>
      </c>
      <c r="L3710" t="str">
        <f>IF(K3710&lt;=30, "On-Time (&lt;=30 min)", "Delayed (&gt;30 min)")</f>
        <v>Delayed (&gt;30 min)</v>
      </c>
      <c r="M3710">
        <v>3.5</v>
      </c>
    </row>
    <row r="3711" spans="1:13">
      <c r="A3711">
        <v>3710</v>
      </c>
      <c r="B3711" t="s">
        <v>10484</v>
      </c>
      <c r="C3711" s="1" t="s">
        <v>10485</v>
      </c>
      <c r="D3711" s="1" t="s">
        <v>10486</v>
      </c>
      <c r="E3711" t="s">
        <v>172</v>
      </c>
      <c r="F3711" t="s">
        <v>17</v>
      </c>
      <c r="G3711">
        <v>110.39</v>
      </c>
      <c r="H3711" t="s">
        <v>45</v>
      </c>
      <c r="I3711" s="3">
        <v>46052.767909780094</v>
      </c>
      <c r="J3711" s="3">
        <f>HOUR(DeliveryData[[#This Row],[timestamp]])</f>
        <v>18</v>
      </c>
      <c r="K3711">
        <v>47</v>
      </c>
      <c r="L3711" t="str">
        <f>IF(K3711&lt;=30, "On-Time (&lt;=30 min)", "Delayed (&gt;30 min)")</f>
        <v>Delayed (&gt;30 min)</v>
      </c>
      <c r="M3711">
        <v>4.7</v>
      </c>
    </row>
    <row r="3712" spans="1:13">
      <c r="A3712">
        <v>3711</v>
      </c>
      <c r="B3712" t="s">
        <v>10487</v>
      </c>
      <c r="C3712" s="1" t="s">
        <v>10488</v>
      </c>
      <c r="D3712" s="1" t="s">
        <v>10489</v>
      </c>
      <c r="E3712" t="s">
        <v>99</v>
      </c>
      <c r="F3712" t="s">
        <v>31</v>
      </c>
      <c r="G3712">
        <v>54.55</v>
      </c>
      <c r="H3712" t="s">
        <v>45</v>
      </c>
      <c r="I3712" s="3">
        <v>46034.142909780094</v>
      </c>
      <c r="J3712" s="3">
        <f>HOUR(DeliveryData[[#This Row],[timestamp]])</f>
        <v>3</v>
      </c>
      <c r="K3712">
        <v>43</v>
      </c>
      <c r="L3712" t="str">
        <f>IF(K3712&lt;=30, "On-Time (&lt;=30 min)", "Delayed (&gt;30 min)")</f>
        <v>Delayed (&gt;30 min)</v>
      </c>
      <c r="M3712">
        <v>4.0999999999999996</v>
      </c>
    </row>
    <row r="3713" spans="1:13">
      <c r="A3713">
        <v>3712</v>
      </c>
      <c r="B3713" t="s">
        <v>10490</v>
      </c>
      <c r="C3713">
        <v>23.215426749903401</v>
      </c>
      <c r="D3713" s="1" t="s">
        <v>10491</v>
      </c>
      <c r="E3713" t="s">
        <v>83</v>
      </c>
      <c r="F3713" t="s">
        <v>31</v>
      </c>
      <c r="G3713">
        <v>243.09</v>
      </c>
      <c r="H3713" t="s">
        <v>69</v>
      </c>
      <c r="I3713" s="3">
        <v>46051.85124311343</v>
      </c>
      <c r="J3713" s="3">
        <f>HOUR(DeliveryData[[#This Row],[timestamp]])</f>
        <v>20</v>
      </c>
      <c r="K3713">
        <v>35</v>
      </c>
      <c r="L3713" t="str">
        <f>IF(K3713&lt;=30, "On-Time (&lt;=30 min)", "Delayed (&gt;30 min)")</f>
        <v>Delayed (&gt;30 min)</v>
      </c>
      <c r="M3713">
        <v>4</v>
      </c>
    </row>
    <row r="3714" spans="1:13">
      <c r="A3714">
        <v>3713</v>
      </c>
      <c r="B3714" t="s">
        <v>10492</v>
      </c>
      <c r="C3714" s="1" t="s">
        <v>10493</v>
      </c>
      <c r="D3714">
        <v>77.439585038761393</v>
      </c>
      <c r="E3714" t="s">
        <v>73</v>
      </c>
      <c r="F3714" t="s">
        <v>17</v>
      </c>
      <c r="G3714">
        <v>734.75</v>
      </c>
      <c r="H3714" t="s">
        <v>54</v>
      </c>
      <c r="I3714" s="3">
        <v>46051.142909780094</v>
      </c>
      <c r="J3714" s="3">
        <f>HOUR(DeliveryData[[#This Row],[timestamp]])</f>
        <v>3</v>
      </c>
      <c r="K3714">
        <v>45</v>
      </c>
      <c r="L3714" t="str">
        <f>IF(K3714&lt;=30, "On-Time (&lt;=30 min)", "Delayed (&gt;30 min)")</f>
        <v>Delayed (&gt;30 min)</v>
      </c>
      <c r="M3714">
        <v>3.9</v>
      </c>
    </row>
    <row r="3715" spans="1:13">
      <c r="A3715">
        <v>3714</v>
      </c>
      <c r="B3715" t="s">
        <v>10494</v>
      </c>
      <c r="C3715" s="1" t="s">
        <v>10495</v>
      </c>
      <c r="D3715" s="1" t="s">
        <v>10496</v>
      </c>
      <c r="E3715" t="s">
        <v>142</v>
      </c>
      <c r="F3715" t="s">
        <v>17</v>
      </c>
      <c r="G3715">
        <v>114.56</v>
      </c>
      <c r="H3715" t="s">
        <v>219</v>
      </c>
      <c r="I3715" s="3">
        <v>46029.184576446758</v>
      </c>
      <c r="J3715" s="3">
        <f>HOUR(DeliveryData[[#This Row],[timestamp]])</f>
        <v>4</v>
      </c>
      <c r="K3715">
        <v>25</v>
      </c>
      <c r="L3715" t="str">
        <f>IF(K3715&lt;=30, "On-Time (&lt;=30 min)", "Delayed (&gt;30 min)")</f>
        <v>On-Time (&lt;=30 min)</v>
      </c>
      <c r="M3715">
        <v>3.7</v>
      </c>
    </row>
    <row r="3716" spans="1:13">
      <c r="A3716">
        <v>3715</v>
      </c>
      <c r="B3716" t="s">
        <v>10497</v>
      </c>
      <c r="C3716" s="1" t="s">
        <v>10498</v>
      </c>
      <c r="D3716" s="1" t="s">
        <v>10499</v>
      </c>
      <c r="E3716" t="s">
        <v>16</v>
      </c>
      <c r="F3716" t="s">
        <v>17</v>
      </c>
      <c r="G3716">
        <v>121.87</v>
      </c>
      <c r="H3716" t="s">
        <v>40</v>
      </c>
      <c r="I3716" s="3">
        <v>46055.809576446758</v>
      </c>
      <c r="J3716" s="3">
        <f>HOUR(DeliveryData[[#This Row],[timestamp]])</f>
        <v>19</v>
      </c>
      <c r="K3716">
        <v>41</v>
      </c>
      <c r="L3716" t="str">
        <f>IF(K3716&lt;=30, "On-Time (&lt;=30 min)", "Delayed (&gt;30 min)")</f>
        <v>Delayed (&gt;30 min)</v>
      </c>
      <c r="M3716">
        <v>4.7</v>
      </c>
    </row>
    <row r="3717" spans="1:13">
      <c r="A3717">
        <v>3716</v>
      </c>
      <c r="B3717" t="s">
        <v>10500</v>
      </c>
      <c r="C3717" s="1" t="s">
        <v>10501</v>
      </c>
      <c r="D3717" s="1" t="s">
        <v>10502</v>
      </c>
      <c r="E3717" t="s">
        <v>21</v>
      </c>
      <c r="F3717" t="s">
        <v>31</v>
      </c>
      <c r="G3717">
        <v>68.52</v>
      </c>
      <c r="H3717" t="s">
        <v>18</v>
      </c>
      <c r="I3717" s="3">
        <v>46039.767909780094</v>
      </c>
      <c r="J3717" s="3">
        <f>HOUR(DeliveryData[[#This Row],[timestamp]])</f>
        <v>18</v>
      </c>
      <c r="K3717">
        <v>54</v>
      </c>
      <c r="L3717" t="str">
        <f>IF(K3717&lt;=30, "On-Time (&lt;=30 min)", "Delayed (&gt;30 min)")</f>
        <v>Delayed (&gt;30 min)</v>
      </c>
      <c r="M3717">
        <v>4</v>
      </c>
    </row>
    <row r="3718" spans="1:13">
      <c r="A3718">
        <v>3717</v>
      </c>
      <c r="B3718" t="s">
        <v>10503</v>
      </c>
      <c r="C3718" s="1" t="s">
        <v>10504</v>
      </c>
      <c r="D3718" s="1" t="s">
        <v>10505</v>
      </c>
      <c r="E3718" t="s">
        <v>39</v>
      </c>
      <c r="F3718" t="s">
        <v>17</v>
      </c>
      <c r="G3718">
        <v>191.11</v>
      </c>
      <c r="H3718" t="s">
        <v>45</v>
      </c>
      <c r="I3718" s="3">
        <v>46050.934576446758</v>
      </c>
      <c r="J3718" s="3">
        <f>HOUR(DeliveryData[[#This Row],[timestamp]])</f>
        <v>22</v>
      </c>
      <c r="K3718">
        <v>52</v>
      </c>
      <c r="L3718" t="str">
        <f>IF(K3718&lt;=30, "On-Time (&lt;=30 min)", "Delayed (&gt;30 min)")</f>
        <v>Delayed (&gt;30 min)</v>
      </c>
      <c r="M3718">
        <v>4.2</v>
      </c>
    </row>
    <row r="3719" spans="1:13">
      <c r="A3719">
        <v>3718</v>
      </c>
      <c r="B3719" t="s">
        <v>10506</v>
      </c>
      <c r="C3719" s="1" t="s">
        <v>10507</v>
      </c>
      <c r="D3719" s="1" t="s">
        <v>10508</v>
      </c>
      <c r="E3719" t="s">
        <v>172</v>
      </c>
      <c r="F3719" t="s">
        <v>31</v>
      </c>
      <c r="G3719">
        <v>429.82</v>
      </c>
      <c r="H3719" t="s">
        <v>40</v>
      </c>
      <c r="I3719" s="3">
        <v>46055.642909780094</v>
      </c>
      <c r="J3719" s="3">
        <f>HOUR(DeliveryData[[#This Row],[timestamp]])</f>
        <v>15</v>
      </c>
      <c r="K3719">
        <v>31</v>
      </c>
      <c r="L3719" t="str">
        <f>IF(K3719&lt;=30, "On-Time (&lt;=30 min)", "Delayed (&gt;30 min)")</f>
        <v>Delayed (&gt;30 min)</v>
      </c>
      <c r="M3719">
        <v>4.0999999999999996</v>
      </c>
    </row>
    <row r="3720" spans="1:13">
      <c r="A3720">
        <v>3719</v>
      </c>
      <c r="B3720" t="s">
        <v>10509</v>
      </c>
      <c r="C3720" s="1" t="s">
        <v>10510</v>
      </c>
      <c r="D3720" s="1" t="s">
        <v>10511</v>
      </c>
      <c r="E3720" t="s">
        <v>232</v>
      </c>
      <c r="F3720" t="s">
        <v>17</v>
      </c>
      <c r="G3720">
        <v>188.81</v>
      </c>
      <c r="H3720" t="s">
        <v>18</v>
      </c>
      <c r="I3720" s="3">
        <v>46055.642909780094</v>
      </c>
      <c r="J3720" s="3">
        <f>HOUR(DeliveryData[[#This Row],[timestamp]])</f>
        <v>15</v>
      </c>
      <c r="K3720">
        <v>27</v>
      </c>
      <c r="L3720" t="str">
        <f>IF(K3720&lt;=30, "On-Time (&lt;=30 min)", "Delayed (&gt;30 min)")</f>
        <v>On-Time (&lt;=30 min)</v>
      </c>
      <c r="M3720">
        <v>4.3</v>
      </c>
    </row>
    <row r="3721" spans="1:13">
      <c r="A3721">
        <v>3720</v>
      </c>
      <c r="B3721" t="s">
        <v>10512</v>
      </c>
      <c r="C3721" s="1" t="s">
        <v>10513</v>
      </c>
      <c r="D3721" s="1" t="s">
        <v>10514</v>
      </c>
      <c r="E3721" t="s">
        <v>172</v>
      </c>
      <c r="F3721" t="s">
        <v>31</v>
      </c>
      <c r="G3721">
        <v>120.41</v>
      </c>
      <c r="H3721" t="s">
        <v>18</v>
      </c>
      <c r="I3721" s="3">
        <v>46042.517909780094</v>
      </c>
      <c r="J3721" s="3">
        <f>HOUR(DeliveryData[[#This Row],[timestamp]])</f>
        <v>12</v>
      </c>
      <c r="K3721">
        <v>39</v>
      </c>
      <c r="L3721" t="str">
        <f>IF(K3721&lt;=30, "On-Time (&lt;=30 min)", "Delayed (&gt;30 min)")</f>
        <v>Delayed (&gt;30 min)</v>
      </c>
      <c r="M3721">
        <v>4.5</v>
      </c>
    </row>
    <row r="3722" spans="1:13">
      <c r="A3722">
        <v>3721</v>
      </c>
      <c r="B3722" t="s">
        <v>10515</v>
      </c>
      <c r="C3722" s="1" t="s">
        <v>10516</v>
      </c>
      <c r="D3722" s="1" t="s">
        <v>10517</v>
      </c>
      <c r="E3722" t="s">
        <v>128</v>
      </c>
      <c r="F3722" t="s">
        <v>17</v>
      </c>
      <c r="G3722">
        <v>450.36</v>
      </c>
      <c r="H3722" t="s">
        <v>35</v>
      </c>
      <c r="I3722" s="3">
        <v>46043.10124311343</v>
      </c>
      <c r="J3722" s="3">
        <f>HOUR(DeliveryData[[#This Row],[timestamp]])</f>
        <v>2</v>
      </c>
      <c r="K3722">
        <v>36</v>
      </c>
      <c r="L3722" t="str">
        <f>IF(K3722&lt;=30, "On-Time (&lt;=30 min)", "Delayed (&gt;30 min)")</f>
        <v>Delayed (&gt;30 min)</v>
      </c>
      <c r="M3722">
        <v>3.6</v>
      </c>
    </row>
    <row r="3723" spans="1:13">
      <c r="A3723">
        <v>3722</v>
      </c>
      <c r="B3723" t="s">
        <v>10518</v>
      </c>
      <c r="C3723" s="1" t="s">
        <v>10519</v>
      </c>
      <c r="D3723" s="1" t="s">
        <v>10520</v>
      </c>
      <c r="E3723" t="s">
        <v>118</v>
      </c>
      <c r="F3723" t="s">
        <v>17</v>
      </c>
      <c r="G3723">
        <v>164.45</v>
      </c>
      <c r="H3723" t="s">
        <v>146</v>
      </c>
      <c r="I3723" s="3">
        <v>46040.85124311343</v>
      </c>
      <c r="J3723" s="3">
        <f>HOUR(DeliveryData[[#This Row],[timestamp]])</f>
        <v>20</v>
      </c>
      <c r="K3723">
        <v>27</v>
      </c>
      <c r="L3723" t="str">
        <f>IF(K3723&lt;=30, "On-Time (&lt;=30 min)", "Delayed (&gt;30 min)")</f>
        <v>On-Time (&lt;=30 min)</v>
      </c>
      <c r="M3723">
        <v>4.5999999999999996</v>
      </c>
    </row>
    <row r="3724" spans="1:13">
      <c r="A3724">
        <v>3723</v>
      </c>
      <c r="B3724" t="s">
        <v>10521</v>
      </c>
      <c r="C3724" s="1" t="s">
        <v>10522</v>
      </c>
      <c r="D3724" s="1" t="s">
        <v>10523</v>
      </c>
      <c r="E3724" t="s">
        <v>128</v>
      </c>
      <c r="F3724" t="s">
        <v>17</v>
      </c>
      <c r="G3724">
        <v>397.3</v>
      </c>
      <c r="H3724" t="s">
        <v>22</v>
      </c>
      <c r="I3724" s="3">
        <v>46029.517909780094</v>
      </c>
      <c r="J3724" s="3">
        <f>HOUR(DeliveryData[[#This Row],[timestamp]])</f>
        <v>12</v>
      </c>
      <c r="K3724">
        <v>41</v>
      </c>
      <c r="L3724" t="str">
        <f>IF(K3724&lt;=30, "On-Time (&lt;=30 min)", "Delayed (&gt;30 min)")</f>
        <v>Delayed (&gt;30 min)</v>
      </c>
      <c r="M3724">
        <v>4.0999999999999996</v>
      </c>
    </row>
    <row r="3725" spans="1:13">
      <c r="A3725">
        <v>3724</v>
      </c>
      <c r="B3725" t="s">
        <v>10524</v>
      </c>
      <c r="C3725" s="1" t="s">
        <v>10525</v>
      </c>
      <c r="D3725" s="1" t="s">
        <v>10526</v>
      </c>
      <c r="E3725" t="s">
        <v>21</v>
      </c>
      <c r="F3725" t="s">
        <v>17</v>
      </c>
      <c r="G3725">
        <v>168.55</v>
      </c>
      <c r="H3725" t="s">
        <v>22</v>
      </c>
      <c r="I3725" s="3">
        <v>46039.767909780094</v>
      </c>
      <c r="J3725" s="3">
        <f>HOUR(DeliveryData[[#This Row],[timestamp]])</f>
        <v>18</v>
      </c>
      <c r="K3725">
        <v>40</v>
      </c>
      <c r="L3725" t="str">
        <f>IF(K3725&lt;=30, "On-Time (&lt;=30 min)", "Delayed (&gt;30 min)")</f>
        <v>Delayed (&gt;30 min)</v>
      </c>
      <c r="M3725">
        <v>4.0999999999999996</v>
      </c>
    </row>
    <row r="3726" spans="1:13">
      <c r="A3726">
        <v>3725</v>
      </c>
      <c r="B3726" t="s">
        <v>10527</v>
      </c>
      <c r="C3726" s="1" t="s">
        <v>10528</v>
      </c>
      <c r="D3726" s="1" t="s">
        <v>10529</v>
      </c>
      <c r="E3726" t="s">
        <v>128</v>
      </c>
      <c r="F3726" t="s">
        <v>17</v>
      </c>
      <c r="G3726">
        <v>446.61</v>
      </c>
      <c r="H3726" t="s">
        <v>146</v>
      </c>
      <c r="I3726" s="3">
        <v>46041.017909780094</v>
      </c>
      <c r="J3726" s="3">
        <f>HOUR(DeliveryData[[#This Row],[timestamp]])</f>
        <v>0</v>
      </c>
      <c r="K3726">
        <v>50</v>
      </c>
      <c r="L3726" t="str">
        <f>IF(K3726&lt;=30, "On-Time (&lt;=30 min)", "Delayed (&gt;30 min)")</f>
        <v>Delayed (&gt;30 min)</v>
      </c>
      <c r="M3726">
        <v>3.6</v>
      </c>
    </row>
    <row r="3727" spans="1:13">
      <c r="A3727">
        <v>3726</v>
      </c>
      <c r="B3727" t="s">
        <v>10530</v>
      </c>
      <c r="C3727">
        <v>23.234109262068401</v>
      </c>
      <c r="D3727" s="1" t="s">
        <v>10531</v>
      </c>
      <c r="E3727" t="s">
        <v>21</v>
      </c>
      <c r="F3727" t="s">
        <v>31</v>
      </c>
      <c r="G3727">
        <v>176.61</v>
      </c>
      <c r="H3727" t="s">
        <v>159</v>
      </c>
      <c r="I3727" s="3">
        <v>46052.809576446758</v>
      </c>
      <c r="J3727" s="3">
        <f>HOUR(DeliveryData[[#This Row],[timestamp]])</f>
        <v>19</v>
      </c>
      <c r="K3727">
        <v>45</v>
      </c>
      <c r="L3727" t="str">
        <f>IF(K3727&lt;=30, "On-Time (&lt;=30 min)", "Delayed (&gt;30 min)")</f>
        <v>Delayed (&gt;30 min)</v>
      </c>
      <c r="M3727">
        <v>3.9</v>
      </c>
    </row>
    <row r="3728" spans="1:13">
      <c r="A3728">
        <v>3727</v>
      </c>
      <c r="B3728" t="s">
        <v>10532</v>
      </c>
      <c r="C3728" s="1" t="s">
        <v>10533</v>
      </c>
      <c r="D3728" s="1" t="s">
        <v>10534</v>
      </c>
      <c r="E3728" t="s">
        <v>66</v>
      </c>
      <c r="F3728" t="s">
        <v>17</v>
      </c>
      <c r="G3728">
        <v>503.65</v>
      </c>
      <c r="H3728" t="s">
        <v>54</v>
      </c>
      <c r="I3728" s="3">
        <v>46029.059576446758</v>
      </c>
      <c r="J3728" s="3">
        <f>HOUR(DeliveryData[[#This Row],[timestamp]])</f>
        <v>1</v>
      </c>
      <c r="K3728">
        <v>34</v>
      </c>
      <c r="L3728" t="str">
        <f>IF(K3728&lt;=30, "On-Time (&lt;=30 min)", "Delayed (&gt;30 min)")</f>
        <v>Delayed (&gt;30 min)</v>
      </c>
      <c r="M3728">
        <v>3.8</v>
      </c>
    </row>
    <row r="3729" spans="1:13">
      <c r="A3729">
        <v>3728</v>
      </c>
      <c r="B3729" t="s">
        <v>10535</v>
      </c>
      <c r="C3729" s="1" t="s">
        <v>10536</v>
      </c>
      <c r="D3729" s="1" t="s">
        <v>10537</v>
      </c>
      <c r="E3729" t="s">
        <v>232</v>
      </c>
      <c r="F3729" t="s">
        <v>31</v>
      </c>
      <c r="G3729">
        <v>34.35</v>
      </c>
      <c r="H3729" t="s">
        <v>35</v>
      </c>
      <c r="I3729" s="3">
        <v>46037.809576446758</v>
      </c>
      <c r="J3729" s="3">
        <f>HOUR(DeliveryData[[#This Row],[timestamp]])</f>
        <v>19</v>
      </c>
      <c r="K3729">
        <v>32</v>
      </c>
      <c r="L3729" t="str">
        <f>IF(K3729&lt;=30, "On-Time (&lt;=30 min)", "Delayed (&gt;30 min)")</f>
        <v>Delayed (&gt;30 min)</v>
      </c>
      <c r="M3729">
        <v>3.9</v>
      </c>
    </row>
    <row r="3730" spans="1:13">
      <c r="A3730">
        <v>3729</v>
      </c>
      <c r="B3730" t="s">
        <v>10538</v>
      </c>
      <c r="C3730" s="1" t="s">
        <v>10539</v>
      </c>
      <c r="D3730" s="1" t="s">
        <v>10540</v>
      </c>
      <c r="E3730" t="s">
        <v>16</v>
      </c>
      <c r="F3730" t="s">
        <v>17</v>
      </c>
      <c r="G3730">
        <v>258.29000000000002</v>
      </c>
      <c r="H3730" t="s">
        <v>40</v>
      </c>
      <c r="I3730" s="3">
        <v>46039.10124311343</v>
      </c>
      <c r="J3730" s="3">
        <f>HOUR(DeliveryData[[#This Row],[timestamp]])</f>
        <v>2</v>
      </c>
      <c r="K3730">
        <v>43</v>
      </c>
      <c r="L3730" t="str">
        <f>IF(K3730&lt;=30, "On-Time (&lt;=30 min)", "Delayed (&gt;30 min)")</f>
        <v>Delayed (&gt;30 min)</v>
      </c>
      <c r="M3730">
        <v>4.4000000000000004</v>
      </c>
    </row>
    <row r="3731" spans="1:13">
      <c r="A3731">
        <v>3730</v>
      </c>
      <c r="B3731" t="s">
        <v>10541</v>
      </c>
      <c r="C3731" s="1" t="s">
        <v>10542</v>
      </c>
      <c r="D3731" s="1" t="s">
        <v>10543</v>
      </c>
      <c r="E3731" t="s">
        <v>39</v>
      </c>
      <c r="F3731" t="s">
        <v>17</v>
      </c>
      <c r="G3731">
        <v>279.57</v>
      </c>
      <c r="H3731" t="s">
        <v>40</v>
      </c>
      <c r="I3731" s="3">
        <v>46028.184576446758</v>
      </c>
      <c r="J3731" s="3">
        <f>HOUR(DeliveryData[[#This Row],[timestamp]])</f>
        <v>4</v>
      </c>
      <c r="K3731">
        <v>30</v>
      </c>
      <c r="L3731" t="str">
        <f>IF(K3731&lt;=30, "On-Time (&lt;=30 min)", "Delayed (&gt;30 min)")</f>
        <v>On-Time (&lt;=30 min)</v>
      </c>
      <c r="M3731">
        <v>3.7</v>
      </c>
    </row>
    <row r="3732" spans="1:13">
      <c r="A3732">
        <v>3731</v>
      </c>
      <c r="B3732" t="s">
        <v>10544</v>
      </c>
      <c r="C3732" s="1" t="s">
        <v>10545</v>
      </c>
      <c r="D3732" s="1" t="s">
        <v>10546</v>
      </c>
      <c r="E3732" t="s">
        <v>142</v>
      </c>
      <c r="F3732" t="s">
        <v>17</v>
      </c>
      <c r="G3732">
        <v>207.07</v>
      </c>
      <c r="H3732" t="s">
        <v>146</v>
      </c>
      <c r="I3732" s="3">
        <v>46036.642909780094</v>
      </c>
      <c r="J3732" s="3">
        <f>HOUR(DeliveryData[[#This Row],[timestamp]])</f>
        <v>15</v>
      </c>
      <c r="K3732">
        <v>32</v>
      </c>
      <c r="L3732" t="str">
        <f>IF(K3732&lt;=30, "On-Time (&lt;=30 min)", "Delayed (&gt;30 min)")</f>
        <v>Delayed (&gt;30 min)</v>
      </c>
      <c r="M3732">
        <v>3.7</v>
      </c>
    </row>
    <row r="3733" spans="1:13">
      <c r="A3733">
        <v>3732</v>
      </c>
      <c r="B3733" t="s">
        <v>10547</v>
      </c>
      <c r="C3733" s="1" t="s">
        <v>10548</v>
      </c>
      <c r="D3733" s="1" t="s">
        <v>10549</v>
      </c>
      <c r="E3733" t="s">
        <v>142</v>
      </c>
      <c r="F3733" t="s">
        <v>17</v>
      </c>
      <c r="G3733">
        <v>37.619999999999997</v>
      </c>
      <c r="H3733" t="s">
        <v>35</v>
      </c>
      <c r="I3733" s="3">
        <v>46053.72624311343</v>
      </c>
      <c r="J3733" s="3">
        <f>HOUR(DeliveryData[[#This Row],[timestamp]])</f>
        <v>17</v>
      </c>
      <c r="K3733">
        <v>41</v>
      </c>
      <c r="L3733" t="str">
        <f>IF(K3733&lt;=30, "On-Time (&lt;=30 min)", "Delayed (&gt;30 min)")</f>
        <v>Delayed (&gt;30 min)</v>
      </c>
      <c r="M3733">
        <v>4.3</v>
      </c>
    </row>
    <row r="3734" spans="1:13">
      <c r="A3734">
        <v>3733</v>
      </c>
      <c r="B3734" t="s">
        <v>10550</v>
      </c>
      <c r="C3734" s="1" t="s">
        <v>10551</v>
      </c>
      <c r="D3734" s="1" t="s">
        <v>10552</v>
      </c>
      <c r="E3734" t="s">
        <v>21</v>
      </c>
      <c r="F3734" t="s">
        <v>17</v>
      </c>
      <c r="G3734">
        <v>105.19</v>
      </c>
      <c r="H3734" t="s">
        <v>35</v>
      </c>
      <c r="I3734" s="3">
        <v>46044.684576446758</v>
      </c>
      <c r="J3734" s="3">
        <f>HOUR(DeliveryData[[#This Row],[timestamp]])</f>
        <v>16</v>
      </c>
      <c r="K3734">
        <v>38</v>
      </c>
      <c r="L3734" t="str">
        <f>IF(K3734&lt;=30, "On-Time (&lt;=30 min)", "Delayed (&gt;30 min)")</f>
        <v>Delayed (&gt;30 min)</v>
      </c>
      <c r="M3734">
        <v>4.2</v>
      </c>
    </row>
    <row r="3735" spans="1:13">
      <c r="A3735">
        <v>3734</v>
      </c>
      <c r="B3735" t="s">
        <v>10553</v>
      </c>
      <c r="C3735" s="1" t="s">
        <v>10554</v>
      </c>
      <c r="D3735" s="1" t="s">
        <v>10555</v>
      </c>
      <c r="E3735" t="s">
        <v>16</v>
      </c>
      <c r="F3735" t="s">
        <v>31</v>
      </c>
      <c r="G3735">
        <v>111.79</v>
      </c>
      <c r="H3735" t="s">
        <v>54</v>
      </c>
      <c r="I3735" s="3">
        <v>46040.684576446758</v>
      </c>
      <c r="J3735" s="3">
        <f>HOUR(DeliveryData[[#This Row],[timestamp]])</f>
        <v>16</v>
      </c>
      <c r="K3735">
        <v>54</v>
      </c>
      <c r="L3735" t="str">
        <f>IF(K3735&lt;=30, "On-Time (&lt;=30 min)", "Delayed (&gt;30 min)")</f>
        <v>Delayed (&gt;30 min)</v>
      </c>
      <c r="M3735">
        <v>4.2</v>
      </c>
    </row>
    <row r="3736" spans="1:13">
      <c r="A3736">
        <v>3735</v>
      </c>
      <c r="B3736" t="s">
        <v>10556</v>
      </c>
      <c r="C3736" s="1" t="s">
        <v>10557</v>
      </c>
      <c r="D3736" s="1" t="s">
        <v>10558</v>
      </c>
      <c r="E3736" t="s">
        <v>58</v>
      </c>
      <c r="F3736" t="s">
        <v>17</v>
      </c>
      <c r="G3736">
        <v>199.61</v>
      </c>
      <c r="H3736" t="s">
        <v>22</v>
      </c>
      <c r="I3736" s="3">
        <v>46048.97624311343</v>
      </c>
      <c r="J3736" s="3">
        <f>HOUR(DeliveryData[[#This Row],[timestamp]])</f>
        <v>23</v>
      </c>
      <c r="K3736">
        <v>49</v>
      </c>
      <c r="L3736" t="str">
        <f>IF(K3736&lt;=30, "On-Time (&lt;=30 min)", "Delayed (&gt;30 min)")</f>
        <v>Delayed (&gt;30 min)</v>
      </c>
      <c r="M3736">
        <v>3.8</v>
      </c>
    </row>
    <row r="3737" spans="1:13">
      <c r="A3737">
        <v>3736</v>
      </c>
      <c r="B3737" t="s">
        <v>10559</v>
      </c>
      <c r="C3737" s="1" t="s">
        <v>10560</v>
      </c>
      <c r="D3737" s="1" t="s">
        <v>10561</v>
      </c>
      <c r="E3737" t="s">
        <v>128</v>
      </c>
      <c r="F3737" t="s">
        <v>17</v>
      </c>
      <c r="G3737">
        <v>58.99</v>
      </c>
      <c r="H3737" t="s">
        <v>219</v>
      </c>
      <c r="I3737" s="3">
        <v>46046.72624311343</v>
      </c>
      <c r="J3737" s="3">
        <f>HOUR(DeliveryData[[#This Row],[timestamp]])</f>
        <v>17</v>
      </c>
      <c r="K3737">
        <v>45</v>
      </c>
      <c r="L3737" t="str">
        <f>IF(K3737&lt;=30, "On-Time (&lt;=30 min)", "Delayed (&gt;30 min)")</f>
        <v>Delayed (&gt;30 min)</v>
      </c>
      <c r="M3737">
        <v>4.5999999999999996</v>
      </c>
    </row>
    <row r="3738" spans="1:13">
      <c r="A3738">
        <v>3737</v>
      </c>
      <c r="B3738" t="s">
        <v>10562</v>
      </c>
      <c r="C3738" s="1" t="s">
        <v>10563</v>
      </c>
      <c r="D3738">
        <v>77.443579753277106</v>
      </c>
      <c r="E3738" t="s">
        <v>26</v>
      </c>
      <c r="F3738" t="s">
        <v>17</v>
      </c>
      <c r="G3738">
        <v>245.89</v>
      </c>
      <c r="H3738" t="s">
        <v>219</v>
      </c>
      <c r="I3738" s="3">
        <v>46042.017909780094</v>
      </c>
      <c r="J3738" s="3">
        <f>HOUR(DeliveryData[[#This Row],[timestamp]])</f>
        <v>0</v>
      </c>
      <c r="K3738">
        <v>35</v>
      </c>
      <c r="L3738" t="str">
        <f>IF(K3738&lt;=30, "On-Time (&lt;=30 min)", "Delayed (&gt;30 min)")</f>
        <v>Delayed (&gt;30 min)</v>
      </c>
      <c r="M3738">
        <v>4.3</v>
      </c>
    </row>
    <row r="3739" spans="1:13">
      <c r="A3739">
        <v>3738</v>
      </c>
      <c r="B3739" t="s">
        <v>10564</v>
      </c>
      <c r="C3739" s="1" t="s">
        <v>10565</v>
      </c>
      <c r="D3739" s="1" t="s">
        <v>10566</v>
      </c>
      <c r="E3739" t="s">
        <v>66</v>
      </c>
      <c r="F3739" t="s">
        <v>31</v>
      </c>
      <c r="G3739">
        <v>625.69000000000005</v>
      </c>
      <c r="H3739" t="s">
        <v>35</v>
      </c>
      <c r="I3739" s="3">
        <v>46041.059576446758</v>
      </c>
      <c r="J3739" s="3">
        <f>HOUR(DeliveryData[[#This Row],[timestamp]])</f>
        <v>1</v>
      </c>
      <c r="K3739">
        <v>43</v>
      </c>
      <c r="L3739" t="str">
        <f>IF(K3739&lt;=30, "On-Time (&lt;=30 min)", "Delayed (&gt;30 min)")</f>
        <v>Delayed (&gt;30 min)</v>
      </c>
      <c r="M3739">
        <v>4.5999999999999996</v>
      </c>
    </row>
    <row r="3740" spans="1:13">
      <c r="A3740">
        <v>3739</v>
      </c>
      <c r="B3740" t="s">
        <v>10567</v>
      </c>
      <c r="C3740" s="1" t="s">
        <v>10568</v>
      </c>
      <c r="D3740" s="1" t="s">
        <v>10569</v>
      </c>
      <c r="E3740" t="s">
        <v>172</v>
      </c>
      <c r="F3740" t="s">
        <v>17</v>
      </c>
      <c r="G3740">
        <v>168.31</v>
      </c>
      <c r="H3740" t="s">
        <v>40</v>
      </c>
      <c r="I3740" s="3">
        <v>46040.767909780094</v>
      </c>
      <c r="J3740" s="3">
        <f>HOUR(DeliveryData[[#This Row],[timestamp]])</f>
        <v>18</v>
      </c>
      <c r="K3740">
        <v>33</v>
      </c>
      <c r="L3740" t="str">
        <f>IF(K3740&lt;=30, "On-Time (&lt;=30 min)", "Delayed (&gt;30 min)")</f>
        <v>Delayed (&gt;30 min)</v>
      </c>
      <c r="M3740">
        <v>4</v>
      </c>
    </row>
    <row r="3741" spans="1:13">
      <c r="A3741">
        <v>3740</v>
      </c>
      <c r="B3741" t="s">
        <v>10570</v>
      </c>
      <c r="C3741" s="1" t="s">
        <v>10571</v>
      </c>
      <c r="D3741" s="1" t="s">
        <v>10572</v>
      </c>
      <c r="E3741" t="s">
        <v>128</v>
      </c>
      <c r="F3741" t="s">
        <v>31</v>
      </c>
      <c r="G3741">
        <v>84.02</v>
      </c>
      <c r="H3741" t="s">
        <v>219</v>
      </c>
      <c r="I3741" s="3">
        <v>46050.809576446758</v>
      </c>
      <c r="J3741" s="3">
        <f>HOUR(DeliveryData[[#This Row],[timestamp]])</f>
        <v>19</v>
      </c>
      <c r="K3741">
        <v>26</v>
      </c>
      <c r="L3741" t="str">
        <f>IF(K3741&lt;=30, "On-Time (&lt;=30 min)", "Delayed (&gt;30 min)")</f>
        <v>On-Time (&lt;=30 min)</v>
      </c>
      <c r="M3741">
        <v>4</v>
      </c>
    </row>
    <row r="3742" spans="1:13">
      <c r="A3742">
        <v>3741</v>
      </c>
      <c r="B3742" t="s">
        <v>10573</v>
      </c>
      <c r="C3742" s="1" t="s">
        <v>10574</v>
      </c>
      <c r="D3742" s="1" t="s">
        <v>10575</v>
      </c>
      <c r="E3742" t="s">
        <v>21</v>
      </c>
      <c r="F3742" t="s">
        <v>31</v>
      </c>
      <c r="G3742">
        <v>219.66</v>
      </c>
      <c r="H3742" t="s">
        <v>22</v>
      </c>
      <c r="I3742" s="3">
        <v>46051.767909780094</v>
      </c>
      <c r="J3742" s="3">
        <f>HOUR(DeliveryData[[#This Row],[timestamp]])</f>
        <v>18</v>
      </c>
      <c r="K3742">
        <v>53</v>
      </c>
      <c r="L3742" t="str">
        <f>IF(K3742&lt;=30, "On-Time (&lt;=30 min)", "Delayed (&gt;30 min)")</f>
        <v>Delayed (&gt;30 min)</v>
      </c>
      <c r="M3742">
        <v>4.5</v>
      </c>
    </row>
    <row r="3743" spans="1:13">
      <c r="A3743">
        <v>3742</v>
      </c>
      <c r="B3743" t="s">
        <v>10576</v>
      </c>
      <c r="C3743" s="1" t="s">
        <v>10577</v>
      </c>
      <c r="D3743" s="1" t="s">
        <v>10578</v>
      </c>
      <c r="E3743" t="s">
        <v>128</v>
      </c>
      <c r="F3743" t="s">
        <v>17</v>
      </c>
      <c r="G3743">
        <v>509.63</v>
      </c>
      <c r="H3743" t="s">
        <v>18</v>
      </c>
      <c r="I3743" s="3">
        <v>46039.10124311343</v>
      </c>
      <c r="J3743" s="3">
        <f>HOUR(DeliveryData[[#This Row],[timestamp]])</f>
        <v>2</v>
      </c>
      <c r="K3743">
        <v>48</v>
      </c>
      <c r="L3743" t="str">
        <f>IF(K3743&lt;=30, "On-Time (&lt;=30 min)", "Delayed (&gt;30 min)")</f>
        <v>Delayed (&gt;30 min)</v>
      </c>
      <c r="M3743">
        <v>4.5</v>
      </c>
    </row>
    <row r="3744" spans="1:13">
      <c r="A3744">
        <v>3743</v>
      </c>
      <c r="B3744" t="s">
        <v>10579</v>
      </c>
      <c r="C3744" s="1" t="s">
        <v>10580</v>
      </c>
      <c r="D3744" s="1" t="s">
        <v>10581</v>
      </c>
      <c r="E3744" t="s">
        <v>172</v>
      </c>
      <c r="F3744" t="s">
        <v>31</v>
      </c>
      <c r="G3744">
        <v>175.63</v>
      </c>
      <c r="H3744" t="s">
        <v>40</v>
      </c>
      <c r="I3744" s="3">
        <v>46055.267909780094</v>
      </c>
      <c r="J3744" s="3">
        <f>HOUR(DeliveryData[[#This Row],[timestamp]])</f>
        <v>6</v>
      </c>
      <c r="K3744">
        <v>51</v>
      </c>
      <c r="L3744" t="str">
        <f>IF(K3744&lt;=30, "On-Time (&lt;=30 min)", "Delayed (&gt;30 min)")</f>
        <v>Delayed (&gt;30 min)</v>
      </c>
      <c r="M3744">
        <v>4.4000000000000004</v>
      </c>
    </row>
    <row r="3745" spans="1:13">
      <c r="A3745">
        <v>3744</v>
      </c>
      <c r="B3745" t="s">
        <v>10582</v>
      </c>
      <c r="C3745" s="1" t="s">
        <v>10583</v>
      </c>
      <c r="D3745" s="1" t="s">
        <v>10584</v>
      </c>
      <c r="E3745" t="s">
        <v>128</v>
      </c>
      <c r="F3745" t="s">
        <v>31</v>
      </c>
      <c r="G3745">
        <v>59.17</v>
      </c>
      <c r="H3745" t="s">
        <v>54</v>
      </c>
      <c r="I3745" s="3">
        <v>46046.684576446758</v>
      </c>
      <c r="J3745" s="3">
        <f>HOUR(DeliveryData[[#This Row],[timestamp]])</f>
        <v>16</v>
      </c>
      <c r="K3745">
        <v>31</v>
      </c>
      <c r="L3745" t="str">
        <f>IF(K3745&lt;=30, "On-Time (&lt;=30 min)", "Delayed (&gt;30 min)")</f>
        <v>Delayed (&gt;30 min)</v>
      </c>
      <c r="M3745">
        <v>4.7</v>
      </c>
    </row>
    <row r="3746" spans="1:13">
      <c r="A3746">
        <v>3745</v>
      </c>
      <c r="B3746" t="s">
        <v>10585</v>
      </c>
      <c r="C3746" s="1" t="s">
        <v>10586</v>
      </c>
      <c r="D3746" s="1" t="s">
        <v>10587</v>
      </c>
      <c r="E3746" t="s">
        <v>16</v>
      </c>
      <c r="F3746" t="s">
        <v>31</v>
      </c>
      <c r="G3746">
        <v>320.08999999999997</v>
      </c>
      <c r="H3746" t="s">
        <v>35</v>
      </c>
      <c r="I3746" s="3">
        <v>46052.642909780094</v>
      </c>
      <c r="J3746" s="3">
        <f>HOUR(DeliveryData[[#This Row],[timestamp]])</f>
        <v>15</v>
      </c>
      <c r="K3746">
        <v>46</v>
      </c>
      <c r="L3746" t="str">
        <f>IF(K3746&lt;=30, "On-Time (&lt;=30 min)", "Delayed (&gt;30 min)")</f>
        <v>Delayed (&gt;30 min)</v>
      </c>
      <c r="M3746">
        <v>4.0999999999999996</v>
      </c>
    </row>
    <row r="3747" spans="1:13">
      <c r="A3747">
        <v>3746</v>
      </c>
      <c r="B3747" t="s">
        <v>10588</v>
      </c>
      <c r="C3747" s="1" t="s">
        <v>10589</v>
      </c>
      <c r="D3747">
        <v>77.431274143687105</v>
      </c>
      <c r="E3747" t="s">
        <v>73</v>
      </c>
      <c r="F3747" t="s">
        <v>31</v>
      </c>
      <c r="G3747">
        <v>133.82</v>
      </c>
      <c r="H3747" t="s">
        <v>54</v>
      </c>
      <c r="I3747" s="3">
        <v>46055.684576446758</v>
      </c>
      <c r="J3747" s="3">
        <f>HOUR(DeliveryData[[#This Row],[timestamp]])</f>
        <v>16</v>
      </c>
      <c r="K3747">
        <v>46</v>
      </c>
      <c r="L3747" t="str">
        <f>IF(K3747&lt;=30, "On-Time (&lt;=30 min)", "Delayed (&gt;30 min)")</f>
        <v>Delayed (&gt;30 min)</v>
      </c>
      <c r="M3747">
        <v>4.2</v>
      </c>
    </row>
    <row r="3748" spans="1:13">
      <c r="A3748">
        <v>3747</v>
      </c>
      <c r="B3748" t="s">
        <v>10590</v>
      </c>
      <c r="C3748" s="1" t="s">
        <v>10591</v>
      </c>
      <c r="D3748" s="1" t="s">
        <v>10592</v>
      </c>
      <c r="E3748" t="s">
        <v>21</v>
      </c>
      <c r="F3748" t="s">
        <v>17</v>
      </c>
      <c r="G3748">
        <v>502.5</v>
      </c>
      <c r="H3748" t="s">
        <v>219</v>
      </c>
      <c r="I3748" s="3">
        <v>46033.10124311343</v>
      </c>
      <c r="J3748" s="3">
        <f>HOUR(DeliveryData[[#This Row],[timestamp]])</f>
        <v>2</v>
      </c>
      <c r="K3748">
        <v>27</v>
      </c>
      <c r="L3748" t="str">
        <f>IF(K3748&lt;=30, "On-Time (&lt;=30 min)", "Delayed (&gt;30 min)")</f>
        <v>On-Time (&lt;=30 min)</v>
      </c>
      <c r="M3748">
        <v>4.4000000000000004</v>
      </c>
    </row>
    <row r="3749" spans="1:13">
      <c r="A3749">
        <v>3748</v>
      </c>
      <c r="B3749" t="s">
        <v>10593</v>
      </c>
      <c r="C3749" s="1" t="s">
        <v>10594</v>
      </c>
      <c r="D3749" s="1" t="s">
        <v>10595</v>
      </c>
      <c r="E3749" t="s">
        <v>232</v>
      </c>
      <c r="F3749" t="s">
        <v>31</v>
      </c>
      <c r="G3749">
        <v>89.36</v>
      </c>
      <c r="H3749" t="s">
        <v>18</v>
      </c>
      <c r="I3749" s="3">
        <v>46028.642909780094</v>
      </c>
      <c r="J3749" s="3">
        <f>HOUR(DeliveryData[[#This Row],[timestamp]])</f>
        <v>15</v>
      </c>
      <c r="K3749">
        <v>47</v>
      </c>
      <c r="L3749" t="str">
        <f>IF(K3749&lt;=30, "On-Time (&lt;=30 min)", "Delayed (&gt;30 min)")</f>
        <v>Delayed (&gt;30 min)</v>
      </c>
      <c r="M3749">
        <v>4.7</v>
      </c>
    </row>
    <row r="3750" spans="1:13">
      <c r="A3750">
        <v>3749</v>
      </c>
      <c r="B3750" t="s">
        <v>10596</v>
      </c>
      <c r="C3750" s="1" t="s">
        <v>10597</v>
      </c>
      <c r="D3750">
        <v>77.438783149438393</v>
      </c>
      <c r="E3750" t="s">
        <v>99</v>
      </c>
      <c r="F3750" t="s">
        <v>17</v>
      </c>
      <c r="G3750">
        <v>240.89</v>
      </c>
      <c r="H3750" t="s">
        <v>54</v>
      </c>
      <c r="I3750" s="3">
        <v>46030.184576446758</v>
      </c>
      <c r="J3750" s="3">
        <f>HOUR(DeliveryData[[#This Row],[timestamp]])</f>
        <v>4</v>
      </c>
      <c r="K3750">
        <v>42</v>
      </c>
      <c r="L3750" t="str">
        <f>IF(K3750&lt;=30, "On-Time (&lt;=30 min)", "Delayed (&gt;30 min)")</f>
        <v>Delayed (&gt;30 min)</v>
      </c>
      <c r="M3750">
        <v>4.8</v>
      </c>
    </row>
    <row r="3751" spans="1:13">
      <c r="A3751">
        <v>3750</v>
      </c>
      <c r="B3751" t="s">
        <v>10598</v>
      </c>
      <c r="C3751" s="1" t="s">
        <v>10599</v>
      </c>
      <c r="D3751" s="1" t="s">
        <v>10600</v>
      </c>
      <c r="E3751" t="s">
        <v>30</v>
      </c>
      <c r="F3751" t="s">
        <v>31</v>
      </c>
      <c r="G3751">
        <v>80.540000000000006</v>
      </c>
      <c r="H3751" t="s">
        <v>40</v>
      </c>
      <c r="I3751" s="3">
        <v>46029.517909780094</v>
      </c>
      <c r="J3751" s="3">
        <f>HOUR(DeliveryData[[#This Row],[timestamp]])</f>
        <v>12</v>
      </c>
      <c r="K3751">
        <v>54</v>
      </c>
      <c r="L3751" t="str">
        <f>IF(K3751&lt;=30, "On-Time (&lt;=30 min)", "Delayed (&gt;30 min)")</f>
        <v>Delayed (&gt;30 min)</v>
      </c>
      <c r="M3751">
        <v>4.0999999999999996</v>
      </c>
    </row>
    <row r="3752" spans="1:13">
      <c r="A3752">
        <v>3751</v>
      </c>
      <c r="B3752" t="s">
        <v>10601</v>
      </c>
      <c r="C3752" s="1" t="s">
        <v>10602</v>
      </c>
      <c r="D3752" s="1" t="s">
        <v>10603</v>
      </c>
      <c r="E3752" t="s">
        <v>73</v>
      </c>
      <c r="F3752" t="s">
        <v>17</v>
      </c>
      <c r="G3752">
        <v>774.15</v>
      </c>
      <c r="H3752" t="s">
        <v>40</v>
      </c>
      <c r="I3752" s="3">
        <v>46045.809576446758</v>
      </c>
      <c r="J3752" s="3">
        <f>HOUR(DeliveryData[[#This Row],[timestamp]])</f>
        <v>19</v>
      </c>
      <c r="K3752">
        <v>35</v>
      </c>
      <c r="L3752" t="str">
        <f>IF(K3752&lt;=30, "On-Time (&lt;=30 min)", "Delayed (&gt;30 min)")</f>
        <v>Delayed (&gt;30 min)</v>
      </c>
      <c r="M3752">
        <v>3.9</v>
      </c>
    </row>
    <row r="3753" spans="1:13">
      <c r="A3753">
        <v>3752</v>
      </c>
      <c r="B3753" t="s">
        <v>10604</v>
      </c>
      <c r="C3753" s="1" t="s">
        <v>10605</v>
      </c>
      <c r="D3753" s="1" t="s">
        <v>10606</v>
      </c>
      <c r="E3753" t="s">
        <v>39</v>
      </c>
      <c r="F3753" t="s">
        <v>17</v>
      </c>
      <c r="G3753">
        <v>112.31</v>
      </c>
      <c r="H3753" t="s">
        <v>40</v>
      </c>
      <c r="I3753" s="3">
        <v>46049.767909780094</v>
      </c>
      <c r="J3753" s="3">
        <f>HOUR(DeliveryData[[#This Row],[timestamp]])</f>
        <v>18</v>
      </c>
      <c r="K3753">
        <v>39</v>
      </c>
      <c r="L3753" t="str">
        <f>IF(K3753&lt;=30, "On-Time (&lt;=30 min)", "Delayed (&gt;30 min)")</f>
        <v>Delayed (&gt;30 min)</v>
      </c>
      <c r="M3753">
        <v>4.5</v>
      </c>
    </row>
    <row r="3754" spans="1:13">
      <c r="A3754">
        <v>3753</v>
      </c>
      <c r="B3754" t="s">
        <v>10607</v>
      </c>
      <c r="C3754" s="1" t="s">
        <v>10608</v>
      </c>
      <c r="D3754" s="1" t="s">
        <v>10609</v>
      </c>
      <c r="E3754" t="s">
        <v>21</v>
      </c>
      <c r="F3754" t="s">
        <v>17</v>
      </c>
      <c r="G3754">
        <v>254.33</v>
      </c>
      <c r="H3754" t="s">
        <v>18</v>
      </c>
      <c r="I3754" s="3">
        <v>46055.85124311343</v>
      </c>
      <c r="J3754" s="3">
        <f>HOUR(DeliveryData[[#This Row],[timestamp]])</f>
        <v>20</v>
      </c>
      <c r="K3754">
        <v>31</v>
      </c>
      <c r="L3754" t="str">
        <f>IF(K3754&lt;=30, "On-Time (&lt;=30 min)", "Delayed (&gt;30 min)")</f>
        <v>Delayed (&gt;30 min)</v>
      </c>
      <c r="M3754">
        <v>3.6</v>
      </c>
    </row>
    <row r="3755" spans="1:13">
      <c r="A3755">
        <v>3754</v>
      </c>
      <c r="B3755" t="s">
        <v>10610</v>
      </c>
      <c r="C3755" s="1" t="s">
        <v>10611</v>
      </c>
      <c r="D3755">
        <v>77.461763307463698</v>
      </c>
      <c r="E3755" t="s">
        <v>172</v>
      </c>
      <c r="F3755" t="s">
        <v>31</v>
      </c>
      <c r="G3755">
        <v>456.04</v>
      </c>
      <c r="H3755" t="s">
        <v>18</v>
      </c>
      <c r="I3755" s="3">
        <v>46036.267909780094</v>
      </c>
      <c r="J3755" s="3">
        <f>HOUR(DeliveryData[[#This Row],[timestamp]])</f>
        <v>6</v>
      </c>
      <c r="K3755">
        <v>37</v>
      </c>
      <c r="L3755" t="str">
        <f>IF(K3755&lt;=30, "On-Time (&lt;=30 min)", "Delayed (&gt;30 min)")</f>
        <v>Delayed (&gt;30 min)</v>
      </c>
      <c r="M3755">
        <v>3.6</v>
      </c>
    </row>
    <row r="3756" spans="1:13">
      <c r="A3756">
        <v>3755</v>
      </c>
      <c r="B3756" t="s">
        <v>10612</v>
      </c>
      <c r="C3756" s="1" t="s">
        <v>10613</v>
      </c>
      <c r="D3756">
        <v>77.463503278397098</v>
      </c>
      <c r="E3756" t="s">
        <v>83</v>
      </c>
      <c r="F3756" t="s">
        <v>17</v>
      </c>
      <c r="G3756">
        <v>310.22000000000003</v>
      </c>
      <c r="H3756" t="s">
        <v>40</v>
      </c>
      <c r="I3756" s="3">
        <v>46049.934576446758</v>
      </c>
      <c r="J3756" s="3">
        <f>HOUR(DeliveryData[[#This Row],[timestamp]])</f>
        <v>22</v>
      </c>
      <c r="K3756">
        <v>25</v>
      </c>
      <c r="L3756" t="str">
        <f>IF(K3756&lt;=30, "On-Time (&lt;=30 min)", "Delayed (&gt;30 min)")</f>
        <v>On-Time (&lt;=30 min)</v>
      </c>
      <c r="M3756">
        <v>4.2</v>
      </c>
    </row>
    <row r="3757" spans="1:13">
      <c r="A3757">
        <v>3756</v>
      </c>
      <c r="B3757" t="s">
        <v>10614</v>
      </c>
      <c r="C3757" s="1" t="s">
        <v>10615</v>
      </c>
      <c r="D3757" s="1" t="s">
        <v>10616</v>
      </c>
      <c r="E3757" t="s">
        <v>39</v>
      </c>
      <c r="F3757" t="s">
        <v>17</v>
      </c>
      <c r="G3757">
        <v>146.47</v>
      </c>
      <c r="H3757" t="s">
        <v>45</v>
      </c>
      <c r="I3757" s="3">
        <v>46051.892909780094</v>
      </c>
      <c r="J3757" s="3">
        <f>HOUR(DeliveryData[[#This Row],[timestamp]])</f>
        <v>21</v>
      </c>
      <c r="K3757">
        <v>41</v>
      </c>
      <c r="L3757" t="str">
        <f>IF(K3757&lt;=30, "On-Time (&lt;=30 min)", "Delayed (&gt;30 min)")</f>
        <v>Delayed (&gt;30 min)</v>
      </c>
      <c r="M3757">
        <v>4.5999999999999996</v>
      </c>
    </row>
    <row r="3758" spans="1:13">
      <c r="A3758">
        <v>3757</v>
      </c>
      <c r="B3758" t="s">
        <v>10617</v>
      </c>
      <c r="C3758" s="1" t="s">
        <v>10618</v>
      </c>
      <c r="D3758" s="1" t="s">
        <v>10619</v>
      </c>
      <c r="E3758" t="s">
        <v>73</v>
      </c>
      <c r="F3758" t="s">
        <v>31</v>
      </c>
      <c r="G3758">
        <v>127.41</v>
      </c>
      <c r="H3758" t="s">
        <v>18</v>
      </c>
      <c r="I3758" s="3">
        <v>46033.142909780094</v>
      </c>
      <c r="J3758" s="3">
        <f>HOUR(DeliveryData[[#This Row],[timestamp]])</f>
        <v>3</v>
      </c>
      <c r="K3758">
        <v>32</v>
      </c>
      <c r="L3758" t="str">
        <f>IF(K3758&lt;=30, "On-Time (&lt;=30 min)", "Delayed (&gt;30 min)")</f>
        <v>Delayed (&gt;30 min)</v>
      </c>
      <c r="M3758">
        <v>4.7</v>
      </c>
    </row>
    <row r="3759" spans="1:13">
      <c r="A3759">
        <v>3758</v>
      </c>
      <c r="B3759" t="s">
        <v>10620</v>
      </c>
      <c r="C3759" s="1" t="s">
        <v>10621</v>
      </c>
      <c r="D3759" s="1" t="s">
        <v>10622</v>
      </c>
      <c r="E3759" t="s">
        <v>26</v>
      </c>
      <c r="F3759" t="s">
        <v>17</v>
      </c>
      <c r="G3759">
        <v>198</v>
      </c>
      <c r="H3759" t="s">
        <v>40</v>
      </c>
      <c r="I3759" s="3">
        <v>46026.809576446758</v>
      </c>
      <c r="J3759" s="3">
        <f>HOUR(DeliveryData[[#This Row],[timestamp]])</f>
        <v>19</v>
      </c>
      <c r="K3759">
        <v>47</v>
      </c>
      <c r="L3759" t="str">
        <f>IF(K3759&lt;=30, "On-Time (&lt;=30 min)", "Delayed (&gt;30 min)")</f>
        <v>Delayed (&gt;30 min)</v>
      </c>
      <c r="M3759">
        <v>4.7</v>
      </c>
    </row>
    <row r="3760" spans="1:13">
      <c r="A3760">
        <v>3759</v>
      </c>
      <c r="B3760" t="s">
        <v>10623</v>
      </c>
      <c r="C3760" s="1" t="s">
        <v>10624</v>
      </c>
      <c r="D3760" s="1" t="s">
        <v>10625</v>
      </c>
      <c r="E3760" t="s">
        <v>49</v>
      </c>
      <c r="F3760" t="s">
        <v>17</v>
      </c>
      <c r="G3760">
        <v>447.81</v>
      </c>
      <c r="H3760" t="s">
        <v>54</v>
      </c>
      <c r="I3760" s="3">
        <v>46031.142909780094</v>
      </c>
      <c r="J3760" s="3">
        <f>HOUR(DeliveryData[[#This Row],[timestamp]])</f>
        <v>3</v>
      </c>
      <c r="K3760">
        <v>35</v>
      </c>
      <c r="L3760" t="str">
        <f>IF(K3760&lt;=30, "On-Time (&lt;=30 min)", "Delayed (&gt;30 min)")</f>
        <v>Delayed (&gt;30 min)</v>
      </c>
      <c r="M3760">
        <v>4.5999999999999996</v>
      </c>
    </row>
    <row r="3761" spans="1:13">
      <c r="A3761">
        <v>3760</v>
      </c>
      <c r="B3761" t="s">
        <v>10626</v>
      </c>
      <c r="C3761" s="1" t="s">
        <v>10627</v>
      </c>
      <c r="D3761" s="1" t="s">
        <v>10628</v>
      </c>
      <c r="E3761" t="s">
        <v>21</v>
      </c>
      <c r="F3761" t="s">
        <v>17</v>
      </c>
      <c r="G3761">
        <v>475.88</v>
      </c>
      <c r="H3761" t="s">
        <v>146</v>
      </c>
      <c r="I3761" s="3">
        <v>46036.85124311343</v>
      </c>
      <c r="J3761" s="3">
        <f>HOUR(DeliveryData[[#This Row],[timestamp]])</f>
        <v>20</v>
      </c>
      <c r="K3761">
        <v>44</v>
      </c>
      <c r="L3761" t="str">
        <f>IF(K3761&lt;=30, "On-Time (&lt;=30 min)", "Delayed (&gt;30 min)")</f>
        <v>Delayed (&gt;30 min)</v>
      </c>
      <c r="M3761">
        <v>4.2</v>
      </c>
    </row>
    <row r="3762" spans="1:13">
      <c r="A3762">
        <v>3761</v>
      </c>
      <c r="B3762" t="s">
        <v>10629</v>
      </c>
      <c r="C3762" s="1" t="s">
        <v>10630</v>
      </c>
      <c r="D3762" s="1" t="s">
        <v>10631</v>
      </c>
      <c r="E3762" t="s">
        <v>58</v>
      </c>
      <c r="F3762" t="s">
        <v>31</v>
      </c>
      <c r="G3762">
        <v>119.29</v>
      </c>
      <c r="H3762" t="s">
        <v>54</v>
      </c>
      <c r="I3762" s="3">
        <v>46030.517909780094</v>
      </c>
      <c r="J3762" s="3">
        <f>HOUR(DeliveryData[[#This Row],[timestamp]])</f>
        <v>12</v>
      </c>
      <c r="K3762">
        <v>40</v>
      </c>
      <c r="L3762" t="str">
        <f>IF(K3762&lt;=30, "On-Time (&lt;=30 min)", "Delayed (&gt;30 min)")</f>
        <v>Delayed (&gt;30 min)</v>
      </c>
      <c r="M3762">
        <v>4.8</v>
      </c>
    </row>
    <row r="3763" spans="1:13">
      <c r="A3763">
        <v>3762</v>
      </c>
      <c r="B3763" t="s">
        <v>10632</v>
      </c>
      <c r="C3763" s="1" t="s">
        <v>10633</v>
      </c>
      <c r="D3763">
        <v>77.400124622661394</v>
      </c>
      <c r="E3763" t="s">
        <v>128</v>
      </c>
      <c r="F3763" t="s">
        <v>31</v>
      </c>
      <c r="G3763">
        <v>157.58000000000001</v>
      </c>
      <c r="H3763" t="s">
        <v>22</v>
      </c>
      <c r="I3763" s="3">
        <v>46053.892909780094</v>
      </c>
      <c r="J3763" s="3">
        <f>HOUR(DeliveryData[[#This Row],[timestamp]])</f>
        <v>21</v>
      </c>
      <c r="K3763">
        <v>35</v>
      </c>
      <c r="L3763" t="str">
        <f>IF(K3763&lt;=30, "On-Time (&lt;=30 min)", "Delayed (&gt;30 min)")</f>
        <v>Delayed (&gt;30 min)</v>
      </c>
      <c r="M3763">
        <v>4</v>
      </c>
    </row>
    <row r="3764" spans="1:13">
      <c r="A3764">
        <v>3763</v>
      </c>
      <c r="B3764" t="s">
        <v>10634</v>
      </c>
      <c r="C3764" s="1" t="s">
        <v>10635</v>
      </c>
      <c r="D3764" s="1" t="s">
        <v>10636</v>
      </c>
      <c r="E3764" t="s">
        <v>128</v>
      </c>
      <c r="F3764" t="s">
        <v>31</v>
      </c>
      <c r="G3764">
        <v>70.92</v>
      </c>
      <c r="H3764" t="s">
        <v>45</v>
      </c>
      <c r="I3764" s="3">
        <v>46043.60124311343</v>
      </c>
      <c r="J3764" s="3">
        <f>HOUR(DeliveryData[[#This Row],[timestamp]])</f>
        <v>14</v>
      </c>
      <c r="K3764">
        <v>32</v>
      </c>
      <c r="L3764" t="str">
        <f>IF(K3764&lt;=30, "On-Time (&lt;=30 min)", "Delayed (&gt;30 min)")</f>
        <v>Delayed (&gt;30 min)</v>
      </c>
      <c r="M3764">
        <v>4.5999999999999996</v>
      </c>
    </row>
    <row r="3765" spans="1:13">
      <c r="A3765">
        <v>3764</v>
      </c>
      <c r="B3765" t="s">
        <v>10637</v>
      </c>
      <c r="C3765" s="1" t="s">
        <v>10638</v>
      </c>
      <c r="D3765" s="1" t="s">
        <v>10639</v>
      </c>
      <c r="E3765" t="s">
        <v>172</v>
      </c>
      <c r="F3765" t="s">
        <v>31</v>
      </c>
      <c r="G3765">
        <v>39.94</v>
      </c>
      <c r="H3765" t="s">
        <v>146</v>
      </c>
      <c r="I3765" s="3">
        <v>46030.767909780094</v>
      </c>
      <c r="J3765" s="3">
        <f>HOUR(DeliveryData[[#This Row],[timestamp]])</f>
        <v>18</v>
      </c>
      <c r="K3765">
        <v>29</v>
      </c>
      <c r="L3765" t="str">
        <f>IF(K3765&lt;=30, "On-Time (&lt;=30 min)", "Delayed (&gt;30 min)")</f>
        <v>On-Time (&lt;=30 min)</v>
      </c>
      <c r="M3765">
        <v>4.2</v>
      </c>
    </row>
    <row r="3766" spans="1:13">
      <c r="A3766">
        <v>3765</v>
      </c>
      <c r="B3766" t="s">
        <v>10640</v>
      </c>
      <c r="C3766" s="1" t="s">
        <v>10641</v>
      </c>
      <c r="D3766" s="1" t="s">
        <v>10642</v>
      </c>
      <c r="E3766" t="s">
        <v>128</v>
      </c>
      <c r="F3766" t="s">
        <v>17</v>
      </c>
      <c r="G3766">
        <v>200.92</v>
      </c>
      <c r="H3766" t="s">
        <v>54</v>
      </c>
      <c r="I3766" s="3">
        <v>46048.767909780094</v>
      </c>
      <c r="J3766" s="3">
        <f>HOUR(DeliveryData[[#This Row],[timestamp]])</f>
        <v>18</v>
      </c>
      <c r="K3766">
        <v>51</v>
      </c>
      <c r="L3766" t="str">
        <f>IF(K3766&lt;=30, "On-Time (&lt;=30 min)", "Delayed (&gt;30 min)")</f>
        <v>Delayed (&gt;30 min)</v>
      </c>
      <c r="M3766">
        <v>4.5</v>
      </c>
    </row>
    <row r="3767" spans="1:13">
      <c r="A3767">
        <v>3766</v>
      </c>
      <c r="B3767" t="s">
        <v>10643</v>
      </c>
      <c r="C3767" s="1" t="s">
        <v>10644</v>
      </c>
      <c r="D3767" s="1" t="s">
        <v>10645</v>
      </c>
      <c r="E3767" t="s">
        <v>172</v>
      </c>
      <c r="F3767" t="s">
        <v>31</v>
      </c>
      <c r="G3767">
        <v>108.87</v>
      </c>
      <c r="H3767" t="s">
        <v>22</v>
      </c>
      <c r="I3767" s="3">
        <v>46029.892909780094</v>
      </c>
      <c r="J3767" s="3">
        <f>HOUR(DeliveryData[[#This Row],[timestamp]])</f>
        <v>21</v>
      </c>
      <c r="K3767">
        <v>36</v>
      </c>
      <c r="L3767" t="str">
        <f>IF(K3767&lt;=30, "On-Time (&lt;=30 min)", "Delayed (&gt;30 min)")</f>
        <v>Delayed (&gt;30 min)</v>
      </c>
      <c r="M3767">
        <v>4.8</v>
      </c>
    </row>
    <row r="3768" spans="1:13">
      <c r="A3768">
        <v>3767</v>
      </c>
      <c r="B3768" t="s">
        <v>10646</v>
      </c>
      <c r="C3768" s="1" t="s">
        <v>10647</v>
      </c>
      <c r="D3768" s="1" t="s">
        <v>10648</v>
      </c>
      <c r="E3768" t="s">
        <v>53</v>
      </c>
      <c r="F3768" t="s">
        <v>31</v>
      </c>
      <c r="G3768">
        <v>135.28</v>
      </c>
      <c r="H3768" t="s">
        <v>40</v>
      </c>
      <c r="I3768" s="3">
        <v>46026.85124311343</v>
      </c>
      <c r="J3768" s="3">
        <f>HOUR(DeliveryData[[#This Row],[timestamp]])</f>
        <v>20</v>
      </c>
      <c r="K3768">
        <v>48</v>
      </c>
      <c r="L3768" t="str">
        <f>IF(K3768&lt;=30, "On-Time (&lt;=30 min)", "Delayed (&gt;30 min)")</f>
        <v>Delayed (&gt;30 min)</v>
      </c>
      <c r="M3768">
        <v>4.2</v>
      </c>
    </row>
    <row r="3769" spans="1:13">
      <c r="A3769">
        <v>3768</v>
      </c>
      <c r="B3769" t="s">
        <v>10649</v>
      </c>
      <c r="C3769" s="1" t="s">
        <v>10650</v>
      </c>
      <c r="D3769" s="1" t="s">
        <v>10651</v>
      </c>
      <c r="E3769" t="s">
        <v>118</v>
      </c>
      <c r="F3769" t="s">
        <v>17</v>
      </c>
      <c r="G3769">
        <v>179.83</v>
      </c>
      <c r="H3769" t="s">
        <v>54</v>
      </c>
      <c r="I3769" s="3">
        <v>46031.559576446758</v>
      </c>
      <c r="J3769" s="3">
        <f>HOUR(DeliveryData[[#This Row],[timestamp]])</f>
        <v>13</v>
      </c>
      <c r="K3769">
        <v>28</v>
      </c>
      <c r="L3769" t="str">
        <f>IF(K3769&lt;=30, "On-Time (&lt;=30 min)", "Delayed (&gt;30 min)")</f>
        <v>On-Time (&lt;=30 min)</v>
      </c>
      <c r="M3769">
        <v>4.4000000000000004</v>
      </c>
    </row>
    <row r="3770" spans="1:13">
      <c r="A3770">
        <v>3769</v>
      </c>
      <c r="B3770" t="s">
        <v>10652</v>
      </c>
      <c r="C3770" s="1" t="s">
        <v>10653</v>
      </c>
      <c r="D3770" s="1" t="s">
        <v>10654</v>
      </c>
      <c r="E3770" t="s">
        <v>135</v>
      </c>
      <c r="F3770" t="s">
        <v>17</v>
      </c>
      <c r="G3770">
        <v>791.72</v>
      </c>
      <c r="H3770" t="s">
        <v>18</v>
      </c>
      <c r="I3770" s="3">
        <v>46027.10124311343</v>
      </c>
      <c r="J3770" s="3">
        <f>HOUR(DeliveryData[[#This Row],[timestamp]])</f>
        <v>2</v>
      </c>
      <c r="K3770">
        <v>44</v>
      </c>
      <c r="L3770" t="str">
        <f>IF(K3770&lt;=30, "On-Time (&lt;=30 min)", "Delayed (&gt;30 min)")</f>
        <v>Delayed (&gt;30 min)</v>
      </c>
      <c r="M3770">
        <v>3.5</v>
      </c>
    </row>
    <row r="3771" spans="1:13">
      <c r="A3771">
        <v>3770</v>
      </c>
      <c r="B3771" t="s">
        <v>10655</v>
      </c>
      <c r="C3771" s="1" t="s">
        <v>10656</v>
      </c>
      <c r="D3771" s="1" t="s">
        <v>10657</v>
      </c>
      <c r="E3771" t="s">
        <v>142</v>
      </c>
      <c r="F3771" t="s">
        <v>17</v>
      </c>
      <c r="G3771">
        <v>65.02</v>
      </c>
      <c r="H3771" t="s">
        <v>22</v>
      </c>
      <c r="I3771" s="3">
        <v>46046.22624311343</v>
      </c>
      <c r="J3771" s="3">
        <f>HOUR(DeliveryData[[#This Row],[timestamp]])</f>
        <v>5</v>
      </c>
      <c r="K3771">
        <v>46</v>
      </c>
      <c r="L3771" t="str">
        <f>IF(K3771&lt;=30, "On-Time (&lt;=30 min)", "Delayed (&gt;30 min)")</f>
        <v>Delayed (&gt;30 min)</v>
      </c>
      <c r="M3771">
        <v>3.5</v>
      </c>
    </row>
    <row r="3772" spans="1:13">
      <c r="A3772">
        <v>3771</v>
      </c>
      <c r="B3772" t="s">
        <v>10658</v>
      </c>
      <c r="C3772" s="1" t="s">
        <v>10659</v>
      </c>
      <c r="D3772" s="1" t="s">
        <v>10660</v>
      </c>
      <c r="E3772" t="s">
        <v>30</v>
      </c>
      <c r="F3772" t="s">
        <v>17</v>
      </c>
      <c r="G3772">
        <v>31.91</v>
      </c>
      <c r="H3772" t="s">
        <v>22</v>
      </c>
      <c r="I3772" s="3">
        <v>46031.684576446758</v>
      </c>
      <c r="J3772" s="3">
        <f>HOUR(DeliveryData[[#This Row],[timestamp]])</f>
        <v>16</v>
      </c>
      <c r="K3772">
        <v>30</v>
      </c>
      <c r="L3772" t="str">
        <f>IF(K3772&lt;=30, "On-Time (&lt;=30 min)", "Delayed (&gt;30 min)")</f>
        <v>On-Time (&lt;=30 min)</v>
      </c>
      <c r="M3772">
        <v>4.0999999999999996</v>
      </c>
    </row>
    <row r="3773" spans="1:13">
      <c r="A3773">
        <v>3772</v>
      </c>
      <c r="B3773" t="s">
        <v>10661</v>
      </c>
      <c r="C3773" s="1" t="s">
        <v>10662</v>
      </c>
      <c r="D3773">
        <v>77.408831673490994</v>
      </c>
      <c r="E3773" t="s">
        <v>128</v>
      </c>
      <c r="F3773" t="s">
        <v>31</v>
      </c>
      <c r="G3773">
        <v>310.76</v>
      </c>
      <c r="H3773" t="s">
        <v>54</v>
      </c>
      <c r="I3773" s="3">
        <v>46053.809576446758</v>
      </c>
      <c r="J3773" s="3">
        <f>HOUR(DeliveryData[[#This Row],[timestamp]])</f>
        <v>19</v>
      </c>
      <c r="K3773">
        <v>30</v>
      </c>
      <c r="L3773" t="str">
        <f>IF(K3773&lt;=30, "On-Time (&lt;=30 min)", "Delayed (&gt;30 min)")</f>
        <v>On-Time (&lt;=30 min)</v>
      </c>
      <c r="M3773">
        <v>3.7</v>
      </c>
    </row>
    <row r="3774" spans="1:13">
      <c r="A3774">
        <v>3773</v>
      </c>
      <c r="B3774" t="s">
        <v>10663</v>
      </c>
      <c r="C3774" s="1" t="s">
        <v>10664</v>
      </c>
      <c r="D3774" s="1" t="s">
        <v>10665</v>
      </c>
      <c r="E3774" t="s">
        <v>39</v>
      </c>
      <c r="F3774" t="s">
        <v>17</v>
      </c>
      <c r="G3774">
        <v>255.52</v>
      </c>
      <c r="H3774" t="s">
        <v>35</v>
      </c>
      <c r="I3774" s="3">
        <v>46026.72624311343</v>
      </c>
      <c r="J3774" s="3">
        <f>HOUR(DeliveryData[[#This Row],[timestamp]])</f>
        <v>17</v>
      </c>
      <c r="K3774">
        <v>41</v>
      </c>
      <c r="L3774" t="str">
        <f>IF(K3774&lt;=30, "On-Time (&lt;=30 min)", "Delayed (&gt;30 min)")</f>
        <v>Delayed (&gt;30 min)</v>
      </c>
      <c r="M3774">
        <v>3.6</v>
      </c>
    </row>
    <row r="3775" spans="1:13">
      <c r="A3775">
        <v>3774</v>
      </c>
      <c r="B3775" t="s">
        <v>10666</v>
      </c>
      <c r="C3775" s="1" t="s">
        <v>10667</v>
      </c>
      <c r="D3775">
        <v>77.445959124674502</v>
      </c>
      <c r="E3775" t="s">
        <v>172</v>
      </c>
      <c r="F3775" t="s">
        <v>17</v>
      </c>
      <c r="G3775">
        <v>385.77</v>
      </c>
      <c r="H3775" t="s">
        <v>159</v>
      </c>
      <c r="I3775" s="3">
        <v>46030.684576446758</v>
      </c>
      <c r="J3775" s="3">
        <f>HOUR(DeliveryData[[#This Row],[timestamp]])</f>
        <v>16</v>
      </c>
      <c r="K3775">
        <v>54</v>
      </c>
      <c r="L3775" t="str">
        <f>IF(K3775&lt;=30, "On-Time (&lt;=30 min)", "Delayed (&gt;30 min)")</f>
        <v>Delayed (&gt;30 min)</v>
      </c>
      <c r="M3775">
        <v>3.9</v>
      </c>
    </row>
    <row r="3776" spans="1:13">
      <c r="A3776">
        <v>3775</v>
      </c>
      <c r="B3776" t="s">
        <v>10668</v>
      </c>
      <c r="C3776" s="1" t="s">
        <v>10669</v>
      </c>
      <c r="D3776" s="1" t="s">
        <v>10670</v>
      </c>
      <c r="E3776" t="s">
        <v>21</v>
      </c>
      <c r="F3776" t="s">
        <v>17</v>
      </c>
      <c r="G3776">
        <v>153.55000000000001</v>
      </c>
      <c r="H3776" t="s">
        <v>54</v>
      </c>
      <c r="I3776" s="3">
        <v>46036.72624311343</v>
      </c>
      <c r="J3776" s="3">
        <f>HOUR(DeliveryData[[#This Row],[timestamp]])</f>
        <v>17</v>
      </c>
      <c r="K3776">
        <v>51</v>
      </c>
      <c r="L3776" t="str">
        <f>IF(K3776&lt;=30, "On-Time (&lt;=30 min)", "Delayed (&gt;30 min)")</f>
        <v>Delayed (&gt;30 min)</v>
      </c>
      <c r="M3776">
        <v>4.5</v>
      </c>
    </row>
    <row r="3777" spans="1:13">
      <c r="A3777">
        <v>3776</v>
      </c>
      <c r="B3777" t="s">
        <v>10671</v>
      </c>
      <c r="C3777" s="1" t="s">
        <v>10672</v>
      </c>
      <c r="D3777">
        <v>77.409259620353197</v>
      </c>
      <c r="E3777" t="s">
        <v>128</v>
      </c>
      <c r="F3777" t="s">
        <v>17</v>
      </c>
      <c r="G3777">
        <v>484.42</v>
      </c>
      <c r="H3777" t="s">
        <v>40</v>
      </c>
      <c r="I3777" s="3">
        <v>46045.809576446758</v>
      </c>
      <c r="J3777" s="3">
        <f>HOUR(DeliveryData[[#This Row],[timestamp]])</f>
        <v>19</v>
      </c>
      <c r="K3777">
        <v>54</v>
      </c>
      <c r="L3777" t="str">
        <f>IF(K3777&lt;=30, "On-Time (&lt;=30 min)", "Delayed (&gt;30 min)")</f>
        <v>Delayed (&gt;30 min)</v>
      </c>
      <c r="M3777">
        <v>4.3</v>
      </c>
    </row>
    <row r="3778" spans="1:13">
      <c r="A3778">
        <v>3777</v>
      </c>
      <c r="B3778" t="s">
        <v>10673</v>
      </c>
      <c r="C3778" s="1" t="s">
        <v>10674</v>
      </c>
      <c r="D3778" s="1" t="s">
        <v>10675</v>
      </c>
      <c r="E3778" t="s">
        <v>21</v>
      </c>
      <c r="F3778" t="s">
        <v>31</v>
      </c>
      <c r="G3778">
        <v>309.22000000000003</v>
      </c>
      <c r="H3778" t="s">
        <v>69</v>
      </c>
      <c r="I3778" s="3">
        <v>46040.72624311343</v>
      </c>
      <c r="J3778" s="3">
        <f>HOUR(DeliveryData[[#This Row],[timestamp]])</f>
        <v>17</v>
      </c>
      <c r="K3778">
        <v>47</v>
      </c>
      <c r="L3778" t="str">
        <f>IF(K3778&lt;=30, "On-Time (&lt;=30 min)", "Delayed (&gt;30 min)")</f>
        <v>Delayed (&gt;30 min)</v>
      </c>
      <c r="M3778">
        <v>4.4000000000000004</v>
      </c>
    </row>
    <row r="3779" spans="1:13">
      <c r="A3779">
        <v>3778</v>
      </c>
      <c r="B3779" t="s">
        <v>10676</v>
      </c>
      <c r="C3779" s="1" t="s">
        <v>10677</v>
      </c>
      <c r="D3779" s="1" t="s">
        <v>10678</v>
      </c>
      <c r="E3779" t="s">
        <v>58</v>
      </c>
      <c r="F3779" t="s">
        <v>17</v>
      </c>
      <c r="G3779">
        <v>129.19</v>
      </c>
      <c r="H3779" t="s">
        <v>159</v>
      </c>
      <c r="I3779" s="3">
        <v>46051.267909780094</v>
      </c>
      <c r="J3779" s="3">
        <f>HOUR(DeliveryData[[#This Row],[timestamp]])</f>
        <v>6</v>
      </c>
      <c r="K3779">
        <v>28</v>
      </c>
      <c r="L3779" t="str">
        <f>IF(K3779&lt;=30, "On-Time (&lt;=30 min)", "Delayed (&gt;30 min)")</f>
        <v>On-Time (&lt;=30 min)</v>
      </c>
      <c r="M3779">
        <v>4.5999999999999996</v>
      </c>
    </row>
    <row r="3780" spans="1:13">
      <c r="A3780">
        <v>3779</v>
      </c>
      <c r="B3780" t="s">
        <v>10679</v>
      </c>
      <c r="C3780" s="1" t="s">
        <v>10680</v>
      </c>
      <c r="D3780" s="1" t="s">
        <v>10681</v>
      </c>
      <c r="E3780" t="s">
        <v>142</v>
      </c>
      <c r="F3780" t="s">
        <v>17</v>
      </c>
      <c r="G3780">
        <v>434.25</v>
      </c>
      <c r="H3780" t="s">
        <v>18</v>
      </c>
      <c r="I3780" s="3">
        <v>46032.10124311343</v>
      </c>
      <c r="J3780" s="3">
        <f>HOUR(DeliveryData[[#This Row],[timestamp]])</f>
        <v>2</v>
      </c>
      <c r="K3780">
        <v>30</v>
      </c>
      <c r="L3780" t="str">
        <f>IF(K3780&lt;=30, "On-Time (&lt;=30 min)", "Delayed (&gt;30 min)")</f>
        <v>On-Time (&lt;=30 min)</v>
      </c>
      <c r="M3780">
        <v>4</v>
      </c>
    </row>
    <row r="3781" spans="1:13">
      <c r="A3781">
        <v>3780</v>
      </c>
      <c r="B3781" t="s">
        <v>10682</v>
      </c>
      <c r="C3781" s="1" t="s">
        <v>10683</v>
      </c>
      <c r="D3781" s="1" t="s">
        <v>10684</v>
      </c>
      <c r="E3781" t="s">
        <v>73</v>
      </c>
      <c r="F3781" t="s">
        <v>17</v>
      </c>
      <c r="G3781">
        <v>451.43</v>
      </c>
      <c r="H3781" t="s">
        <v>54</v>
      </c>
      <c r="I3781" s="3">
        <v>46026.684576446758</v>
      </c>
      <c r="J3781" s="3">
        <f>HOUR(DeliveryData[[#This Row],[timestamp]])</f>
        <v>16</v>
      </c>
      <c r="K3781">
        <v>42</v>
      </c>
      <c r="L3781" t="str">
        <f>IF(K3781&lt;=30, "On-Time (&lt;=30 min)", "Delayed (&gt;30 min)")</f>
        <v>Delayed (&gt;30 min)</v>
      </c>
      <c r="M3781">
        <v>3.9</v>
      </c>
    </row>
    <row r="3782" spans="1:13">
      <c r="A3782">
        <v>3781</v>
      </c>
      <c r="B3782" t="s">
        <v>10685</v>
      </c>
      <c r="C3782" s="1" t="s">
        <v>10686</v>
      </c>
      <c r="D3782" s="1" t="s">
        <v>10687</v>
      </c>
      <c r="E3782" t="s">
        <v>118</v>
      </c>
      <c r="F3782" t="s">
        <v>17</v>
      </c>
      <c r="G3782">
        <v>269.39999999999998</v>
      </c>
      <c r="H3782" t="s">
        <v>18</v>
      </c>
      <c r="I3782" s="3">
        <v>46040.72624311343</v>
      </c>
      <c r="J3782" s="3">
        <f>HOUR(DeliveryData[[#This Row],[timestamp]])</f>
        <v>17</v>
      </c>
      <c r="K3782">
        <v>50</v>
      </c>
      <c r="L3782" t="str">
        <f>IF(K3782&lt;=30, "On-Time (&lt;=30 min)", "Delayed (&gt;30 min)")</f>
        <v>Delayed (&gt;30 min)</v>
      </c>
      <c r="M3782">
        <v>4.2</v>
      </c>
    </row>
    <row r="3783" spans="1:13">
      <c r="A3783">
        <v>3782</v>
      </c>
      <c r="B3783" t="s">
        <v>10688</v>
      </c>
      <c r="C3783" s="1" t="s">
        <v>10689</v>
      </c>
      <c r="D3783" s="1" t="s">
        <v>10690</v>
      </c>
      <c r="E3783" t="s">
        <v>21</v>
      </c>
      <c r="F3783" t="s">
        <v>17</v>
      </c>
      <c r="G3783">
        <v>391.29</v>
      </c>
      <c r="H3783" t="s">
        <v>45</v>
      </c>
      <c r="I3783" s="3">
        <v>46037.017909780094</v>
      </c>
      <c r="J3783" s="3">
        <f>HOUR(DeliveryData[[#This Row],[timestamp]])</f>
        <v>0</v>
      </c>
      <c r="K3783">
        <v>46</v>
      </c>
      <c r="L3783" t="str">
        <f>IF(K3783&lt;=30, "On-Time (&lt;=30 min)", "Delayed (&gt;30 min)")</f>
        <v>Delayed (&gt;30 min)</v>
      </c>
      <c r="M3783">
        <v>4.7</v>
      </c>
    </row>
    <row r="3784" spans="1:13">
      <c r="A3784">
        <v>3783</v>
      </c>
      <c r="B3784" t="s">
        <v>10691</v>
      </c>
      <c r="C3784">
        <v>23.181122144713001</v>
      </c>
      <c r="D3784" s="1" t="s">
        <v>10692</v>
      </c>
      <c r="E3784" t="s">
        <v>49</v>
      </c>
      <c r="F3784" t="s">
        <v>17</v>
      </c>
      <c r="G3784">
        <v>391.06</v>
      </c>
      <c r="H3784" t="s">
        <v>54</v>
      </c>
      <c r="I3784" s="3">
        <v>46026.85124311343</v>
      </c>
      <c r="J3784" s="3">
        <f>HOUR(DeliveryData[[#This Row],[timestamp]])</f>
        <v>20</v>
      </c>
      <c r="K3784">
        <v>40</v>
      </c>
      <c r="L3784" t="str">
        <f>IF(K3784&lt;=30, "On-Time (&lt;=30 min)", "Delayed (&gt;30 min)")</f>
        <v>Delayed (&gt;30 min)</v>
      </c>
      <c r="M3784">
        <v>4.7</v>
      </c>
    </row>
    <row r="3785" spans="1:13">
      <c r="A3785">
        <v>3784</v>
      </c>
      <c r="B3785" t="s">
        <v>10693</v>
      </c>
      <c r="C3785" s="1" t="s">
        <v>10694</v>
      </c>
      <c r="D3785" s="1" t="s">
        <v>10695</v>
      </c>
      <c r="E3785" t="s">
        <v>66</v>
      </c>
      <c r="F3785" t="s">
        <v>17</v>
      </c>
      <c r="G3785">
        <v>521.76</v>
      </c>
      <c r="H3785" t="s">
        <v>18</v>
      </c>
      <c r="I3785" s="3">
        <v>46038.017909780094</v>
      </c>
      <c r="J3785" s="3">
        <f>HOUR(DeliveryData[[#This Row],[timestamp]])</f>
        <v>0</v>
      </c>
      <c r="K3785">
        <v>40</v>
      </c>
      <c r="L3785" t="str">
        <f>IF(K3785&lt;=30, "On-Time (&lt;=30 min)", "Delayed (&gt;30 min)")</f>
        <v>Delayed (&gt;30 min)</v>
      </c>
      <c r="M3785">
        <v>3.7</v>
      </c>
    </row>
    <row r="3786" spans="1:13">
      <c r="A3786">
        <v>3785</v>
      </c>
      <c r="B3786" t="s">
        <v>10696</v>
      </c>
      <c r="C3786" s="1" t="s">
        <v>10697</v>
      </c>
      <c r="D3786">
        <v>77.5</v>
      </c>
      <c r="E3786" t="s">
        <v>39</v>
      </c>
      <c r="F3786" t="s">
        <v>31</v>
      </c>
      <c r="G3786">
        <v>473.35</v>
      </c>
      <c r="H3786" t="s">
        <v>18</v>
      </c>
      <c r="I3786" s="3">
        <v>46055.10124311343</v>
      </c>
      <c r="J3786" s="3">
        <f>HOUR(DeliveryData[[#This Row],[timestamp]])</f>
        <v>2</v>
      </c>
      <c r="K3786">
        <v>50</v>
      </c>
      <c r="L3786" t="str">
        <f>IF(K3786&lt;=30, "On-Time (&lt;=30 min)", "Delayed (&gt;30 min)")</f>
        <v>Delayed (&gt;30 min)</v>
      </c>
      <c r="M3786">
        <v>4.7</v>
      </c>
    </row>
    <row r="3787" spans="1:13">
      <c r="A3787">
        <v>3786</v>
      </c>
      <c r="B3787" t="s">
        <v>10698</v>
      </c>
      <c r="C3787" s="1" t="s">
        <v>10699</v>
      </c>
      <c r="D3787" s="1" t="s">
        <v>10700</v>
      </c>
      <c r="E3787" t="s">
        <v>49</v>
      </c>
      <c r="F3787" t="s">
        <v>17</v>
      </c>
      <c r="G3787">
        <v>257.08</v>
      </c>
      <c r="H3787" t="s">
        <v>69</v>
      </c>
      <c r="I3787" s="3">
        <v>46035.72624311343</v>
      </c>
      <c r="J3787" s="3">
        <f>HOUR(DeliveryData[[#This Row],[timestamp]])</f>
        <v>17</v>
      </c>
      <c r="K3787">
        <v>48</v>
      </c>
      <c r="L3787" t="str">
        <f>IF(K3787&lt;=30, "On-Time (&lt;=30 min)", "Delayed (&gt;30 min)")</f>
        <v>Delayed (&gt;30 min)</v>
      </c>
      <c r="M3787">
        <v>4.4000000000000004</v>
      </c>
    </row>
    <row r="3788" spans="1:13">
      <c r="A3788">
        <v>3787</v>
      </c>
      <c r="B3788" t="s">
        <v>10701</v>
      </c>
      <c r="C3788" s="1" t="s">
        <v>10702</v>
      </c>
      <c r="D3788" s="1" t="s">
        <v>10703</v>
      </c>
      <c r="E3788" t="s">
        <v>73</v>
      </c>
      <c r="F3788" t="s">
        <v>17</v>
      </c>
      <c r="G3788">
        <v>336.66</v>
      </c>
      <c r="H3788" t="s">
        <v>45</v>
      </c>
      <c r="I3788" s="3">
        <v>46050.142909780094</v>
      </c>
      <c r="J3788" s="3">
        <f>HOUR(DeliveryData[[#This Row],[timestamp]])</f>
        <v>3</v>
      </c>
      <c r="K3788">
        <v>53</v>
      </c>
      <c r="L3788" t="str">
        <f>IF(K3788&lt;=30, "On-Time (&lt;=30 min)", "Delayed (&gt;30 min)")</f>
        <v>Delayed (&gt;30 min)</v>
      </c>
      <c r="M3788">
        <v>4.4000000000000004</v>
      </c>
    </row>
    <row r="3789" spans="1:13">
      <c r="A3789">
        <v>3788</v>
      </c>
      <c r="B3789" t="s">
        <v>10704</v>
      </c>
      <c r="C3789" s="1" t="s">
        <v>10705</v>
      </c>
      <c r="D3789" s="1" t="s">
        <v>10706</v>
      </c>
      <c r="E3789" t="s">
        <v>135</v>
      </c>
      <c r="F3789" t="s">
        <v>31</v>
      </c>
      <c r="G3789">
        <v>285.73</v>
      </c>
      <c r="H3789" t="s">
        <v>40</v>
      </c>
      <c r="I3789" s="3">
        <v>46032.85124311343</v>
      </c>
      <c r="J3789" s="3">
        <f>HOUR(DeliveryData[[#This Row],[timestamp]])</f>
        <v>20</v>
      </c>
      <c r="K3789">
        <v>40</v>
      </c>
      <c r="L3789" t="str">
        <f>IF(K3789&lt;=30, "On-Time (&lt;=30 min)", "Delayed (&gt;30 min)")</f>
        <v>Delayed (&gt;30 min)</v>
      </c>
      <c r="M3789">
        <v>3.6</v>
      </c>
    </row>
    <row r="3790" spans="1:13">
      <c r="A3790">
        <v>3789</v>
      </c>
      <c r="B3790" t="s">
        <v>10707</v>
      </c>
      <c r="C3790" s="1" t="s">
        <v>10708</v>
      </c>
      <c r="D3790" s="1" t="s">
        <v>10709</v>
      </c>
      <c r="E3790" t="s">
        <v>44</v>
      </c>
      <c r="F3790" t="s">
        <v>17</v>
      </c>
      <c r="G3790">
        <v>248.24</v>
      </c>
      <c r="H3790" t="s">
        <v>18</v>
      </c>
      <c r="I3790" s="3">
        <v>46034.97624311343</v>
      </c>
      <c r="J3790" s="3">
        <f>HOUR(DeliveryData[[#This Row],[timestamp]])</f>
        <v>23</v>
      </c>
      <c r="K3790">
        <v>26</v>
      </c>
      <c r="L3790" t="str">
        <f>IF(K3790&lt;=30, "On-Time (&lt;=30 min)", "Delayed (&gt;30 min)")</f>
        <v>On-Time (&lt;=30 min)</v>
      </c>
      <c r="M3790">
        <v>4.5999999999999996</v>
      </c>
    </row>
    <row r="3791" spans="1:13">
      <c r="A3791">
        <v>3790</v>
      </c>
      <c r="B3791" t="s">
        <v>10710</v>
      </c>
      <c r="C3791">
        <v>23.228742655536799</v>
      </c>
      <c r="D3791" s="1" t="s">
        <v>10711</v>
      </c>
      <c r="E3791" t="s">
        <v>21</v>
      </c>
      <c r="F3791" t="s">
        <v>31</v>
      </c>
      <c r="G3791">
        <v>18.82</v>
      </c>
      <c r="H3791" t="s">
        <v>146</v>
      </c>
      <c r="I3791" s="3">
        <v>46031.184576446758</v>
      </c>
      <c r="J3791" s="3">
        <f>HOUR(DeliveryData[[#This Row],[timestamp]])</f>
        <v>4</v>
      </c>
      <c r="K3791">
        <v>52</v>
      </c>
      <c r="L3791" t="str">
        <f>IF(K3791&lt;=30, "On-Time (&lt;=30 min)", "Delayed (&gt;30 min)")</f>
        <v>Delayed (&gt;30 min)</v>
      </c>
      <c r="M3791">
        <v>4.5</v>
      </c>
    </row>
    <row r="3792" spans="1:13">
      <c r="A3792">
        <v>3791</v>
      </c>
      <c r="B3792" t="s">
        <v>10712</v>
      </c>
      <c r="C3792" s="1" t="s">
        <v>10713</v>
      </c>
      <c r="D3792" s="1" t="s">
        <v>10714</v>
      </c>
      <c r="E3792" t="s">
        <v>26</v>
      </c>
      <c r="F3792" t="s">
        <v>31</v>
      </c>
      <c r="G3792">
        <v>326.62</v>
      </c>
      <c r="H3792" t="s">
        <v>40</v>
      </c>
      <c r="I3792" s="3">
        <v>46051.85124311343</v>
      </c>
      <c r="J3792" s="3">
        <f>HOUR(DeliveryData[[#This Row],[timestamp]])</f>
        <v>20</v>
      </c>
      <c r="K3792">
        <v>52</v>
      </c>
      <c r="L3792" t="str">
        <f>IF(K3792&lt;=30, "On-Time (&lt;=30 min)", "Delayed (&gt;30 min)")</f>
        <v>Delayed (&gt;30 min)</v>
      </c>
      <c r="M3792">
        <v>3.8</v>
      </c>
    </row>
    <row r="3793" spans="1:13">
      <c r="A3793">
        <v>3792</v>
      </c>
      <c r="B3793" t="s">
        <v>10715</v>
      </c>
      <c r="C3793" s="1" t="s">
        <v>10716</v>
      </c>
      <c r="D3793" s="1" t="s">
        <v>10717</v>
      </c>
      <c r="E3793" t="s">
        <v>135</v>
      </c>
      <c r="F3793" t="s">
        <v>17</v>
      </c>
      <c r="G3793">
        <v>24.51</v>
      </c>
      <c r="H3793" t="s">
        <v>18</v>
      </c>
      <c r="I3793" s="3">
        <v>46027.059576446758</v>
      </c>
      <c r="J3793" s="3">
        <f>HOUR(DeliveryData[[#This Row],[timestamp]])</f>
        <v>1</v>
      </c>
      <c r="K3793">
        <v>48</v>
      </c>
      <c r="L3793" t="str">
        <f>IF(K3793&lt;=30, "On-Time (&lt;=30 min)", "Delayed (&gt;30 min)")</f>
        <v>Delayed (&gt;30 min)</v>
      </c>
      <c r="M3793">
        <v>3.9</v>
      </c>
    </row>
    <row r="3794" spans="1:13">
      <c r="A3794">
        <v>3793</v>
      </c>
      <c r="B3794" t="s">
        <v>10718</v>
      </c>
      <c r="C3794" s="1" t="s">
        <v>10719</v>
      </c>
      <c r="D3794" s="1" t="s">
        <v>10720</v>
      </c>
      <c r="E3794" t="s">
        <v>73</v>
      </c>
      <c r="F3794" t="s">
        <v>31</v>
      </c>
      <c r="G3794">
        <v>377.32</v>
      </c>
      <c r="H3794" t="s">
        <v>69</v>
      </c>
      <c r="I3794" s="3">
        <v>46033.60124311343</v>
      </c>
      <c r="J3794" s="3">
        <f>HOUR(DeliveryData[[#This Row],[timestamp]])</f>
        <v>14</v>
      </c>
      <c r="K3794">
        <v>26</v>
      </c>
      <c r="L3794" t="str">
        <f>IF(K3794&lt;=30, "On-Time (&lt;=30 min)", "Delayed (&gt;30 min)")</f>
        <v>On-Time (&lt;=30 min)</v>
      </c>
      <c r="M3794">
        <v>4.0999999999999996</v>
      </c>
    </row>
    <row r="3795" spans="1:13">
      <c r="A3795">
        <v>3794</v>
      </c>
      <c r="B3795" t="s">
        <v>10721</v>
      </c>
      <c r="C3795" s="1" t="s">
        <v>10722</v>
      </c>
      <c r="D3795" s="1" t="s">
        <v>10723</v>
      </c>
      <c r="E3795" t="s">
        <v>128</v>
      </c>
      <c r="F3795" t="s">
        <v>31</v>
      </c>
      <c r="G3795">
        <v>513.51</v>
      </c>
      <c r="H3795" t="s">
        <v>18</v>
      </c>
      <c r="I3795" s="3">
        <v>46047.059576446758</v>
      </c>
      <c r="J3795" s="3">
        <f>HOUR(DeliveryData[[#This Row],[timestamp]])</f>
        <v>1</v>
      </c>
      <c r="K3795">
        <v>26</v>
      </c>
      <c r="L3795" t="str">
        <f>IF(K3795&lt;=30, "On-Time (&lt;=30 min)", "Delayed (&gt;30 min)")</f>
        <v>On-Time (&lt;=30 min)</v>
      </c>
      <c r="M3795">
        <v>4.5</v>
      </c>
    </row>
    <row r="3796" spans="1:13">
      <c r="A3796">
        <v>3795</v>
      </c>
      <c r="B3796" t="s">
        <v>10724</v>
      </c>
      <c r="C3796" s="1" t="s">
        <v>10725</v>
      </c>
      <c r="D3796" s="1" t="s">
        <v>10726</v>
      </c>
      <c r="E3796" t="s">
        <v>128</v>
      </c>
      <c r="F3796" t="s">
        <v>17</v>
      </c>
      <c r="G3796">
        <v>288.25</v>
      </c>
      <c r="H3796" t="s">
        <v>35</v>
      </c>
      <c r="I3796" s="3">
        <v>46052.60124311343</v>
      </c>
      <c r="J3796" s="3">
        <f>HOUR(DeliveryData[[#This Row],[timestamp]])</f>
        <v>14</v>
      </c>
      <c r="K3796">
        <v>50</v>
      </c>
      <c r="L3796" t="str">
        <f>IF(K3796&lt;=30, "On-Time (&lt;=30 min)", "Delayed (&gt;30 min)")</f>
        <v>Delayed (&gt;30 min)</v>
      </c>
      <c r="M3796">
        <v>3.6</v>
      </c>
    </row>
    <row r="3797" spans="1:13">
      <c r="A3797">
        <v>3796</v>
      </c>
      <c r="B3797" t="s">
        <v>10727</v>
      </c>
      <c r="C3797" s="1" t="s">
        <v>10728</v>
      </c>
      <c r="D3797" s="1" t="s">
        <v>10729</v>
      </c>
      <c r="E3797" t="s">
        <v>16</v>
      </c>
      <c r="F3797" t="s">
        <v>17</v>
      </c>
      <c r="G3797">
        <v>282.32</v>
      </c>
      <c r="H3797" t="s">
        <v>40</v>
      </c>
      <c r="I3797" s="3">
        <v>46029.10124311343</v>
      </c>
      <c r="J3797" s="3">
        <f>HOUR(DeliveryData[[#This Row],[timestamp]])</f>
        <v>2</v>
      </c>
      <c r="K3797">
        <v>29</v>
      </c>
      <c r="L3797" t="str">
        <f>IF(K3797&lt;=30, "On-Time (&lt;=30 min)", "Delayed (&gt;30 min)")</f>
        <v>On-Time (&lt;=30 min)</v>
      </c>
      <c r="M3797">
        <v>3.9</v>
      </c>
    </row>
    <row r="3798" spans="1:13">
      <c r="A3798">
        <v>3797</v>
      </c>
      <c r="B3798" t="s">
        <v>10730</v>
      </c>
      <c r="C3798" s="1" t="s">
        <v>10731</v>
      </c>
      <c r="D3798" s="1" t="s">
        <v>10732</v>
      </c>
      <c r="E3798" t="s">
        <v>21</v>
      </c>
      <c r="F3798" t="s">
        <v>17</v>
      </c>
      <c r="G3798">
        <v>78.569999999999993</v>
      </c>
      <c r="H3798" t="s">
        <v>146</v>
      </c>
      <c r="I3798" s="3">
        <v>46032.934576446758</v>
      </c>
      <c r="J3798" s="3">
        <f>HOUR(DeliveryData[[#This Row],[timestamp]])</f>
        <v>22</v>
      </c>
      <c r="K3798">
        <v>53</v>
      </c>
      <c r="L3798" t="str">
        <f>IF(K3798&lt;=30, "On-Time (&lt;=30 min)", "Delayed (&gt;30 min)")</f>
        <v>Delayed (&gt;30 min)</v>
      </c>
      <c r="M3798">
        <v>4.5999999999999996</v>
      </c>
    </row>
    <row r="3799" spans="1:13">
      <c r="A3799">
        <v>3798</v>
      </c>
      <c r="B3799" t="s">
        <v>10733</v>
      </c>
      <c r="C3799" s="1" t="s">
        <v>10734</v>
      </c>
      <c r="D3799" s="1" t="s">
        <v>10735</v>
      </c>
      <c r="E3799" t="s">
        <v>53</v>
      </c>
      <c r="F3799" t="s">
        <v>17</v>
      </c>
      <c r="G3799">
        <v>415.94</v>
      </c>
      <c r="H3799" t="s">
        <v>35</v>
      </c>
      <c r="I3799" s="3">
        <v>46051.892909780094</v>
      </c>
      <c r="J3799" s="3">
        <f>HOUR(DeliveryData[[#This Row],[timestamp]])</f>
        <v>21</v>
      </c>
      <c r="K3799">
        <v>39</v>
      </c>
      <c r="L3799" t="str">
        <f>IF(K3799&lt;=30, "On-Time (&lt;=30 min)", "Delayed (&gt;30 min)")</f>
        <v>Delayed (&gt;30 min)</v>
      </c>
      <c r="M3799">
        <v>4.5</v>
      </c>
    </row>
    <row r="3800" spans="1:13">
      <c r="A3800">
        <v>3799</v>
      </c>
      <c r="B3800" t="s">
        <v>10736</v>
      </c>
      <c r="C3800" s="1" t="s">
        <v>10737</v>
      </c>
      <c r="D3800">
        <v>77.5</v>
      </c>
      <c r="E3800" t="s">
        <v>39</v>
      </c>
      <c r="F3800" t="s">
        <v>17</v>
      </c>
      <c r="G3800">
        <v>114.03</v>
      </c>
      <c r="H3800" t="s">
        <v>35</v>
      </c>
      <c r="I3800" s="3">
        <v>46030.60124311343</v>
      </c>
      <c r="J3800" s="3">
        <f>HOUR(DeliveryData[[#This Row],[timestamp]])</f>
        <v>14</v>
      </c>
      <c r="K3800">
        <v>38</v>
      </c>
      <c r="L3800" t="str">
        <f>IF(K3800&lt;=30, "On-Time (&lt;=30 min)", "Delayed (&gt;30 min)")</f>
        <v>Delayed (&gt;30 min)</v>
      </c>
      <c r="M3800">
        <v>4.0999999999999996</v>
      </c>
    </row>
    <row r="3801" spans="1:13">
      <c r="A3801">
        <v>3800</v>
      </c>
      <c r="B3801" t="s">
        <v>10738</v>
      </c>
      <c r="C3801" s="1" t="s">
        <v>10739</v>
      </c>
      <c r="D3801" s="1" t="s">
        <v>10740</v>
      </c>
      <c r="E3801" t="s">
        <v>26</v>
      </c>
      <c r="F3801" t="s">
        <v>31</v>
      </c>
      <c r="G3801">
        <v>134.44999999999999</v>
      </c>
      <c r="H3801" t="s">
        <v>219</v>
      </c>
      <c r="I3801" s="3">
        <v>46051.809576446758</v>
      </c>
      <c r="J3801" s="3">
        <f>HOUR(DeliveryData[[#This Row],[timestamp]])</f>
        <v>19</v>
      </c>
      <c r="K3801">
        <v>32</v>
      </c>
      <c r="L3801" t="str">
        <f>IF(K3801&lt;=30, "On-Time (&lt;=30 min)", "Delayed (&gt;30 min)")</f>
        <v>Delayed (&gt;30 min)</v>
      </c>
      <c r="M3801">
        <v>4.8</v>
      </c>
    </row>
    <row r="3802" spans="1:13">
      <c r="A3802">
        <v>3801</v>
      </c>
      <c r="B3802" t="s">
        <v>10741</v>
      </c>
      <c r="C3802" s="1" t="s">
        <v>10742</v>
      </c>
      <c r="D3802" s="1" t="s">
        <v>10743</v>
      </c>
      <c r="E3802" t="s">
        <v>39</v>
      </c>
      <c r="F3802" t="s">
        <v>17</v>
      </c>
      <c r="G3802">
        <v>372.8</v>
      </c>
      <c r="H3802" t="s">
        <v>159</v>
      </c>
      <c r="I3802" s="3">
        <v>46049.059576446758</v>
      </c>
      <c r="J3802" s="3">
        <f>HOUR(DeliveryData[[#This Row],[timestamp]])</f>
        <v>1</v>
      </c>
      <c r="K3802">
        <v>32</v>
      </c>
      <c r="L3802" t="str">
        <f>IF(K3802&lt;=30, "On-Time (&lt;=30 min)", "Delayed (&gt;30 min)")</f>
        <v>Delayed (&gt;30 min)</v>
      </c>
      <c r="M3802">
        <v>3.6</v>
      </c>
    </row>
    <row r="3803" spans="1:13">
      <c r="A3803">
        <v>3802</v>
      </c>
      <c r="B3803" t="s">
        <v>10744</v>
      </c>
      <c r="C3803">
        <v>23.185249167487299</v>
      </c>
      <c r="D3803" s="1" t="s">
        <v>10745</v>
      </c>
      <c r="E3803" t="s">
        <v>172</v>
      </c>
      <c r="F3803" t="s">
        <v>17</v>
      </c>
      <c r="G3803">
        <v>1254.53</v>
      </c>
      <c r="H3803" t="s">
        <v>146</v>
      </c>
      <c r="I3803" s="3">
        <v>46047.142909780094</v>
      </c>
      <c r="J3803" s="3">
        <f>HOUR(DeliveryData[[#This Row],[timestamp]])</f>
        <v>3</v>
      </c>
      <c r="K3803">
        <v>42</v>
      </c>
      <c r="L3803" t="str">
        <f>IF(K3803&lt;=30, "On-Time (&lt;=30 min)", "Delayed (&gt;30 min)")</f>
        <v>Delayed (&gt;30 min)</v>
      </c>
      <c r="M3803">
        <v>3.6</v>
      </c>
    </row>
    <row r="3804" spans="1:13">
      <c r="A3804">
        <v>3803</v>
      </c>
      <c r="B3804" t="s">
        <v>10746</v>
      </c>
      <c r="C3804" s="1" t="s">
        <v>10747</v>
      </c>
      <c r="D3804" s="1" t="s">
        <v>10748</v>
      </c>
      <c r="E3804" t="s">
        <v>21</v>
      </c>
      <c r="F3804" t="s">
        <v>17</v>
      </c>
      <c r="G3804">
        <v>667.67</v>
      </c>
      <c r="H3804" t="s">
        <v>40</v>
      </c>
      <c r="I3804" s="3">
        <v>46040.392909780094</v>
      </c>
      <c r="J3804" s="3">
        <f>HOUR(DeliveryData[[#This Row],[timestamp]])</f>
        <v>9</v>
      </c>
      <c r="K3804">
        <v>33</v>
      </c>
      <c r="L3804" t="str">
        <f>IF(K3804&lt;=30, "On-Time (&lt;=30 min)", "Delayed (&gt;30 min)")</f>
        <v>Delayed (&gt;30 min)</v>
      </c>
      <c r="M3804">
        <v>4.5999999999999996</v>
      </c>
    </row>
    <row r="3805" spans="1:13">
      <c r="A3805">
        <v>3804</v>
      </c>
      <c r="B3805" t="s">
        <v>10749</v>
      </c>
      <c r="C3805" s="1" t="s">
        <v>10750</v>
      </c>
      <c r="D3805" s="1" t="s">
        <v>10751</v>
      </c>
      <c r="E3805" t="s">
        <v>232</v>
      </c>
      <c r="F3805" t="s">
        <v>31</v>
      </c>
      <c r="G3805">
        <v>66.790000000000006</v>
      </c>
      <c r="H3805" t="s">
        <v>54</v>
      </c>
      <c r="I3805" s="3">
        <v>46055.60124311343</v>
      </c>
      <c r="J3805" s="3">
        <f>HOUR(DeliveryData[[#This Row],[timestamp]])</f>
        <v>14</v>
      </c>
      <c r="K3805">
        <v>43</v>
      </c>
      <c r="L3805" t="str">
        <f>IF(K3805&lt;=30, "On-Time (&lt;=30 min)", "Delayed (&gt;30 min)")</f>
        <v>Delayed (&gt;30 min)</v>
      </c>
      <c r="M3805">
        <v>4.3</v>
      </c>
    </row>
    <row r="3806" spans="1:13">
      <c r="A3806">
        <v>3805</v>
      </c>
      <c r="B3806" t="s">
        <v>10752</v>
      </c>
      <c r="C3806" s="1" t="s">
        <v>10753</v>
      </c>
      <c r="D3806">
        <v>77.448215707069394</v>
      </c>
      <c r="E3806" t="s">
        <v>172</v>
      </c>
      <c r="F3806" t="s">
        <v>17</v>
      </c>
      <c r="G3806">
        <v>727.88</v>
      </c>
      <c r="H3806" t="s">
        <v>54</v>
      </c>
      <c r="I3806" s="3">
        <v>46054.684576446758</v>
      </c>
      <c r="J3806" s="3">
        <f>HOUR(DeliveryData[[#This Row],[timestamp]])</f>
        <v>16</v>
      </c>
      <c r="K3806">
        <v>33</v>
      </c>
      <c r="L3806" t="str">
        <f>IF(K3806&lt;=30, "On-Time (&lt;=30 min)", "Delayed (&gt;30 min)")</f>
        <v>Delayed (&gt;30 min)</v>
      </c>
      <c r="M3806">
        <v>3.6</v>
      </c>
    </row>
    <row r="3807" spans="1:13">
      <c r="A3807">
        <v>3806</v>
      </c>
      <c r="B3807" t="s">
        <v>10754</v>
      </c>
      <c r="C3807" s="1" t="s">
        <v>10755</v>
      </c>
      <c r="D3807">
        <v>77.386250451130394</v>
      </c>
      <c r="E3807" t="s">
        <v>118</v>
      </c>
      <c r="F3807" t="s">
        <v>31</v>
      </c>
      <c r="G3807">
        <v>258.58999999999997</v>
      </c>
      <c r="H3807" t="s">
        <v>54</v>
      </c>
      <c r="I3807" s="3">
        <v>46040.142909780094</v>
      </c>
      <c r="J3807" s="3">
        <f>HOUR(DeliveryData[[#This Row],[timestamp]])</f>
        <v>3</v>
      </c>
      <c r="K3807">
        <v>44</v>
      </c>
      <c r="L3807" t="str">
        <f>IF(K3807&lt;=30, "On-Time (&lt;=30 min)", "Delayed (&gt;30 min)")</f>
        <v>Delayed (&gt;30 min)</v>
      </c>
      <c r="M3807">
        <v>3.7</v>
      </c>
    </row>
    <row r="3808" spans="1:13">
      <c r="A3808">
        <v>3807</v>
      </c>
      <c r="B3808" t="s">
        <v>10756</v>
      </c>
      <c r="C3808" s="1" t="s">
        <v>10757</v>
      </c>
      <c r="D3808" s="1" t="s">
        <v>10758</v>
      </c>
      <c r="E3808" t="s">
        <v>66</v>
      </c>
      <c r="F3808" t="s">
        <v>31</v>
      </c>
      <c r="G3808">
        <v>97.27</v>
      </c>
      <c r="H3808" t="s">
        <v>40</v>
      </c>
      <c r="I3808" s="3">
        <v>46033.85124311343</v>
      </c>
      <c r="J3808" s="3">
        <f>HOUR(DeliveryData[[#This Row],[timestamp]])</f>
        <v>20</v>
      </c>
      <c r="K3808">
        <v>48</v>
      </c>
      <c r="L3808" t="str">
        <f>IF(K3808&lt;=30, "On-Time (&lt;=30 min)", "Delayed (&gt;30 min)")</f>
        <v>Delayed (&gt;30 min)</v>
      </c>
      <c r="M3808">
        <v>3.9</v>
      </c>
    </row>
    <row r="3809" spans="1:13">
      <c r="A3809">
        <v>3808</v>
      </c>
      <c r="B3809" t="s">
        <v>10759</v>
      </c>
      <c r="C3809" s="1" t="s">
        <v>10760</v>
      </c>
      <c r="D3809" s="1" t="s">
        <v>10761</v>
      </c>
      <c r="E3809" t="s">
        <v>58</v>
      </c>
      <c r="F3809" t="s">
        <v>31</v>
      </c>
      <c r="G3809">
        <v>528.35</v>
      </c>
      <c r="H3809" t="s">
        <v>69</v>
      </c>
      <c r="I3809" s="3">
        <v>46054.809576446758</v>
      </c>
      <c r="J3809" s="3">
        <f>HOUR(DeliveryData[[#This Row],[timestamp]])</f>
        <v>19</v>
      </c>
      <c r="K3809">
        <v>29</v>
      </c>
      <c r="L3809" t="str">
        <f>IF(K3809&lt;=30, "On-Time (&lt;=30 min)", "Delayed (&gt;30 min)")</f>
        <v>On-Time (&lt;=30 min)</v>
      </c>
      <c r="M3809">
        <v>3.8</v>
      </c>
    </row>
    <row r="3810" spans="1:13">
      <c r="A3810">
        <v>3809</v>
      </c>
      <c r="B3810" t="s">
        <v>10762</v>
      </c>
      <c r="C3810" s="1" t="s">
        <v>10763</v>
      </c>
      <c r="D3810" s="1" t="s">
        <v>10764</v>
      </c>
      <c r="E3810" t="s">
        <v>21</v>
      </c>
      <c r="F3810" t="s">
        <v>17</v>
      </c>
      <c r="G3810">
        <v>113.24</v>
      </c>
      <c r="H3810" t="s">
        <v>18</v>
      </c>
      <c r="I3810" s="3">
        <v>46035.142909780094</v>
      </c>
      <c r="J3810" s="3">
        <f>HOUR(DeliveryData[[#This Row],[timestamp]])</f>
        <v>3</v>
      </c>
      <c r="K3810">
        <v>26</v>
      </c>
      <c r="L3810" t="str">
        <f>IF(K3810&lt;=30, "On-Time (&lt;=30 min)", "Delayed (&gt;30 min)")</f>
        <v>On-Time (&lt;=30 min)</v>
      </c>
      <c r="M3810">
        <v>3.7</v>
      </c>
    </row>
    <row r="3811" spans="1:13">
      <c r="A3811">
        <v>3810</v>
      </c>
      <c r="B3811" t="s">
        <v>10765</v>
      </c>
      <c r="C3811" s="1" t="s">
        <v>10766</v>
      </c>
      <c r="D3811" s="1" t="s">
        <v>10767</v>
      </c>
      <c r="E3811" t="s">
        <v>99</v>
      </c>
      <c r="F3811" t="s">
        <v>17</v>
      </c>
      <c r="G3811">
        <v>102.2</v>
      </c>
      <c r="H3811" t="s">
        <v>40</v>
      </c>
      <c r="I3811" s="3">
        <v>46054.017909780094</v>
      </c>
      <c r="J3811" s="3">
        <f>HOUR(DeliveryData[[#This Row],[timestamp]])</f>
        <v>0</v>
      </c>
      <c r="K3811">
        <v>28</v>
      </c>
      <c r="L3811" t="str">
        <f>IF(K3811&lt;=30, "On-Time (&lt;=30 min)", "Delayed (&gt;30 min)")</f>
        <v>On-Time (&lt;=30 min)</v>
      </c>
      <c r="M3811">
        <v>4.7</v>
      </c>
    </row>
    <row r="3812" spans="1:13">
      <c r="A3812">
        <v>3811</v>
      </c>
      <c r="B3812" t="s">
        <v>10768</v>
      </c>
      <c r="C3812" s="1" t="s">
        <v>10769</v>
      </c>
      <c r="D3812" s="1" t="s">
        <v>10770</v>
      </c>
      <c r="E3812" t="s">
        <v>53</v>
      </c>
      <c r="F3812" t="s">
        <v>31</v>
      </c>
      <c r="G3812">
        <v>572.45000000000005</v>
      </c>
      <c r="H3812" t="s">
        <v>22</v>
      </c>
      <c r="I3812" s="3">
        <v>46049.142909780094</v>
      </c>
      <c r="J3812" s="3">
        <f>HOUR(DeliveryData[[#This Row],[timestamp]])</f>
        <v>3</v>
      </c>
      <c r="K3812">
        <v>37</v>
      </c>
      <c r="L3812" t="str">
        <f>IF(K3812&lt;=30, "On-Time (&lt;=30 min)", "Delayed (&gt;30 min)")</f>
        <v>Delayed (&gt;30 min)</v>
      </c>
      <c r="M3812">
        <v>4</v>
      </c>
    </row>
    <row r="3813" spans="1:13">
      <c r="A3813">
        <v>3812</v>
      </c>
      <c r="B3813" t="s">
        <v>10771</v>
      </c>
      <c r="C3813" s="1" t="s">
        <v>10772</v>
      </c>
      <c r="D3813" s="1" t="s">
        <v>10773</v>
      </c>
      <c r="E3813" t="s">
        <v>21</v>
      </c>
      <c r="F3813" t="s">
        <v>17</v>
      </c>
      <c r="G3813">
        <v>315.89999999999998</v>
      </c>
      <c r="H3813" t="s">
        <v>146</v>
      </c>
      <c r="I3813" s="3">
        <v>46033.767909780094</v>
      </c>
      <c r="J3813" s="3">
        <f>HOUR(DeliveryData[[#This Row],[timestamp]])</f>
        <v>18</v>
      </c>
      <c r="K3813">
        <v>42</v>
      </c>
      <c r="L3813" t="str">
        <f>IF(K3813&lt;=30, "On-Time (&lt;=30 min)", "Delayed (&gt;30 min)")</f>
        <v>Delayed (&gt;30 min)</v>
      </c>
      <c r="M3813">
        <v>4.2</v>
      </c>
    </row>
    <row r="3814" spans="1:13">
      <c r="A3814">
        <v>3813</v>
      </c>
      <c r="B3814" t="s">
        <v>10774</v>
      </c>
      <c r="C3814" s="1" t="s">
        <v>10775</v>
      </c>
      <c r="D3814" s="1" t="s">
        <v>10776</v>
      </c>
      <c r="E3814" t="s">
        <v>118</v>
      </c>
      <c r="F3814" t="s">
        <v>17</v>
      </c>
      <c r="G3814">
        <v>619.86</v>
      </c>
      <c r="H3814" t="s">
        <v>40</v>
      </c>
      <c r="I3814" s="3">
        <v>46031.809576446758</v>
      </c>
      <c r="J3814" s="3">
        <f>HOUR(DeliveryData[[#This Row],[timestamp]])</f>
        <v>19</v>
      </c>
      <c r="K3814">
        <v>53</v>
      </c>
      <c r="L3814" t="str">
        <f>IF(K3814&lt;=30, "On-Time (&lt;=30 min)", "Delayed (&gt;30 min)")</f>
        <v>Delayed (&gt;30 min)</v>
      </c>
      <c r="M3814">
        <v>4.5999999999999996</v>
      </c>
    </row>
    <row r="3815" spans="1:13">
      <c r="A3815">
        <v>3814</v>
      </c>
      <c r="B3815" t="s">
        <v>10777</v>
      </c>
      <c r="C3815" s="1" t="s">
        <v>10778</v>
      </c>
      <c r="D3815" s="1" t="s">
        <v>10779</v>
      </c>
      <c r="E3815" t="s">
        <v>128</v>
      </c>
      <c r="F3815" t="s">
        <v>17</v>
      </c>
      <c r="G3815">
        <v>673.46</v>
      </c>
      <c r="H3815" t="s">
        <v>40</v>
      </c>
      <c r="I3815" s="3">
        <v>46032.767909780094</v>
      </c>
      <c r="J3815" s="3">
        <f>HOUR(DeliveryData[[#This Row],[timestamp]])</f>
        <v>18</v>
      </c>
      <c r="K3815">
        <v>41</v>
      </c>
      <c r="L3815" t="str">
        <f>IF(K3815&lt;=30, "On-Time (&lt;=30 min)", "Delayed (&gt;30 min)")</f>
        <v>Delayed (&gt;30 min)</v>
      </c>
      <c r="M3815">
        <v>4.2</v>
      </c>
    </row>
    <row r="3816" spans="1:13">
      <c r="A3816">
        <v>3815</v>
      </c>
      <c r="B3816" t="s">
        <v>10780</v>
      </c>
      <c r="C3816" s="1" t="s">
        <v>10781</v>
      </c>
      <c r="D3816" s="1" t="s">
        <v>10782</v>
      </c>
      <c r="E3816" t="s">
        <v>21</v>
      </c>
      <c r="F3816" t="s">
        <v>17</v>
      </c>
      <c r="G3816">
        <v>48.84</v>
      </c>
      <c r="H3816" t="s">
        <v>35</v>
      </c>
      <c r="I3816" s="3">
        <v>46050.60124311343</v>
      </c>
      <c r="J3816" s="3">
        <f>HOUR(DeliveryData[[#This Row],[timestamp]])</f>
        <v>14</v>
      </c>
      <c r="K3816">
        <v>33</v>
      </c>
      <c r="L3816" t="str">
        <f>IF(K3816&lt;=30, "On-Time (&lt;=30 min)", "Delayed (&gt;30 min)")</f>
        <v>Delayed (&gt;30 min)</v>
      </c>
      <c r="M3816">
        <v>3.6</v>
      </c>
    </row>
    <row r="3817" spans="1:13">
      <c r="A3817">
        <v>3816</v>
      </c>
      <c r="B3817" t="s">
        <v>10783</v>
      </c>
      <c r="C3817" s="1" t="s">
        <v>10784</v>
      </c>
      <c r="D3817" s="1" t="s">
        <v>10785</v>
      </c>
      <c r="E3817" t="s">
        <v>39</v>
      </c>
      <c r="F3817" t="s">
        <v>17</v>
      </c>
      <c r="G3817">
        <v>73.03</v>
      </c>
      <c r="H3817" t="s">
        <v>40</v>
      </c>
      <c r="I3817" s="3">
        <v>46026.767909780094</v>
      </c>
      <c r="J3817" s="3">
        <f>HOUR(DeliveryData[[#This Row],[timestamp]])</f>
        <v>18</v>
      </c>
      <c r="K3817">
        <v>41</v>
      </c>
      <c r="L3817" t="str">
        <f>IF(K3817&lt;=30, "On-Time (&lt;=30 min)", "Delayed (&gt;30 min)")</f>
        <v>Delayed (&gt;30 min)</v>
      </c>
      <c r="M3817">
        <v>4.0999999999999996</v>
      </c>
    </row>
    <row r="3818" spans="1:13">
      <c r="A3818">
        <v>3817</v>
      </c>
      <c r="B3818" t="s">
        <v>10786</v>
      </c>
      <c r="C3818" s="1" t="s">
        <v>10787</v>
      </c>
      <c r="D3818" s="1" t="s">
        <v>10788</v>
      </c>
      <c r="E3818" t="s">
        <v>49</v>
      </c>
      <c r="F3818" t="s">
        <v>17</v>
      </c>
      <c r="G3818">
        <v>63.78</v>
      </c>
      <c r="H3818" t="s">
        <v>35</v>
      </c>
      <c r="I3818" s="3">
        <v>46030.642909780094</v>
      </c>
      <c r="J3818" s="3">
        <f>HOUR(DeliveryData[[#This Row],[timestamp]])</f>
        <v>15</v>
      </c>
      <c r="K3818">
        <v>31</v>
      </c>
      <c r="L3818" t="str">
        <f>IF(K3818&lt;=30, "On-Time (&lt;=30 min)", "Delayed (&gt;30 min)")</f>
        <v>Delayed (&gt;30 min)</v>
      </c>
      <c r="M3818">
        <v>4.7</v>
      </c>
    </row>
    <row r="3819" spans="1:13">
      <c r="A3819">
        <v>3818</v>
      </c>
      <c r="B3819" t="s">
        <v>10789</v>
      </c>
      <c r="C3819" s="1" t="s">
        <v>10790</v>
      </c>
      <c r="D3819" s="1" t="s">
        <v>10791</v>
      </c>
      <c r="E3819" t="s">
        <v>66</v>
      </c>
      <c r="F3819" t="s">
        <v>17</v>
      </c>
      <c r="G3819">
        <v>99.84</v>
      </c>
      <c r="H3819" t="s">
        <v>54</v>
      </c>
      <c r="I3819" s="3">
        <v>46031.892909780094</v>
      </c>
      <c r="J3819" s="3">
        <f>HOUR(DeliveryData[[#This Row],[timestamp]])</f>
        <v>21</v>
      </c>
      <c r="K3819">
        <v>54</v>
      </c>
      <c r="L3819" t="str">
        <f>IF(K3819&lt;=30, "On-Time (&lt;=30 min)", "Delayed (&gt;30 min)")</f>
        <v>Delayed (&gt;30 min)</v>
      </c>
      <c r="M3819">
        <v>4.8</v>
      </c>
    </row>
    <row r="3820" spans="1:13">
      <c r="A3820">
        <v>3819</v>
      </c>
      <c r="B3820" t="s">
        <v>10792</v>
      </c>
      <c r="C3820" s="1" t="s">
        <v>10793</v>
      </c>
      <c r="D3820" s="1" t="s">
        <v>10794</v>
      </c>
      <c r="E3820" t="s">
        <v>142</v>
      </c>
      <c r="F3820" t="s">
        <v>17</v>
      </c>
      <c r="G3820">
        <v>323.45</v>
      </c>
      <c r="H3820" t="s">
        <v>35</v>
      </c>
      <c r="I3820" s="3">
        <v>46034.017909780094</v>
      </c>
      <c r="J3820" s="3">
        <f>HOUR(DeliveryData[[#This Row],[timestamp]])</f>
        <v>0</v>
      </c>
      <c r="K3820">
        <v>34</v>
      </c>
      <c r="L3820" t="str">
        <f>IF(K3820&lt;=30, "On-Time (&lt;=30 min)", "Delayed (&gt;30 min)")</f>
        <v>Delayed (&gt;30 min)</v>
      </c>
      <c r="M3820">
        <v>3.7</v>
      </c>
    </row>
    <row r="3821" spans="1:13">
      <c r="A3821">
        <v>3820</v>
      </c>
      <c r="B3821" t="s">
        <v>10795</v>
      </c>
      <c r="C3821" s="1" t="s">
        <v>10796</v>
      </c>
      <c r="D3821" s="1" t="s">
        <v>10797</v>
      </c>
      <c r="E3821" t="s">
        <v>49</v>
      </c>
      <c r="F3821" t="s">
        <v>31</v>
      </c>
      <c r="G3821">
        <v>569.21</v>
      </c>
      <c r="H3821" t="s">
        <v>22</v>
      </c>
      <c r="I3821" s="3">
        <v>46038.60124311343</v>
      </c>
      <c r="J3821" s="3">
        <f>HOUR(DeliveryData[[#This Row],[timestamp]])</f>
        <v>14</v>
      </c>
      <c r="K3821">
        <v>48</v>
      </c>
      <c r="L3821" t="str">
        <f>IF(K3821&lt;=30, "On-Time (&lt;=30 min)", "Delayed (&gt;30 min)")</f>
        <v>Delayed (&gt;30 min)</v>
      </c>
      <c r="M3821">
        <v>3.8</v>
      </c>
    </row>
    <row r="3822" spans="1:13">
      <c r="A3822">
        <v>3821</v>
      </c>
      <c r="B3822" t="s">
        <v>10798</v>
      </c>
      <c r="C3822" s="1" t="s">
        <v>10799</v>
      </c>
      <c r="D3822" s="1" t="s">
        <v>10800</v>
      </c>
      <c r="E3822" t="s">
        <v>66</v>
      </c>
      <c r="F3822" t="s">
        <v>17</v>
      </c>
      <c r="G3822">
        <v>323.58</v>
      </c>
      <c r="H3822" t="s">
        <v>40</v>
      </c>
      <c r="I3822" s="3">
        <v>46030.142909780094</v>
      </c>
      <c r="J3822" s="3">
        <f>HOUR(DeliveryData[[#This Row],[timestamp]])</f>
        <v>3</v>
      </c>
      <c r="K3822">
        <v>49</v>
      </c>
      <c r="L3822" t="str">
        <f>IF(K3822&lt;=30, "On-Time (&lt;=30 min)", "Delayed (&gt;30 min)")</f>
        <v>Delayed (&gt;30 min)</v>
      </c>
      <c r="M3822">
        <v>4.7</v>
      </c>
    </row>
    <row r="3823" spans="1:13">
      <c r="A3823">
        <v>3822</v>
      </c>
      <c r="B3823" t="s">
        <v>10801</v>
      </c>
      <c r="C3823" s="1" t="s">
        <v>10802</v>
      </c>
      <c r="D3823" s="1" t="s">
        <v>10803</v>
      </c>
      <c r="E3823" t="s">
        <v>30</v>
      </c>
      <c r="F3823" t="s">
        <v>31</v>
      </c>
      <c r="G3823">
        <v>204.5</v>
      </c>
      <c r="H3823" t="s">
        <v>35</v>
      </c>
      <c r="I3823" s="3">
        <v>46049.642909780094</v>
      </c>
      <c r="J3823" s="3">
        <f>HOUR(DeliveryData[[#This Row],[timestamp]])</f>
        <v>15</v>
      </c>
      <c r="K3823">
        <v>32</v>
      </c>
      <c r="L3823" t="str">
        <f>IF(K3823&lt;=30, "On-Time (&lt;=30 min)", "Delayed (&gt;30 min)")</f>
        <v>Delayed (&gt;30 min)</v>
      </c>
      <c r="M3823">
        <v>4.4000000000000004</v>
      </c>
    </row>
    <row r="3824" spans="1:13">
      <c r="A3824">
        <v>3823</v>
      </c>
      <c r="B3824" t="s">
        <v>10804</v>
      </c>
      <c r="C3824" s="1" t="s">
        <v>10805</v>
      </c>
      <c r="D3824" s="1" t="s">
        <v>10806</v>
      </c>
      <c r="E3824" t="s">
        <v>49</v>
      </c>
      <c r="F3824" t="s">
        <v>17</v>
      </c>
      <c r="G3824">
        <v>210.64</v>
      </c>
      <c r="H3824" t="s">
        <v>45</v>
      </c>
      <c r="I3824" s="3">
        <v>46053.60124311343</v>
      </c>
      <c r="J3824" s="3">
        <f>HOUR(DeliveryData[[#This Row],[timestamp]])</f>
        <v>14</v>
      </c>
      <c r="K3824">
        <v>46</v>
      </c>
      <c r="L3824" t="str">
        <f>IF(K3824&lt;=30, "On-Time (&lt;=30 min)", "Delayed (&gt;30 min)")</f>
        <v>Delayed (&gt;30 min)</v>
      </c>
      <c r="M3824">
        <v>4.5</v>
      </c>
    </row>
    <row r="3825" spans="1:13">
      <c r="A3825">
        <v>3824</v>
      </c>
      <c r="B3825" t="s">
        <v>10807</v>
      </c>
      <c r="C3825" s="1" t="s">
        <v>10808</v>
      </c>
      <c r="D3825" s="1" t="s">
        <v>10809</v>
      </c>
      <c r="E3825" t="s">
        <v>128</v>
      </c>
      <c r="F3825" t="s">
        <v>17</v>
      </c>
      <c r="G3825">
        <v>359.66</v>
      </c>
      <c r="H3825" t="s">
        <v>40</v>
      </c>
      <c r="I3825" s="3">
        <v>46040.642909780094</v>
      </c>
      <c r="J3825" s="3">
        <f>HOUR(DeliveryData[[#This Row],[timestamp]])</f>
        <v>15</v>
      </c>
      <c r="K3825">
        <v>49</v>
      </c>
      <c r="L3825" t="str">
        <f>IF(K3825&lt;=30, "On-Time (&lt;=30 min)", "Delayed (&gt;30 min)")</f>
        <v>Delayed (&gt;30 min)</v>
      </c>
      <c r="M3825">
        <v>3.8</v>
      </c>
    </row>
    <row r="3826" spans="1:13">
      <c r="A3826">
        <v>3825</v>
      </c>
      <c r="B3826" t="s">
        <v>10810</v>
      </c>
      <c r="C3826" s="1" t="s">
        <v>10811</v>
      </c>
      <c r="D3826" s="1" t="s">
        <v>10812</v>
      </c>
      <c r="E3826" t="s">
        <v>73</v>
      </c>
      <c r="F3826" t="s">
        <v>17</v>
      </c>
      <c r="G3826">
        <v>28.25</v>
      </c>
      <c r="H3826" t="s">
        <v>22</v>
      </c>
      <c r="I3826" s="3">
        <v>46027.35124311343</v>
      </c>
      <c r="J3826" s="3">
        <f>HOUR(DeliveryData[[#This Row],[timestamp]])</f>
        <v>8</v>
      </c>
      <c r="K3826">
        <v>51</v>
      </c>
      <c r="L3826" t="str">
        <f>IF(K3826&lt;=30, "On-Time (&lt;=30 min)", "Delayed (&gt;30 min)")</f>
        <v>Delayed (&gt;30 min)</v>
      </c>
      <c r="M3826">
        <v>3.7</v>
      </c>
    </row>
    <row r="3827" spans="1:13">
      <c r="A3827">
        <v>3826</v>
      </c>
      <c r="B3827" t="s">
        <v>10813</v>
      </c>
      <c r="C3827" s="1" t="s">
        <v>10814</v>
      </c>
      <c r="D3827" s="1" t="s">
        <v>10815</v>
      </c>
      <c r="E3827" t="s">
        <v>250</v>
      </c>
      <c r="F3827" t="s">
        <v>31</v>
      </c>
      <c r="G3827">
        <v>134.13</v>
      </c>
      <c r="H3827" t="s">
        <v>40</v>
      </c>
      <c r="I3827" s="3">
        <v>46054.184576446758</v>
      </c>
      <c r="J3827" s="3">
        <f>HOUR(DeliveryData[[#This Row],[timestamp]])</f>
        <v>4</v>
      </c>
      <c r="K3827">
        <v>42</v>
      </c>
      <c r="L3827" t="str">
        <f>IF(K3827&lt;=30, "On-Time (&lt;=30 min)", "Delayed (&gt;30 min)")</f>
        <v>Delayed (&gt;30 min)</v>
      </c>
      <c r="M3827">
        <v>3.8</v>
      </c>
    </row>
    <row r="3828" spans="1:13">
      <c r="A3828">
        <v>3827</v>
      </c>
      <c r="B3828" t="s">
        <v>10816</v>
      </c>
      <c r="C3828" s="1" t="s">
        <v>10817</v>
      </c>
      <c r="D3828" s="1" t="s">
        <v>10818</v>
      </c>
      <c r="E3828" t="s">
        <v>30</v>
      </c>
      <c r="F3828" t="s">
        <v>17</v>
      </c>
      <c r="G3828">
        <v>192.67</v>
      </c>
      <c r="H3828" t="s">
        <v>18</v>
      </c>
      <c r="I3828" s="3">
        <v>46038.72624311343</v>
      </c>
      <c r="J3828" s="3">
        <f>HOUR(DeliveryData[[#This Row],[timestamp]])</f>
        <v>17</v>
      </c>
      <c r="K3828">
        <v>53</v>
      </c>
      <c r="L3828" t="str">
        <f>IF(K3828&lt;=30, "On-Time (&lt;=30 min)", "Delayed (&gt;30 min)")</f>
        <v>Delayed (&gt;30 min)</v>
      </c>
      <c r="M3828">
        <v>4</v>
      </c>
    </row>
    <row r="3829" spans="1:13">
      <c r="A3829">
        <v>3828</v>
      </c>
      <c r="B3829" t="s">
        <v>10819</v>
      </c>
      <c r="C3829" s="1" t="s">
        <v>10820</v>
      </c>
      <c r="D3829" s="1" t="s">
        <v>10821</v>
      </c>
      <c r="E3829" t="s">
        <v>135</v>
      </c>
      <c r="F3829" t="s">
        <v>17</v>
      </c>
      <c r="G3829">
        <v>146.91</v>
      </c>
      <c r="H3829" t="s">
        <v>146</v>
      </c>
      <c r="I3829" s="3">
        <v>46051.642909780094</v>
      </c>
      <c r="J3829" s="3">
        <f>HOUR(DeliveryData[[#This Row],[timestamp]])</f>
        <v>15</v>
      </c>
      <c r="K3829">
        <v>36</v>
      </c>
      <c r="L3829" t="str">
        <f>IF(K3829&lt;=30, "On-Time (&lt;=30 min)", "Delayed (&gt;30 min)")</f>
        <v>Delayed (&gt;30 min)</v>
      </c>
      <c r="M3829">
        <v>3.6</v>
      </c>
    </row>
    <row r="3830" spans="1:13">
      <c r="A3830">
        <v>3829</v>
      </c>
      <c r="B3830" t="s">
        <v>10822</v>
      </c>
      <c r="C3830" s="1" t="s">
        <v>10823</v>
      </c>
      <c r="D3830" s="1" t="s">
        <v>10824</v>
      </c>
      <c r="E3830" t="s">
        <v>128</v>
      </c>
      <c r="F3830" t="s">
        <v>17</v>
      </c>
      <c r="G3830">
        <v>307.16000000000003</v>
      </c>
      <c r="H3830" t="s">
        <v>40</v>
      </c>
      <c r="I3830" s="3">
        <v>46054.767909780094</v>
      </c>
      <c r="J3830" s="3">
        <f>HOUR(DeliveryData[[#This Row],[timestamp]])</f>
        <v>18</v>
      </c>
      <c r="K3830">
        <v>43</v>
      </c>
      <c r="L3830" t="str">
        <f>IF(K3830&lt;=30, "On-Time (&lt;=30 min)", "Delayed (&gt;30 min)")</f>
        <v>Delayed (&gt;30 min)</v>
      </c>
      <c r="M3830">
        <v>3.8</v>
      </c>
    </row>
    <row r="3831" spans="1:13">
      <c r="A3831">
        <v>3830</v>
      </c>
      <c r="B3831" t="s">
        <v>10825</v>
      </c>
      <c r="C3831" s="1" t="s">
        <v>10826</v>
      </c>
      <c r="D3831" s="1" t="s">
        <v>10827</v>
      </c>
      <c r="E3831" t="s">
        <v>118</v>
      </c>
      <c r="F3831" t="s">
        <v>31</v>
      </c>
      <c r="G3831">
        <v>213.79</v>
      </c>
      <c r="H3831" t="s">
        <v>54</v>
      </c>
      <c r="I3831" s="3">
        <v>46032.642909780094</v>
      </c>
      <c r="J3831" s="3">
        <f>HOUR(DeliveryData[[#This Row],[timestamp]])</f>
        <v>15</v>
      </c>
      <c r="K3831">
        <v>31</v>
      </c>
      <c r="L3831" t="str">
        <f>IF(K3831&lt;=30, "On-Time (&lt;=30 min)", "Delayed (&gt;30 min)")</f>
        <v>Delayed (&gt;30 min)</v>
      </c>
      <c r="M3831">
        <v>4.3</v>
      </c>
    </row>
    <row r="3832" spans="1:13">
      <c r="A3832">
        <v>3831</v>
      </c>
      <c r="B3832" t="s">
        <v>10828</v>
      </c>
      <c r="C3832" s="1" t="s">
        <v>10829</v>
      </c>
      <c r="D3832" s="1" t="s">
        <v>10830</v>
      </c>
      <c r="E3832" t="s">
        <v>99</v>
      </c>
      <c r="F3832" t="s">
        <v>17</v>
      </c>
      <c r="G3832">
        <v>458.47</v>
      </c>
      <c r="H3832" t="s">
        <v>18</v>
      </c>
      <c r="I3832" s="3">
        <v>46042.059576446758</v>
      </c>
      <c r="J3832" s="3">
        <f>HOUR(DeliveryData[[#This Row],[timestamp]])</f>
        <v>1</v>
      </c>
      <c r="K3832">
        <v>43</v>
      </c>
      <c r="L3832" t="str">
        <f>IF(K3832&lt;=30, "On-Time (&lt;=30 min)", "Delayed (&gt;30 min)")</f>
        <v>Delayed (&gt;30 min)</v>
      </c>
      <c r="M3832">
        <v>4.0999999999999996</v>
      </c>
    </row>
    <row r="3833" spans="1:13">
      <c r="A3833">
        <v>3832</v>
      </c>
      <c r="B3833" t="s">
        <v>10831</v>
      </c>
      <c r="C3833" s="1" t="s">
        <v>10832</v>
      </c>
      <c r="D3833" s="1" t="s">
        <v>10833</v>
      </c>
      <c r="E3833" t="s">
        <v>58</v>
      </c>
      <c r="F3833" t="s">
        <v>31</v>
      </c>
      <c r="G3833">
        <v>263.75</v>
      </c>
      <c r="H3833" t="s">
        <v>45</v>
      </c>
      <c r="I3833" s="3">
        <v>46028.059576446758</v>
      </c>
      <c r="J3833" s="3">
        <f>HOUR(DeliveryData[[#This Row],[timestamp]])</f>
        <v>1</v>
      </c>
      <c r="K3833">
        <v>46</v>
      </c>
      <c r="L3833" t="str">
        <f>IF(K3833&lt;=30, "On-Time (&lt;=30 min)", "Delayed (&gt;30 min)")</f>
        <v>Delayed (&gt;30 min)</v>
      </c>
      <c r="M3833">
        <v>4.5999999999999996</v>
      </c>
    </row>
    <row r="3834" spans="1:13">
      <c r="A3834">
        <v>3833</v>
      </c>
      <c r="B3834" t="s">
        <v>10834</v>
      </c>
      <c r="C3834" s="1" t="s">
        <v>10835</v>
      </c>
      <c r="D3834">
        <v>77.390040654356</v>
      </c>
      <c r="E3834" t="s">
        <v>30</v>
      </c>
      <c r="F3834" t="s">
        <v>17</v>
      </c>
      <c r="G3834">
        <v>189.08</v>
      </c>
      <c r="H3834" t="s">
        <v>219</v>
      </c>
      <c r="I3834" s="3">
        <v>46033.809576446758</v>
      </c>
      <c r="J3834" s="3">
        <f>HOUR(DeliveryData[[#This Row],[timestamp]])</f>
        <v>19</v>
      </c>
      <c r="K3834">
        <v>26</v>
      </c>
      <c r="L3834" t="str">
        <f>IF(K3834&lt;=30, "On-Time (&lt;=30 min)", "Delayed (&gt;30 min)")</f>
        <v>On-Time (&lt;=30 min)</v>
      </c>
      <c r="M3834">
        <v>4.2</v>
      </c>
    </row>
    <row r="3835" spans="1:13">
      <c r="A3835">
        <v>3834</v>
      </c>
      <c r="B3835" t="s">
        <v>10836</v>
      </c>
      <c r="C3835" s="1" t="s">
        <v>10837</v>
      </c>
      <c r="D3835" s="1" t="s">
        <v>10838</v>
      </c>
      <c r="E3835" t="s">
        <v>83</v>
      </c>
      <c r="F3835" t="s">
        <v>31</v>
      </c>
      <c r="G3835">
        <v>399.59</v>
      </c>
      <c r="H3835" t="s">
        <v>45</v>
      </c>
      <c r="I3835" s="3">
        <v>46027.767909780094</v>
      </c>
      <c r="J3835" s="3">
        <f>HOUR(DeliveryData[[#This Row],[timestamp]])</f>
        <v>18</v>
      </c>
      <c r="K3835">
        <v>33</v>
      </c>
      <c r="L3835" t="str">
        <f>IF(K3835&lt;=30, "On-Time (&lt;=30 min)", "Delayed (&gt;30 min)")</f>
        <v>Delayed (&gt;30 min)</v>
      </c>
      <c r="M3835">
        <v>4.5</v>
      </c>
    </row>
    <row r="3836" spans="1:13">
      <c r="A3836">
        <v>3835</v>
      </c>
      <c r="B3836" t="s">
        <v>10839</v>
      </c>
      <c r="C3836" s="1" t="s">
        <v>10840</v>
      </c>
      <c r="D3836">
        <v>77.401816996264898</v>
      </c>
      <c r="E3836" t="s">
        <v>30</v>
      </c>
      <c r="F3836" t="s">
        <v>17</v>
      </c>
      <c r="G3836">
        <v>260.88</v>
      </c>
      <c r="H3836" t="s">
        <v>54</v>
      </c>
      <c r="I3836" s="3">
        <v>46041.10124311343</v>
      </c>
      <c r="J3836" s="3">
        <f>HOUR(DeliveryData[[#This Row],[timestamp]])</f>
        <v>2</v>
      </c>
      <c r="K3836">
        <v>52</v>
      </c>
      <c r="L3836" t="str">
        <f>IF(K3836&lt;=30, "On-Time (&lt;=30 min)", "Delayed (&gt;30 min)")</f>
        <v>Delayed (&gt;30 min)</v>
      </c>
      <c r="M3836">
        <v>4.3</v>
      </c>
    </row>
    <row r="3837" spans="1:13">
      <c r="A3837">
        <v>3836</v>
      </c>
      <c r="B3837" t="s">
        <v>10841</v>
      </c>
      <c r="C3837" s="1" t="s">
        <v>10842</v>
      </c>
      <c r="D3837" s="1" t="s">
        <v>10843</v>
      </c>
      <c r="E3837" t="s">
        <v>118</v>
      </c>
      <c r="F3837" t="s">
        <v>31</v>
      </c>
      <c r="G3837">
        <v>95.19</v>
      </c>
      <c r="H3837" t="s">
        <v>18</v>
      </c>
      <c r="I3837" s="3">
        <v>46029.10124311343</v>
      </c>
      <c r="J3837" s="3">
        <f>HOUR(DeliveryData[[#This Row],[timestamp]])</f>
        <v>2</v>
      </c>
      <c r="K3837">
        <v>43</v>
      </c>
      <c r="L3837" t="str">
        <f>IF(K3837&lt;=30, "On-Time (&lt;=30 min)", "Delayed (&gt;30 min)")</f>
        <v>Delayed (&gt;30 min)</v>
      </c>
      <c r="M3837">
        <v>4</v>
      </c>
    </row>
    <row r="3838" spans="1:13">
      <c r="A3838">
        <v>3837</v>
      </c>
      <c r="B3838" t="s">
        <v>10844</v>
      </c>
      <c r="C3838" s="1" t="s">
        <v>10845</v>
      </c>
      <c r="D3838" s="1" t="s">
        <v>10846</v>
      </c>
      <c r="E3838" t="s">
        <v>83</v>
      </c>
      <c r="F3838" t="s">
        <v>17</v>
      </c>
      <c r="G3838">
        <v>308.89999999999998</v>
      </c>
      <c r="H3838" t="s">
        <v>40</v>
      </c>
      <c r="I3838" s="3">
        <v>46055.017909780094</v>
      </c>
      <c r="J3838" s="3">
        <f>HOUR(DeliveryData[[#This Row],[timestamp]])</f>
        <v>0</v>
      </c>
      <c r="K3838">
        <v>51</v>
      </c>
      <c r="L3838" t="str">
        <f>IF(K3838&lt;=30, "On-Time (&lt;=30 min)", "Delayed (&gt;30 min)")</f>
        <v>Delayed (&gt;30 min)</v>
      </c>
      <c r="M3838">
        <v>3.6</v>
      </c>
    </row>
    <row r="3839" spans="1:13">
      <c r="A3839">
        <v>3838</v>
      </c>
      <c r="B3839" t="s">
        <v>10847</v>
      </c>
      <c r="C3839" s="1" t="s">
        <v>10848</v>
      </c>
      <c r="D3839" s="1" t="s">
        <v>10849</v>
      </c>
      <c r="E3839" t="s">
        <v>118</v>
      </c>
      <c r="F3839" t="s">
        <v>17</v>
      </c>
      <c r="G3839">
        <v>120.22</v>
      </c>
      <c r="H3839" t="s">
        <v>22</v>
      </c>
      <c r="I3839" s="3">
        <v>46052.142909780094</v>
      </c>
      <c r="J3839" s="3">
        <f>HOUR(DeliveryData[[#This Row],[timestamp]])</f>
        <v>3</v>
      </c>
      <c r="K3839">
        <v>30</v>
      </c>
      <c r="L3839" t="str">
        <f>IF(K3839&lt;=30, "On-Time (&lt;=30 min)", "Delayed (&gt;30 min)")</f>
        <v>On-Time (&lt;=30 min)</v>
      </c>
      <c r="M3839">
        <v>3.8</v>
      </c>
    </row>
    <row r="3840" spans="1:13">
      <c r="A3840">
        <v>3839</v>
      </c>
      <c r="B3840" t="s">
        <v>10850</v>
      </c>
      <c r="C3840" s="1" t="s">
        <v>10851</v>
      </c>
      <c r="D3840" s="1" t="s">
        <v>10852</v>
      </c>
      <c r="E3840" t="s">
        <v>128</v>
      </c>
      <c r="F3840" t="s">
        <v>31</v>
      </c>
      <c r="G3840">
        <v>487</v>
      </c>
      <c r="H3840" t="s">
        <v>146</v>
      </c>
      <c r="I3840" s="3">
        <v>46035.892909780094</v>
      </c>
      <c r="J3840" s="3">
        <f>HOUR(DeliveryData[[#This Row],[timestamp]])</f>
        <v>21</v>
      </c>
      <c r="K3840">
        <v>48</v>
      </c>
      <c r="L3840" t="str">
        <f>IF(K3840&lt;=30, "On-Time (&lt;=30 min)", "Delayed (&gt;30 min)")</f>
        <v>Delayed (&gt;30 min)</v>
      </c>
      <c r="M3840">
        <v>4</v>
      </c>
    </row>
    <row r="3841" spans="1:13">
      <c r="A3841">
        <v>3840</v>
      </c>
      <c r="B3841" t="s">
        <v>10853</v>
      </c>
      <c r="C3841" s="1" t="s">
        <v>10854</v>
      </c>
      <c r="D3841" s="1" t="s">
        <v>10855</v>
      </c>
      <c r="E3841" t="s">
        <v>66</v>
      </c>
      <c r="F3841" t="s">
        <v>17</v>
      </c>
      <c r="G3841">
        <v>1031.17</v>
      </c>
      <c r="H3841" t="s">
        <v>18</v>
      </c>
      <c r="I3841" s="3">
        <v>46042.767909780094</v>
      </c>
      <c r="J3841" s="3">
        <f>HOUR(DeliveryData[[#This Row],[timestamp]])</f>
        <v>18</v>
      </c>
      <c r="K3841">
        <v>30</v>
      </c>
      <c r="L3841" t="str">
        <f>IF(K3841&lt;=30, "On-Time (&lt;=30 min)", "Delayed (&gt;30 min)")</f>
        <v>On-Time (&lt;=30 min)</v>
      </c>
      <c r="M3841">
        <v>4.0999999999999996</v>
      </c>
    </row>
    <row r="3842" spans="1:13">
      <c r="A3842">
        <v>3841</v>
      </c>
      <c r="B3842" t="s">
        <v>10856</v>
      </c>
      <c r="C3842" s="1" t="s">
        <v>10857</v>
      </c>
      <c r="D3842" s="1" t="s">
        <v>10858</v>
      </c>
      <c r="E3842" t="s">
        <v>135</v>
      </c>
      <c r="F3842" t="s">
        <v>31</v>
      </c>
      <c r="G3842">
        <v>168.5</v>
      </c>
      <c r="H3842" t="s">
        <v>35</v>
      </c>
      <c r="I3842" s="3">
        <v>46045.60124311343</v>
      </c>
      <c r="J3842" s="3">
        <f>HOUR(DeliveryData[[#This Row],[timestamp]])</f>
        <v>14</v>
      </c>
      <c r="K3842">
        <v>41</v>
      </c>
      <c r="L3842" t="str">
        <f>IF(K3842&lt;=30, "On-Time (&lt;=30 min)", "Delayed (&gt;30 min)")</f>
        <v>Delayed (&gt;30 min)</v>
      </c>
      <c r="M3842">
        <v>4.5</v>
      </c>
    </row>
    <row r="3843" spans="1:13">
      <c r="A3843">
        <v>3842</v>
      </c>
      <c r="B3843" t="s">
        <v>10859</v>
      </c>
      <c r="C3843" s="1" t="s">
        <v>10860</v>
      </c>
      <c r="D3843" s="1" t="s">
        <v>10861</v>
      </c>
      <c r="E3843" t="s">
        <v>73</v>
      </c>
      <c r="F3843" t="s">
        <v>31</v>
      </c>
      <c r="G3843">
        <v>112.59</v>
      </c>
      <c r="H3843" t="s">
        <v>35</v>
      </c>
      <c r="I3843" s="3">
        <v>46035.72624311343</v>
      </c>
      <c r="J3843" s="3">
        <f>HOUR(DeliveryData[[#This Row],[timestamp]])</f>
        <v>17</v>
      </c>
      <c r="K3843">
        <v>33</v>
      </c>
      <c r="L3843" t="str">
        <f>IF(K3843&lt;=30, "On-Time (&lt;=30 min)", "Delayed (&gt;30 min)")</f>
        <v>Delayed (&gt;30 min)</v>
      </c>
      <c r="M3843">
        <v>4.0999999999999996</v>
      </c>
    </row>
    <row r="3844" spans="1:13">
      <c r="A3844">
        <v>3843</v>
      </c>
      <c r="B3844" t="s">
        <v>10862</v>
      </c>
      <c r="C3844" s="1" t="s">
        <v>10863</v>
      </c>
      <c r="D3844" s="1" t="s">
        <v>10864</v>
      </c>
      <c r="E3844" t="s">
        <v>232</v>
      </c>
      <c r="F3844" t="s">
        <v>17</v>
      </c>
      <c r="G3844">
        <v>321.58</v>
      </c>
      <c r="H3844" t="s">
        <v>54</v>
      </c>
      <c r="I3844" s="3">
        <v>46046.10124311343</v>
      </c>
      <c r="J3844" s="3">
        <f>HOUR(DeliveryData[[#This Row],[timestamp]])</f>
        <v>2</v>
      </c>
      <c r="K3844">
        <v>48</v>
      </c>
      <c r="L3844" t="str">
        <f>IF(K3844&lt;=30, "On-Time (&lt;=30 min)", "Delayed (&gt;30 min)")</f>
        <v>Delayed (&gt;30 min)</v>
      </c>
      <c r="M3844">
        <v>3.5</v>
      </c>
    </row>
    <row r="3845" spans="1:13">
      <c r="A3845">
        <v>3844</v>
      </c>
      <c r="B3845" t="s">
        <v>10865</v>
      </c>
      <c r="C3845" s="1" t="s">
        <v>10866</v>
      </c>
      <c r="D3845" s="1" t="s">
        <v>10867</v>
      </c>
      <c r="E3845" t="s">
        <v>21</v>
      </c>
      <c r="F3845" t="s">
        <v>17</v>
      </c>
      <c r="G3845">
        <v>713.93</v>
      </c>
      <c r="H3845" t="s">
        <v>18</v>
      </c>
      <c r="I3845" s="3">
        <v>46033.934576446758</v>
      </c>
      <c r="J3845" s="3">
        <f>HOUR(DeliveryData[[#This Row],[timestamp]])</f>
        <v>22</v>
      </c>
      <c r="K3845">
        <v>49</v>
      </c>
      <c r="L3845" t="str">
        <f>IF(K3845&lt;=30, "On-Time (&lt;=30 min)", "Delayed (&gt;30 min)")</f>
        <v>Delayed (&gt;30 min)</v>
      </c>
      <c r="M3845">
        <v>3.9</v>
      </c>
    </row>
    <row r="3846" spans="1:13">
      <c r="A3846">
        <v>3845</v>
      </c>
      <c r="B3846" t="s">
        <v>10868</v>
      </c>
      <c r="C3846" s="1" t="s">
        <v>10869</v>
      </c>
      <c r="D3846" s="1" t="s">
        <v>10870</v>
      </c>
      <c r="E3846" t="s">
        <v>118</v>
      </c>
      <c r="F3846" t="s">
        <v>17</v>
      </c>
      <c r="G3846">
        <v>1055.6400000000001</v>
      </c>
      <c r="H3846" t="s">
        <v>45</v>
      </c>
      <c r="I3846" s="3">
        <v>46034.642909780094</v>
      </c>
      <c r="J3846" s="3">
        <f>HOUR(DeliveryData[[#This Row],[timestamp]])</f>
        <v>15</v>
      </c>
      <c r="K3846">
        <v>27</v>
      </c>
      <c r="L3846" t="str">
        <f>IF(K3846&lt;=30, "On-Time (&lt;=30 min)", "Delayed (&gt;30 min)")</f>
        <v>On-Time (&lt;=30 min)</v>
      </c>
      <c r="M3846">
        <v>4.5</v>
      </c>
    </row>
    <row r="3847" spans="1:13">
      <c r="A3847">
        <v>3846</v>
      </c>
      <c r="B3847" t="s">
        <v>10871</v>
      </c>
      <c r="C3847" s="1" t="s">
        <v>10872</v>
      </c>
      <c r="D3847" s="1" t="s">
        <v>10873</v>
      </c>
      <c r="E3847" t="s">
        <v>66</v>
      </c>
      <c r="F3847" t="s">
        <v>17</v>
      </c>
      <c r="G3847">
        <v>350.48</v>
      </c>
      <c r="H3847" t="s">
        <v>22</v>
      </c>
      <c r="I3847" s="3">
        <v>46030.767909780094</v>
      </c>
      <c r="J3847" s="3">
        <f>HOUR(DeliveryData[[#This Row],[timestamp]])</f>
        <v>18</v>
      </c>
      <c r="K3847">
        <v>42</v>
      </c>
      <c r="L3847" t="str">
        <f>IF(K3847&lt;=30, "On-Time (&lt;=30 min)", "Delayed (&gt;30 min)")</f>
        <v>Delayed (&gt;30 min)</v>
      </c>
      <c r="M3847">
        <v>3.7</v>
      </c>
    </row>
    <row r="3848" spans="1:13">
      <c r="A3848">
        <v>3847</v>
      </c>
      <c r="B3848" t="s">
        <v>10874</v>
      </c>
      <c r="C3848" s="1" t="s">
        <v>10875</v>
      </c>
      <c r="D3848" s="1" t="s">
        <v>10876</v>
      </c>
      <c r="E3848" t="s">
        <v>118</v>
      </c>
      <c r="F3848" t="s">
        <v>31</v>
      </c>
      <c r="G3848">
        <v>37.35</v>
      </c>
      <c r="H3848" t="s">
        <v>69</v>
      </c>
      <c r="I3848" s="3">
        <v>46045.517909780094</v>
      </c>
      <c r="J3848" s="3">
        <f>HOUR(DeliveryData[[#This Row],[timestamp]])</f>
        <v>12</v>
      </c>
      <c r="K3848">
        <v>47</v>
      </c>
      <c r="L3848" t="str">
        <f>IF(K3848&lt;=30, "On-Time (&lt;=30 min)", "Delayed (&gt;30 min)")</f>
        <v>Delayed (&gt;30 min)</v>
      </c>
      <c r="M3848">
        <v>3.8</v>
      </c>
    </row>
    <row r="3849" spans="1:13">
      <c r="A3849">
        <v>3848</v>
      </c>
      <c r="B3849" t="s">
        <v>10877</v>
      </c>
      <c r="C3849" s="1" t="s">
        <v>10878</v>
      </c>
      <c r="D3849" s="1" t="s">
        <v>10879</v>
      </c>
      <c r="E3849" t="s">
        <v>128</v>
      </c>
      <c r="F3849" t="s">
        <v>17</v>
      </c>
      <c r="G3849">
        <v>64.09</v>
      </c>
      <c r="H3849" t="s">
        <v>54</v>
      </c>
      <c r="I3849" s="3">
        <v>46047.142909780094</v>
      </c>
      <c r="J3849" s="3">
        <f>HOUR(DeliveryData[[#This Row],[timestamp]])</f>
        <v>3</v>
      </c>
      <c r="K3849">
        <v>33</v>
      </c>
      <c r="L3849" t="str">
        <f>IF(K3849&lt;=30, "On-Time (&lt;=30 min)", "Delayed (&gt;30 min)")</f>
        <v>Delayed (&gt;30 min)</v>
      </c>
      <c r="M3849">
        <v>4.5</v>
      </c>
    </row>
    <row r="3850" spans="1:13">
      <c r="A3850">
        <v>3849</v>
      </c>
      <c r="B3850" t="s">
        <v>10880</v>
      </c>
      <c r="C3850" s="1" t="s">
        <v>10881</v>
      </c>
      <c r="D3850" s="1" t="s">
        <v>10882</v>
      </c>
      <c r="E3850" t="s">
        <v>58</v>
      </c>
      <c r="F3850" t="s">
        <v>31</v>
      </c>
      <c r="G3850">
        <v>724.16</v>
      </c>
      <c r="H3850" t="s">
        <v>40</v>
      </c>
      <c r="I3850" s="3">
        <v>46032.642909780094</v>
      </c>
      <c r="J3850" s="3">
        <f>HOUR(DeliveryData[[#This Row],[timestamp]])</f>
        <v>15</v>
      </c>
      <c r="K3850">
        <v>35</v>
      </c>
      <c r="L3850" t="str">
        <f>IF(K3850&lt;=30, "On-Time (&lt;=30 min)", "Delayed (&gt;30 min)")</f>
        <v>Delayed (&gt;30 min)</v>
      </c>
      <c r="M3850">
        <v>3.8</v>
      </c>
    </row>
    <row r="3851" spans="1:13">
      <c r="A3851">
        <v>3850</v>
      </c>
      <c r="B3851" t="s">
        <v>10883</v>
      </c>
      <c r="C3851" s="1" t="s">
        <v>10884</v>
      </c>
      <c r="D3851" s="1" t="s">
        <v>10885</v>
      </c>
      <c r="E3851" t="s">
        <v>30</v>
      </c>
      <c r="F3851" t="s">
        <v>31</v>
      </c>
      <c r="G3851">
        <v>252.52</v>
      </c>
      <c r="H3851" t="s">
        <v>35</v>
      </c>
      <c r="I3851" s="3">
        <v>46047.184576446758</v>
      </c>
      <c r="J3851" s="3">
        <f>HOUR(DeliveryData[[#This Row],[timestamp]])</f>
        <v>4</v>
      </c>
      <c r="K3851">
        <v>35</v>
      </c>
      <c r="L3851" t="str">
        <f>IF(K3851&lt;=30, "On-Time (&lt;=30 min)", "Delayed (&gt;30 min)")</f>
        <v>Delayed (&gt;30 min)</v>
      </c>
      <c r="M3851">
        <v>4.2</v>
      </c>
    </row>
    <row r="3852" spans="1:13">
      <c r="A3852">
        <v>3851</v>
      </c>
      <c r="B3852" t="s">
        <v>10886</v>
      </c>
      <c r="C3852" s="1" t="s">
        <v>10887</v>
      </c>
      <c r="D3852" s="1" t="s">
        <v>10888</v>
      </c>
      <c r="E3852" t="s">
        <v>58</v>
      </c>
      <c r="F3852" t="s">
        <v>31</v>
      </c>
      <c r="G3852">
        <v>161.54</v>
      </c>
      <c r="H3852" t="s">
        <v>54</v>
      </c>
      <c r="I3852" s="3">
        <v>46045.10124311343</v>
      </c>
      <c r="J3852" s="3">
        <f>HOUR(DeliveryData[[#This Row],[timestamp]])</f>
        <v>2</v>
      </c>
      <c r="K3852">
        <v>31</v>
      </c>
      <c r="L3852" t="str">
        <f>IF(K3852&lt;=30, "On-Time (&lt;=30 min)", "Delayed (&gt;30 min)")</f>
        <v>Delayed (&gt;30 min)</v>
      </c>
      <c r="M3852">
        <v>3.7</v>
      </c>
    </row>
    <row r="3853" spans="1:13">
      <c r="A3853">
        <v>3852</v>
      </c>
      <c r="B3853" t="s">
        <v>10889</v>
      </c>
      <c r="C3853" s="1" t="s">
        <v>10890</v>
      </c>
      <c r="D3853" s="1" t="s">
        <v>10891</v>
      </c>
      <c r="E3853" t="s">
        <v>21</v>
      </c>
      <c r="F3853" t="s">
        <v>31</v>
      </c>
      <c r="G3853">
        <v>156.13</v>
      </c>
      <c r="H3853" t="s">
        <v>35</v>
      </c>
      <c r="I3853" s="3">
        <v>46041.059576446758</v>
      </c>
      <c r="J3853" s="3">
        <f>HOUR(DeliveryData[[#This Row],[timestamp]])</f>
        <v>1</v>
      </c>
      <c r="K3853">
        <v>43</v>
      </c>
      <c r="L3853" t="str">
        <f>IF(K3853&lt;=30, "On-Time (&lt;=30 min)", "Delayed (&gt;30 min)")</f>
        <v>Delayed (&gt;30 min)</v>
      </c>
      <c r="M3853">
        <v>4.2</v>
      </c>
    </row>
    <row r="3854" spans="1:13">
      <c r="A3854">
        <v>3853</v>
      </c>
      <c r="B3854" t="s">
        <v>10892</v>
      </c>
      <c r="C3854" s="1" t="s">
        <v>10893</v>
      </c>
      <c r="D3854" s="1" t="s">
        <v>10894</v>
      </c>
      <c r="E3854" t="s">
        <v>39</v>
      </c>
      <c r="F3854" t="s">
        <v>17</v>
      </c>
      <c r="G3854">
        <v>313.76</v>
      </c>
      <c r="H3854" t="s">
        <v>40</v>
      </c>
      <c r="I3854" s="3">
        <v>46036.767909780094</v>
      </c>
      <c r="J3854" s="3">
        <f>HOUR(DeliveryData[[#This Row],[timestamp]])</f>
        <v>18</v>
      </c>
      <c r="K3854">
        <v>25</v>
      </c>
      <c r="L3854" t="str">
        <f>IF(K3854&lt;=30, "On-Time (&lt;=30 min)", "Delayed (&gt;30 min)")</f>
        <v>On-Time (&lt;=30 min)</v>
      </c>
      <c r="M3854">
        <v>4.8</v>
      </c>
    </row>
    <row r="3855" spans="1:13">
      <c r="A3855">
        <v>3854</v>
      </c>
      <c r="B3855" t="s">
        <v>10895</v>
      </c>
      <c r="C3855" s="1" t="s">
        <v>10896</v>
      </c>
      <c r="D3855" s="1" t="s">
        <v>10897</v>
      </c>
      <c r="E3855" t="s">
        <v>99</v>
      </c>
      <c r="F3855" t="s">
        <v>31</v>
      </c>
      <c r="G3855">
        <v>1171.78</v>
      </c>
      <c r="H3855" t="s">
        <v>45</v>
      </c>
      <c r="I3855" s="3">
        <v>46056.22624311343</v>
      </c>
      <c r="J3855" s="3">
        <f>HOUR(DeliveryData[[#This Row],[timestamp]])</f>
        <v>5</v>
      </c>
      <c r="K3855">
        <v>27</v>
      </c>
      <c r="L3855" t="str">
        <f>IF(K3855&lt;=30, "On-Time (&lt;=30 min)", "Delayed (&gt;30 min)")</f>
        <v>On-Time (&lt;=30 min)</v>
      </c>
      <c r="M3855">
        <v>4.7</v>
      </c>
    </row>
    <row r="3856" spans="1:13">
      <c r="A3856">
        <v>3855</v>
      </c>
      <c r="B3856" t="s">
        <v>10898</v>
      </c>
      <c r="C3856" s="1" t="s">
        <v>10899</v>
      </c>
      <c r="D3856" s="1" t="s">
        <v>10900</v>
      </c>
      <c r="E3856" t="s">
        <v>44</v>
      </c>
      <c r="F3856" t="s">
        <v>31</v>
      </c>
      <c r="G3856">
        <v>115.75</v>
      </c>
      <c r="H3856" t="s">
        <v>18</v>
      </c>
      <c r="I3856" s="3">
        <v>46038.392909780094</v>
      </c>
      <c r="J3856" s="3">
        <f>HOUR(DeliveryData[[#This Row],[timestamp]])</f>
        <v>9</v>
      </c>
      <c r="K3856">
        <v>54</v>
      </c>
      <c r="L3856" t="str">
        <f>IF(K3856&lt;=30, "On-Time (&lt;=30 min)", "Delayed (&gt;30 min)")</f>
        <v>Delayed (&gt;30 min)</v>
      </c>
      <c r="M3856">
        <v>4.4000000000000004</v>
      </c>
    </row>
    <row r="3857" spans="1:13">
      <c r="A3857">
        <v>3856</v>
      </c>
      <c r="B3857" t="s">
        <v>10901</v>
      </c>
      <c r="C3857" s="1" t="s">
        <v>10902</v>
      </c>
      <c r="D3857" s="1" t="s">
        <v>10903</v>
      </c>
      <c r="E3857" t="s">
        <v>128</v>
      </c>
      <c r="F3857" t="s">
        <v>17</v>
      </c>
      <c r="G3857">
        <v>11.34</v>
      </c>
      <c r="H3857" t="s">
        <v>40</v>
      </c>
      <c r="I3857" s="3">
        <v>46047.72624311343</v>
      </c>
      <c r="J3857" s="3">
        <f>HOUR(DeliveryData[[#This Row],[timestamp]])</f>
        <v>17</v>
      </c>
      <c r="K3857">
        <v>50</v>
      </c>
      <c r="L3857" t="str">
        <f>IF(K3857&lt;=30, "On-Time (&lt;=30 min)", "Delayed (&gt;30 min)")</f>
        <v>Delayed (&gt;30 min)</v>
      </c>
      <c r="M3857">
        <v>3.7</v>
      </c>
    </row>
    <row r="3858" spans="1:13">
      <c r="A3858">
        <v>3857</v>
      </c>
      <c r="B3858" t="s">
        <v>10904</v>
      </c>
      <c r="C3858" s="1" t="s">
        <v>10905</v>
      </c>
      <c r="D3858">
        <v>77.429170846371605</v>
      </c>
      <c r="E3858" t="s">
        <v>73</v>
      </c>
      <c r="F3858" t="s">
        <v>17</v>
      </c>
      <c r="G3858">
        <v>518.98</v>
      </c>
      <c r="H3858" t="s">
        <v>35</v>
      </c>
      <c r="I3858" s="3">
        <v>46048.392909780094</v>
      </c>
      <c r="J3858" s="3">
        <f>HOUR(DeliveryData[[#This Row],[timestamp]])</f>
        <v>9</v>
      </c>
      <c r="K3858">
        <v>36</v>
      </c>
      <c r="L3858" t="str">
        <f>IF(K3858&lt;=30, "On-Time (&lt;=30 min)", "Delayed (&gt;30 min)")</f>
        <v>Delayed (&gt;30 min)</v>
      </c>
      <c r="M3858">
        <v>4.8</v>
      </c>
    </row>
    <row r="3859" spans="1:13">
      <c r="A3859">
        <v>3858</v>
      </c>
      <c r="B3859" t="s">
        <v>10906</v>
      </c>
      <c r="C3859" s="1" t="s">
        <v>10907</v>
      </c>
      <c r="D3859" s="1" t="s">
        <v>10908</v>
      </c>
      <c r="E3859" t="s">
        <v>99</v>
      </c>
      <c r="F3859" t="s">
        <v>17</v>
      </c>
      <c r="G3859">
        <v>66.08</v>
      </c>
      <c r="H3859" t="s">
        <v>54</v>
      </c>
      <c r="I3859" s="3">
        <v>46043.184576446758</v>
      </c>
      <c r="J3859" s="3">
        <f>HOUR(DeliveryData[[#This Row],[timestamp]])</f>
        <v>4</v>
      </c>
      <c r="K3859">
        <v>32</v>
      </c>
      <c r="L3859" t="str">
        <f>IF(K3859&lt;=30, "On-Time (&lt;=30 min)", "Delayed (&gt;30 min)")</f>
        <v>Delayed (&gt;30 min)</v>
      </c>
      <c r="M3859">
        <v>3.5</v>
      </c>
    </row>
    <row r="3860" spans="1:13">
      <c r="A3860">
        <v>3859</v>
      </c>
      <c r="B3860" t="s">
        <v>10909</v>
      </c>
      <c r="C3860" s="1" t="s">
        <v>10910</v>
      </c>
      <c r="D3860" s="1" t="s">
        <v>10911</v>
      </c>
      <c r="E3860" t="s">
        <v>21</v>
      </c>
      <c r="F3860" t="s">
        <v>17</v>
      </c>
      <c r="G3860">
        <v>922.33</v>
      </c>
      <c r="H3860" t="s">
        <v>18</v>
      </c>
      <c r="I3860" s="3">
        <v>46030.97624311343</v>
      </c>
      <c r="J3860" s="3">
        <f>HOUR(DeliveryData[[#This Row],[timestamp]])</f>
        <v>23</v>
      </c>
      <c r="K3860">
        <v>32</v>
      </c>
      <c r="L3860" t="str">
        <f>IF(K3860&lt;=30, "On-Time (&lt;=30 min)", "Delayed (&gt;30 min)")</f>
        <v>Delayed (&gt;30 min)</v>
      </c>
      <c r="M3860">
        <v>3.6</v>
      </c>
    </row>
    <row r="3861" spans="1:13">
      <c r="A3861">
        <v>3860</v>
      </c>
      <c r="B3861" t="s">
        <v>10912</v>
      </c>
      <c r="C3861" s="1" t="s">
        <v>10913</v>
      </c>
      <c r="D3861" s="1" t="s">
        <v>10914</v>
      </c>
      <c r="E3861" t="s">
        <v>118</v>
      </c>
      <c r="F3861" t="s">
        <v>17</v>
      </c>
      <c r="G3861">
        <v>456.21</v>
      </c>
      <c r="H3861" t="s">
        <v>69</v>
      </c>
      <c r="I3861" s="3">
        <v>46049.059576446758</v>
      </c>
      <c r="J3861" s="3">
        <f>HOUR(DeliveryData[[#This Row],[timestamp]])</f>
        <v>1</v>
      </c>
      <c r="K3861">
        <v>33</v>
      </c>
      <c r="L3861" t="str">
        <f>IF(K3861&lt;=30, "On-Time (&lt;=30 min)", "Delayed (&gt;30 min)")</f>
        <v>Delayed (&gt;30 min)</v>
      </c>
      <c r="M3861">
        <v>4.4000000000000004</v>
      </c>
    </row>
    <row r="3862" spans="1:13">
      <c r="A3862">
        <v>3861</v>
      </c>
      <c r="B3862" t="s">
        <v>10915</v>
      </c>
      <c r="C3862" s="1" t="s">
        <v>10916</v>
      </c>
      <c r="D3862" s="1" t="s">
        <v>10917</v>
      </c>
      <c r="E3862" t="s">
        <v>73</v>
      </c>
      <c r="F3862" t="s">
        <v>17</v>
      </c>
      <c r="G3862">
        <v>199.54</v>
      </c>
      <c r="H3862" t="s">
        <v>54</v>
      </c>
      <c r="I3862" s="3">
        <v>46055.10124311343</v>
      </c>
      <c r="J3862" s="3">
        <f>HOUR(DeliveryData[[#This Row],[timestamp]])</f>
        <v>2</v>
      </c>
      <c r="K3862">
        <v>27</v>
      </c>
      <c r="L3862" t="str">
        <f>IF(K3862&lt;=30, "On-Time (&lt;=30 min)", "Delayed (&gt;30 min)")</f>
        <v>On-Time (&lt;=30 min)</v>
      </c>
      <c r="M3862">
        <v>4.0999999999999996</v>
      </c>
    </row>
    <row r="3863" spans="1:13">
      <c r="A3863">
        <v>3862</v>
      </c>
      <c r="B3863" t="s">
        <v>10918</v>
      </c>
      <c r="C3863" s="1" t="s">
        <v>10919</v>
      </c>
      <c r="D3863" s="1" t="s">
        <v>10920</v>
      </c>
      <c r="E3863" t="s">
        <v>26</v>
      </c>
      <c r="F3863" t="s">
        <v>17</v>
      </c>
      <c r="G3863">
        <v>183.2</v>
      </c>
      <c r="H3863" t="s">
        <v>18</v>
      </c>
      <c r="I3863" s="3">
        <v>46039.22624311343</v>
      </c>
      <c r="J3863" s="3">
        <f>HOUR(DeliveryData[[#This Row],[timestamp]])</f>
        <v>5</v>
      </c>
      <c r="K3863">
        <v>51</v>
      </c>
      <c r="L3863" t="str">
        <f>IF(K3863&lt;=30, "On-Time (&lt;=30 min)", "Delayed (&gt;30 min)")</f>
        <v>Delayed (&gt;30 min)</v>
      </c>
      <c r="M3863">
        <v>4.2</v>
      </c>
    </row>
    <row r="3864" spans="1:13">
      <c r="A3864">
        <v>3863</v>
      </c>
      <c r="B3864" t="s">
        <v>10921</v>
      </c>
      <c r="C3864" s="1" t="s">
        <v>10922</v>
      </c>
      <c r="D3864" s="1" t="s">
        <v>10923</v>
      </c>
      <c r="E3864" t="s">
        <v>128</v>
      </c>
      <c r="F3864" t="s">
        <v>17</v>
      </c>
      <c r="G3864">
        <v>539.39</v>
      </c>
      <c r="H3864" t="s">
        <v>40</v>
      </c>
      <c r="I3864" s="3">
        <v>46033.642909780094</v>
      </c>
      <c r="J3864" s="3">
        <f>HOUR(DeliveryData[[#This Row],[timestamp]])</f>
        <v>15</v>
      </c>
      <c r="K3864">
        <v>34</v>
      </c>
      <c r="L3864" t="str">
        <f>IF(K3864&lt;=30, "On-Time (&lt;=30 min)", "Delayed (&gt;30 min)")</f>
        <v>Delayed (&gt;30 min)</v>
      </c>
      <c r="M3864">
        <v>4</v>
      </c>
    </row>
    <row r="3865" spans="1:13">
      <c r="A3865">
        <v>3864</v>
      </c>
      <c r="B3865" t="s">
        <v>10924</v>
      </c>
      <c r="C3865" s="1" t="s">
        <v>10925</v>
      </c>
      <c r="D3865" s="1" t="s">
        <v>10926</v>
      </c>
      <c r="E3865" t="s">
        <v>26</v>
      </c>
      <c r="F3865" t="s">
        <v>31</v>
      </c>
      <c r="G3865">
        <v>343.92</v>
      </c>
      <c r="H3865" t="s">
        <v>45</v>
      </c>
      <c r="I3865" s="3">
        <v>46026.684576446758</v>
      </c>
      <c r="J3865" s="3">
        <f>HOUR(DeliveryData[[#This Row],[timestamp]])</f>
        <v>16</v>
      </c>
      <c r="K3865">
        <v>37</v>
      </c>
      <c r="L3865" t="str">
        <f>IF(K3865&lt;=30, "On-Time (&lt;=30 min)", "Delayed (&gt;30 min)")</f>
        <v>Delayed (&gt;30 min)</v>
      </c>
      <c r="M3865">
        <v>3.8</v>
      </c>
    </row>
    <row r="3866" spans="1:13">
      <c r="A3866">
        <v>3865</v>
      </c>
      <c r="B3866" t="s">
        <v>10927</v>
      </c>
      <c r="C3866" s="1" t="s">
        <v>10928</v>
      </c>
      <c r="D3866" s="1" t="s">
        <v>10929</v>
      </c>
      <c r="E3866" t="s">
        <v>232</v>
      </c>
      <c r="F3866" t="s">
        <v>17</v>
      </c>
      <c r="G3866">
        <v>280.41000000000003</v>
      </c>
      <c r="H3866" t="s">
        <v>18</v>
      </c>
      <c r="I3866" s="3">
        <v>46052.10124311343</v>
      </c>
      <c r="J3866" s="3">
        <f>HOUR(DeliveryData[[#This Row],[timestamp]])</f>
        <v>2</v>
      </c>
      <c r="K3866">
        <v>54</v>
      </c>
      <c r="L3866" t="str">
        <f>IF(K3866&lt;=30, "On-Time (&lt;=30 min)", "Delayed (&gt;30 min)")</f>
        <v>Delayed (&gt;30 min)</v>
      </c>
      <c r="M3866">
        <v>4.5999999999999996</v>
      </c>
    </row>
    <row r="3867" spans="1:13">
      <c r="A3867">
        <v>3866</v>
      </c>
      <c r="B3867" t="s">
        <v>10930</v>
      </c>
      <c r="C3867" s="1" t="s">
        <v>10931</v>
      </c>
      <c r="D3867" s="1" t="s">
        <v>10932</v>
      </c>
      <c r="E3867" t="s">
        <v>21</v>
      </c>
      <c r="F3867" t="s">
        <v>31</v>
      </c>
      <c r="G3867">
        <v>230.26</v>
      </c>
      <c r="H3867" t="s">
        <v>54</v>
      </c>
      <c r="I3867" s="3">
        <v>46037.267909780094</v>
      </c>
      <c r="J3867" s="3">
        <f>HOUR(DeliveryData[[#This Row],[timestamp]])</f>
        <v>6</v>
      </c>
      <c r="K3867">
        <v>32</v>
      </c>
      <c r="L3867" t="str">
        <f>IF(K3867&lt;=30, "On-Time (&lt;=30 min)", "Delayed (&gt;30 min)")</f>
        <v>Delayed (&gt;30 min)</v>
      </c>
      <c r="M3867">
        <v>4.7</v>
      </c>
    </row>
    <row r="3868" spans="1:13">
      <c r="A3868">
        <v>3867</v>
      </c>
      <c r="B3868" t="s">
        <v>10933</v>
      </c>
      <c r="C3868" s="1" t="s">
        <v>10934</v>
      </c>
      <c r="D3868" s="1" t="s">
        <v>10935</v>
      </c>
      <c r="E3868" t="s">
        <v>118</v>
      </c>
      <c r="F3868" t="s">
        <v>31</v>
      </c>
      <c r="G3868">
        <v>171.24</v>
      </c>
      <c r="H3868" t="s">
        <v>54</v>
      </c>
      <c r="I3868" s="3">
        <v>46056.10124311343</v>
      </c>
      <c r="J3868" s="3">
        <f>HOUR(DeliveryData[[#This Row],[timestamp]])</f>
        <v>2</v>
      </c>
      <c r="K3868">
        <v>39</v>
      </c>
      <c r="L3868" t="str">
        <f>IF(K3868&lt;=30, "On-Time (&lt;=30 min)", "Delayed (&gt;30 min)")</f>
        <v>Delayed (&gt;30 min)</v>
      </c>
      <c r="M3868">
        <v>3.9</v>
      </c>
    </row>
    <row r="3869" spans="1:13">
      <c r="A3869">
        <v>3868</v>
      </c>
      <c r="B3869" t="s">
        <v>10936</v>
      </c>
      <c r="C3869" s="1" t="s">
        <v>10937</v>
      </c>
      <c r="D3869">
        <v>77.457292307177696</v>
      </c>
      <c r="E3869" t="s">
        <v>83</v>
      </c>
      <c r="F3869" t="s">
        <v>17</v>
      </c>
      <c r="G3869">
        <v>277.01</v>
      </c>
      <c r="H3869" t="s">
        <v>40</v>
      </c>
      <c r="I3869" s="3">
        <v>46048.017909780094</v>
      </c>
      <c r="J3869" s="3">
        <f>HOUR(DeliveryData[[#This Row],[timestamp]])</f>
        <v>0</v>
      </c>
      <c r="K3869">
        <v>42</v>
      </c>
      <c r="L3869" t="str">
        <f>IF(K3869&lt;=30, "On-Time (&lt;=30 min)", "Delayed (&gt;30 min)")</f>
        <v>Delayed (&gt;30 min)</v>
      </c>
      <c r="M3869">
        <v>3.6</v>
      </c>
    </row>
    <row r="3870" spans="1:13">
      <c r="A3870">
        <v>3869</v>
      </c>
      <c r="B3870" t="s">
        <v>10938</v>
      </c>
      <c r="C3870" s="1" t="s">
        <v>10939</v>
      </c>
      <c r="D3870" s="1" t="s">
        <v>10940</v>
      </c>
      <c r="E3870" t="s">
        <v>73</v>
      </c>
      <c r="F3870" t="s">
        <v>31</v>
      </c>
      <c r="G3870">
        <v>139.76</v>
      </c>
      <c r="H3870" t="s">
        <v>45</v>
      </c>
      <c r="I3870" s="3">
        <v>46042.934576446758</v>
      </c>
      <c r="J3870" s="3">
        <f>HOUR(DeliveryData[[#This Row],[timestamp]])</f>
        <v>22</v>
      </c>
      <c r="K3870">
        <v>30</v>
      </c>
      <c r="L3870" t="str">
        <f>IF(K3870&lt;=30, "On-Time (&lt;=30 min)", "Delayed (&gt;30 min)")</f>
        <v>On-Time (&lt;=30 min)</v>
      </c>
      <c r="M3870">
        <v>4</v>
      </c>
    </row>
    <row r="3871" spans="1:13">
      <c r="A3871">
        <v>3870</v>
      </c>
      <c r="B3871" t="s">
        <v>10941</v>
      </c>
      <c r="C3871" s="1" t="s">
        <v>10942</v>
      </c>
      <c r="D3871">
        <v>77.423856689565895</v>
      </c>
      <c r="E3871" t="s">
        <v>21</v>
      </c>
      <c r="F3871" t="s">
        <v>17</v>
      </c>
      <c r="G3871">
        <v>446.35</v>
      </c>
      <c r="H3871" t="s">
        <v>40</v>
      </c>
      <c r="I3871" s="3">
        <v>46049.684576446758</v>
      </c>
      <c r="J3871" s="3">
        <f>HOUR(DeliveryData[[#This Row],[timestamp]])</f>
        <v>16</v>
      </c>
      <c r="K3871">
        <v>25</v>
      </c>
      <c r="L3871" t="str">
        <f>IF(K3871&lt;=30, "On-Time (&lt;=30 min)", "Delayed (&gt;30 min)")</f>
        <v>On-Time (&lt;=30 min)</v>
      </c>
      <c r="M3871">
        <v>4</v>
      </c>
    </row>
    <row r="3872" spans="1:13">
      <c r="A3872">
        <v>3871</v>
      </c>
      <c r="B3872" t="s">
        <v>10943</v>
      </c>
      <c r="C3872" s="1" t="s">
        <v>10944</v>
      </c>
      <c r="D3872" s="1" t="s">
        <v>10945</v>
      </c>
      <c r="E3872" t="s">
        <v>21</v>
      </c>
      <c r="F3872" t="s">
        <v>17</v>
      </c>
      <c r="G3872">
        <v>498.35</v>
      </c>
      <c r="H3872" t="s">
        <v>54</v>
      </c>
      <c r="I3872" s="3">
        <v>46038.10124311343</v>
      </c>
      <c r="J3872" s="3">
        <f>HOUR(DeliveryData[[#This Row],[timestamp]])</f>
        <v>2</v>
      </c>
      <c r="K3872">
        <v>51</v>
      </c>
      <c r="L3872" t="str">
        <f>IF(K3872&lt;=30, "On-Time (&lt;=30 min)", "Delayed (&gt;30 min)")</f>
        <v>Delayed (&gt;30 min)</v>
      </c>
      <c r="M3872">
        <v>4.4000000000000004</v>
      </c>
    </row>
    <row r="3873" spans="1:13">
      <c r="A3873">
        <v>3872</v>
      </c>
      <c r="B3873" t="s">
        <v>10946</v>
      </c>
      <c r="C3873" s="1" t="s">
        <v>10947</v>
      </c>
      <c r="D3873" s="1" t="s">
        <v>10948</v>
      </c>
      <c r="E3873" t="s">
        <v>39</v>
      </c>
      <c r="F3873" t="s">
        <v>17</v>
      </c>
      <c r="G3873">
        <v>343.78</v>
      </c>
      <c r="H3873" t="s">
        <v>40</v>
      </c>
      <c r="I3873" s="3">
        <v>46034.017909780094</v>
      </c>
      <c r="J3873" s="3">
        <f>HOUR(DeliveryData[[#This Row],[timestamp]])</f>
        <v>0</v>
      </c>
      <c r="K3873">
        <v>33</v>
      </c>
      <c r="L3873" t="str">
        <f>IF(K3873&lt;=30, "On-Time (&lt;=30 min)", "Delayed (&gt;30 min)")</f>
        <v>Delayed (&gt;30 min)</v>
      </c>
      <c r="M3873">
        <v>4.7</v>
      </c>
    </row>
    <row r="3874" spans="1:13">
      <c r="A3874">
        <v>3873</v>
      </c>
      <c r="B3874" t="s">
        <v>10949</v>
      </c>
      <c r="C3874" s="1" t="s">
        <v>10950</v>
      </c>
      <c r="D3874">
        <v>77.458143875078704</v>
      </c>
      <c r="E3874" t="s">
        <v>16</v>
      </c>
      <c r="F3874" t="s">
        <v>31</v>
      </c>
      <c r="G3874">
        <v>309.81</v>
      </c>
      <c r="H3874" t="s">
        <v>18</v>
      </c>
      <c r="I3874" s="3">
        <v>46029.142909780094</v>
      </c>
      <c r="J3874" s="3">
        <f>HOUR(DeliveryData[[#This Row],[timestamp]])</f>
        <v>3</v>
      </c>
      <c r="K3874">
        <v>37</v>
      </c>
      <c r="L3874" t="str">
        <f>IF(K3874&lt;=30, "On-Time (&lt;=30 min)", "Delayed (&gt;30 min)")</f>
        <v>Delayed (&gt;30 min)</v>
      </c>
      <c r="M3874">
        <v>4.0999999999999996</v>
      </c>
    </row>
    <row r="3875" spans="1:13">
      <c r="A3875">
        <v>3874</v>
      </c>
      <c r="B3875" t="s">
        <v>10951</v>
      </c>
      <c r="C3875" s="1" t="s">
        <v>10952</v>
      </c>
      <c r="D3875" s="1" t="s">
        <v>10953</v>
      </c>
      <c r="E3875" t="s">
        <v>58</v>
      </c>
      <c r="F3875" t="s">
        <v>17</v>
      </c>
      <c r="G3875">
        <v>361.93</v>
      </c>
      <c r="H3875" t="s">
        <v>35</v>
      </c>
      <c r="I3875" s="3">
        <v>46032.60124311343</v>
      </c>
      <c r="J3875" s="3">
        <f>HOUR(DeliveryData[[#This Row],[timestamp]])</f>
        <v>14</v>
      </c>
      <c r="K3875">
        <v>29</v>
      </c>
      <c r="L3875" t="str">
        <f>IF(K3875&lt;=30, "On-Time (&lt;=30 min)", "Delayed (&gt;30 min)")</f>
        <v>On-Time (&lt;=30 min)</v>
      </c>
      <c r="M3875">
        <v>3.7</v>
      </c>
    </row>
    <row r="3876" spans="1:13">
      <c r="A3876">
        <v>3875</v>
      </c>
      <c r="B3876" t="s">
        <v>10954</v>
      </c>
      <c r="C3876" s="1" t="s">
        <v>10955</v>
      </c>
      <c r="D3876" s="1" t="s">
        <v>10956</v>
      </c>
      <c r="E3876" t="s">
        <v>128</v>
      </c>
      <c r="F3876" t="s">
        <v>31</v>
      </c>
      <c r="G3876">
        <v>336.43</v>
      </c>
      <c r="H3876" t="s">
        <v>18</v>
      </c>
      <c r="I3876" s="3">
        <v>46041.10124311343</v>
      </c>
      <c r="J3876" s="3">
        <f>HOUR(DeliveryData[[#This Row],[timestamp]])</f>
        <v>2</v>
      </c>
      <c r="K3876">
        <v>25</v>
      </c>
      <c r="L3876" t="str">
        <f>IF(K3876&lt;=30, "On-Time (&lt;=30 min)", "Delayed (&gt;30 min)")</f>
        <v>On-Time (&lt;=30 min)</v>
      </c>
      <c r="M3876">
        <v>4.2</v>
      </c>
    </row>
    <row r="3877" spans="1:13">
      <c r="A3877">
        <v>3876</v>
      </c>
      <c r="B3877" t="s">
        <v>10957</v>
      </c>
      <c r="C3877" s="1" t="s">
        <v>10958</v>
      </c>
      <c r="D3877" s="1" t="s">
        <v>10959</v>
      </c>
      <c r="E3877" t="s">
        <v>128</v>
      </c>
      <c r="F3877" t="s">
        <v>17</v>
      </c>
      <c r="G3877">
        <v>204.57</v>
      </c>
      <c r="H3877" t="s">
        <v>54</v>
      </c>
      <c r="I3877" s="3">
        <v>46029.97624311343</v>
      </c>
      <c r="J3877" s="3">
        <f>HOUR(DeliveryData[[#This Row],[timestamp]])</f>
        <v>23</v>
      </c>
      <c r="K3877">
        <v>44</v>
      </c>
      <c r="L3877" t="str">
        <f>IF(K3877&lt;=30, "On-Time (&lt;=30 min)", "Delayed (&gt;30 min)")</f>
        <v>Delayed (&gt;30 min)</v>
      </c>
      <c r="M3877">
        <v>4.5999999999999996</v>
      </c>
    </row>
    <row r="3878" spans="1:13">
      <c r="A3878">
        <v>3877</v>
      </c>
      <c r="B3878" t="s">
        <v>10960</v>
      </c>
      <c r="C3878" s="1" t="s">
        <v>10961</v>
      </c>
      <c r="D3878" s="1" t="s">
        <v>10962</v>
      </c>
      <c r="E3878" t="s">
        <v>83</v>
      </c>
      <c r="F3878" t="s">
        <v>17</v>
      </c>
      <c r="G3878">
        <v>48.53</v>
      </c>
      <c r="H3878" t="s">
        <v>54</v>
      </c>
      <c r="I3878" s="3">
        <v>46037.22624311343</v>
      </c>
      <c r="J3878" s="3">
        <f>HOUR(DeliveryData[[#This Row],[timestamp]])</f>
        <v>5</v>
      </c>
      <c r="K3878">
        <v>38</v>
      </c>
      <c r="L3878" t="str">
        <f>IF(K3878&lt;=30, "On-Time (&lt;=30 min)", "Delayed (&gt;30 min)")</f>
        <v>Delayed (&gt;30 min)</v>
      </c>
      <c r="M3878">
        <v>3.8</v>
      </c>
    </row>
    <row r="3879" spans="1:13">
      <c r="A3879">
        <v>3878</v>
      </c>
      <c r="B3879" t="s">
        <v>10963</v>
      </c>
      <c r="C3879" s="1" t="s">
        <v>10964</v>
      </c>
      <c r="D3879">
        <v>77.5</v>
      </c>
      <c r="E3879" t="s">
        <v>39</v>
      </c>
      <c r="F3879" t="s">
        <v>17</v>
      </c>
      <c r="G3879">
        <v>241.05</v>
      </c>
      <c r="H3879" t="s">
        <v>18</v>
      </c>
      <c r="I3879" s="3">
        <v>46048.892909780094</v>
      </c>
      <c r="J3879" s="3">
        <f>HOUR(DeliveryData[[#This Row],[timestamp]])</f>
        <v>21</v>
      </c>
      <c r="K3879">
        <v>27</v>
      </c>
      <c r="L3879" t="str">
        <f>IF(K3879&lt;=30, "On-Time (&lt;=30 min)", "Delayed (&gt;30 min)")</f>
        <v>On-Time (&lt;=30 min)</v>
      </c>
      <c r="M3879">
        <v>4</v>
      </c>
    </row>
    <row r="3880" spans="1:13">
      <c r="A3880">
        <v>3879</v>
      </c>
      <c r="B3880" t="s">
        <v>10965</v>
      </c>
      <c r="C3880" s="1" t="s">
        <v>10966</v>
      </c>
      <c r="D3880" s="1" t="s">
        <v>10967</v>
      </c>
      <c r="E3880" t="s">
        <v>135</v>
      </c>
      <c r="F3880" t="s">
        <v>31</v>
      </c>
      <c r="G3880">
        <v>387.51</v>
      </c>
      <c r="H3880" t="s">
        <v>219</v>
      </c>
      <c r="I3880" s="3">
        <v>46054.059576446758</v>
      </c>
      <c r="J3880" s="3">
        <f>HOUR(DeliveryData[[#This Row],[timestamp]])</f>
        <v>1</v>
      </c>
      <c r="K3880">
        <v>33</v>
      </c>
      <c r="L3880" t="str">
        <f>IF(K3880&lt;=30, "On-Time (&lt;=30 min)", "Delayed (&gt;30 min)")</f>
        <v>Delayed (&gt;30 min)</v>
      </c>
      <c r="M3880">
        <v>4.7</v>
      </c>
    </row>
    <row r="3881" spans="1:13">
      <c r="A3881">
        <v>3880</v>
      </c>
      <c r="B3881" t="s">
        <v>10968</v>
      </c>
      <c r="C3881" s="1" t="s">
        <v>10969</v>
      </c>
      <c r="D3881" s="1" t="s">
        <v>10970</v>
      </c>
      <c r="E3881" t="s">
        <v>118</v>
      </c>
      <c r="F3881" t="s">
        <v>17</v>
      </c>
      <c r="G3881">
        <v>461.13</v>
      </c>
      <c r="H3881" t="s">
        <v>18</v>
      </c>
      <c r="I3881" s="3">
        <v>46038.017909780094</v>
      </c>
      <c r="J3881" s="3">
        <f>HOUR(DeliveryData[[#This Row],[timestamp]])</f>
        <v>0</v>
      </c>
      <c r="K3881">
        <v>48</v>
      </c>
      <c r="L3881" t="str">
        <f>IF(K3881&lt;=30, "On-Time (&lt;=30 min)", "Delayed (&gt;30 min)")</f>
        <v>Delayed (&gt;30 min)</v>
      </c>
      <c r="M3881">
        <v>3.9</v>
      </c>
    </row>
    <row r="3882" spans="1:13">
      <c r="A3882">
        <v>3881</v>
      </c>
      <c r="B3882" t="s">
        <v>10971</v>
      </c>
      <c r="C3882" s="1" t="s">
        <v>10972</v>
      </c>
      <c r="D3882">
        <v>77.434615476156495</v>
      </c>
      <c r="E3882" t="s">
        <v>73</v>
      </c>
      <c r="F3882" t="s">
        <v>17</v>
      </c>
      <c r="G3882">
        <v>506.86</v>
      </c>
      <c r="H3882" t="s">
        <v>40</v>
      </c>
      <c r="I3882" s="3">
        <v>46040.767909780094</v>
      </c>
      <c r="J3882" s="3">
        <f>HOUR(DeliveryData[[#This Row],[timestamp]])</f>
        <v>18</v>
      </c>
      <c r="K3882">
        <v>52</v>
      </c>
      <c r="L3882" t="str">
        <f>IF(K3882&lt;=30, "On-Time (&lt;=30 min)", "Delayed (&gt;30 min)")</f>
        <v>Delayed (&gt;30 min)</v>
      </c>
      <c r="M3882">
        <v>3.7</v>
      </c>
    </row>
    <row r="3883" spans="1:13">
      <c r="A3883">
        <v>3882</v>
      </c>
      <c r="B3883" t="s">
        <v>10973</v>
      </c>
      <c r="C3883" s="1" t="s">
        <v>10974</v>
      </c>
      <c r="D3883" s="1" t="s">
        <v>10975</v>
      </c>
      <c r="E3883" t="s">
        <v>39</v>
      </c>
      <c r="F3883" t="s">
        <v>31</v>
      </c>
      <c r="G3883">
        <v>62.52</v>
      </c>
      <c r="H3883" t="s">
        <v>40</v>
      </c>
      <c r="I3883" s="3">
        <v>46042.72624311343</v>
      </c>
      <c r="J3883" s="3">
        <f>HOUR(DeliveryData[[#This Row],[timestamp]])</f>
        <v>17</v>
      </c>
      <c r="K3883">
        <v>31</v>
      </c>
      <c r="L3883" t="str">
        <f>IF(K3883&lt;=30, "On-Time (&lt;=30 min)", "Delayed (&gt;30 min)")</f>
        <v>Delayed (&gt;30 min)</v>
      </c>
      <c r="M3883">
        <v>4.3</v>
      </c>
    </row>
    <row r="3884" spans="1:13">
      <c r="A3884">
        <v>3883</v>
      </c>
      <c r="B3884" t="s">
        <v>10976</v>
      </c>
      <c r="C3884" s="1" t="s">
        <v>10977</v>
      </c>
      <c r="D3884" s="1" t="s">
        <v>10978</v>
      </c>
      <c r="E3884" t="s">
        <v>21</v>
      </c>
      <c r="F3884" t="s">
        <v>17</v>
      </c>
      <c r="G3884">
        <v>913.58</v>
      </c>
      <c r="H3884" t="s">
        <v>22</v>
      </c>
      <c r="I3884" s="3">
        <v>46029.184576446758</v>
      </c>
      <c r="J3884" s="3">
        <f>HOUR(DeliveryData[[#This Row],[timestamp]])</f>
        <v>4</v>
      </c>
      <c r="K3884">
        <v>36</v>
      </c>
      <c r="L3884" t="str">
        <f>IF(K3884&lt;=30, "On-Time (&lt;=30 min)", "Delayed (&gt;30 min)")</f>
        <v>Delayed (&gt;30 min)</v>
      </c>
      <c r="M3884">
        <v>3.9</v>
      </c>
    </row>
    <row r="3885" spans="1:13">
      <c r="A3885">
        <v>3884</v>
      </c>
      <c r="B3885" t="s">
        <v>10979</v>
      </c>
      <c r="C3885" s="1" t="s">
        <v>10980</v>
      </c>
      <c r="D3885">
        <v>77.335784624298199</v>
      </c>
      <c r="E3885" t="s">
        <v>44</v>
      </c>
      <c r="F3885" t="s">
        <v>17</v>
      </c>
      <c r="G3885">
        <v>148.85</v>
      </c>
      <c r="H3885" t="s">
        <v>45</v>
      </c>
      <c r="I3885" s="3">
        <v>46036.559576446758</v>
      </c>
      <c r="J3885" s="3">
        <f>HOUR(DeliveryData[[#This Row],[timestamp]])</f>
        <v>13</v>
      </c>
      <c r="K3885">
        <v>50</v>
      </c>
      <c r="L3885" t="str">
        <f>IF(K3885&lt;=30, "On-Time (&lt;=30 min)", "Delayed (&gt;30 min)")</f>
        <v>Delayed (&gt;30 min)</v>
      </c>
      <c r="M3885">
        <v>4.8</v>
      </c>
    </row>
    <row r="3886" spans="1:13">
      <c r="A3886">
        <v>3885</v>
      </c>
      <c r="B3886" t="s">
        <v>10981</v>
      </c>
      <c r="C3886" s="1" t="s">
        <v>10982</v>
      </c>
      <c r="D3886" s="1" t="s">
        <v>10983</v>
      </c>
      <c r="E3886" t="s">
        <v>53</v>
      </c>
      <c r="F3886" t="s">
        <v>31</v>
      </c>
      <c r="G3886">
        <v>63.06</v>
      </c>
      <c r="H3886" t="s">
        <v>22</v>
      </c>
      <c r="I3886" s="3">
        <v>46051.97624311343</v>
      </c>
      <c r="J3886" s="3">
        <f>HOUR(DeliveryData[[#This Row],[timestamp]])</f>
        <v>23</v>
      </c>
      <c r="K3886">
        <v>29</v>
      </c>
      <c r="L3886" t="str">
        <f>IF(K3886&lt;=30, "On-Time (&lt;=30 min)", "Delayed (&gt;30 min)")</f>
        <v>On-Time (&lt;=30 min)</v>
      </c>
      <c r="M3886">
        <v>3.9</v>
      </c>
    </row>
    <row r="3887" spans="1:13">
      <c r="A3887">
        <v>3886</v>
      </c>
      <c r="B3887" t="s">
        <v>10984</v>
      </c>
      <c r="C3887" s="1" t="s">
        <v>10985</v>
      </c>
      <c r="D3887" s="1" t="s">
        <v>10986</v>
      </c>
      <c r="E3887" t="s">
        <v>39</v>
      </c>
      <c r="F3887" t="s">
        <v>17</v>
      </c>
      <c r="G3887">
        <v>584.16</v>
      </c>
      <c r="H3887" t="s">
        <v>219</v>
      </c>
      <c r="I3887" s="3">
        <v>46036.142909780094</v>
      </c>
      <c r="J3887" s="3">
        <f>HOUR(DeliveryData[[#This Row],[timestamp]])</f>
        <v>3</v>
      </c>
      <c r="K3887">
        <v>45</v>
      </c>
      <c r="L3887" t="str">
        <f>IF(K3887&lt;=30, "On-Time (&lt;=30 min)", "Delayed (&gt;30 min)")</f>
        <v>Delayed (&gt;30 min)</v>
      </c>
      <c r="M3887">
        <v>4.4000000000000004</v>
      </c>
    </row>
    <row r="3888" spans="1:13">
      <c r="A3888">
        <v>3887</v>
      </c>
      <c r="B3888" t="s">
        <v>10987</v>
      </c>
      <c r="C3888" s="1" t="s">
        <v>10988</v>
      </c>
      <c r="D3888">
        <v>77.422018850160001</v>
      </c>
      <c r="E3888" t="s">
        <v>21</v>
      </c>
      <c r="F3888" t="s">
        <v>31</v>
      </c>
      <c r="G3888">
        <v>214.09</v>
      </c>
      <c r="H3888" t="s">
        <v>22</v>
      </c>
      <c r="I3888" s="3">
        <v>46029.142909780094</v>
      </c>
      <c r="J3888" s="3">
        <f>HOUR(DeliveryData[[#This Row],[timestamp]])</f>
        <v>3</v>
      </c>
      <c r="K3888">
        <v>42</v>
      </c>
      <c r="L3888" t="str">
        <f>IF(K3888&lt;=30, "On-Time (&lt;=30 min)", "Delayed (&gt;30 min)")</f>
        <v>Delayed (&gt;30 min)</v>
      </c>
      <c r="M3888">
        <v>4.5</v>
      </c>
    </row>
    <row r="3889" spans="1:13">
      <c r="A3889">
        <v>3888</v>
      </c>
      <c r="B3889" t="s">
        <v>10989</v>
      </c>
      <c r="C3889" s="1" t="s">
        <v>10990</v>
      </c>
      <c r="D3889" s="1" t="s">
        <v>10991</v>
      </c>
      <c r="E3889" t="s">
        <v>232</v>
      </c>
      <c r="F3889" t="s">
        <v>31</v>
      </c>
      <c r="G3889">
        <v>178.12</v>
      </c>
      <c r="H3889" t="s">
        <v>18</v>
      </c>
      <c r="I3889" s="3">
        <v>46044.767909780094</v>
      </c>
      <c r="J3889" s="3">
        <f>HOUR(DeliveryData[[#This Row],[timestamp]])</f>
        <v>18</v>
      </c>
      <c r="K3889">
        <v>31</v>
      </c>
      <c r="L3889" t="str">
        <f>IF(K3889&lt;=30, "On-Time (&lt;=30 min)", "Delayed (&gt;30 min)")</f>
        <v>Delayed (&gt;30 min)</v>
      </c>
      <c r="M3889">
        <v>3.7</v>
      </c>
    </row>
    <row r="3890" spans="1:13">
      <c r="A3890">
        <v>3889</v>
      </c>
      <c r="B3890" t="s">
        <v>10992</v>
      </c>
      <c r="C3890" s="1" t="s">
        <v>10993</v>
      </c>
      <c r="D3890" s="1" t="s">
        <v>10994</v>
      </c>
      <c r="E3890" t="s">
        <v>128</v>
      </c>
      <c r="F3890" t="s">
        <v>31</v>
      </c>
      <c r="G3890">
        <v>588.15</v>
      </c>
      <c r="H3890" t="s">
        <v>40</v>
      </c>
      <c r="I3890" s="3">
        <v>46055.809576446758</v>
      </c>
      <c r="J3890" s="3">
        <f>HOUR(DeliveryData[[#This Row],[timestamp]])</f>
        <v>19</v>
      </c>
      <c r="K3890">
        <v>46</v>
      </c>
      <c r="L3890" t="str">
        <f>IF(K3890&lt;=30, "On-Time (&lt;=30 min)", "Delayed (&gt;30 min)")</f>
        <v>Delayed (&gt;30 min)</v>
      </c>
      <c r="M3890">
        <v>4.5999999999999996</v>
      </c>
    </row>
    <row r="3891" spans="1:13">
      <c r="A3891">
        <v>3890</v>
      </c>
      <c r="B3891" t="s">
        <v>10995</v>
      </c>
      <c r="C3891" s="1" t="s">
        <v>10996</v>
      </c>
      <c r="D3891" s="1" t="s">
        <v>10997</v>
      </c>
      <c r="E3891" t="s">
        <v>128</v>
      </c>
      <c r="F3891" t="s">
        <v>17</v>
      </c>
      <c r="G3891">
        <v>51.43</v>
      </c>
      <c r="H3891" t="s">
        <v>18</v>
      </c>
      <c r="I3891" s="3">
        <v>46027.059576446758</v>
      </c>
      <c r="J3891" s="3">
        <f>HOUR(DeliveryData[[#This Row],[timestamp]])</f>
        <v>1</v>
      </c>
      <c r="K3891">
        <v>26</v>
      </c>
      <c r="L3891" t="str">
        <f>IF(K3891&lt;=30, "On-Time (&lt;=30 min)", "Delayed (&gt;30 min)")</f>
        <v>On-Time (&lt;=30 min)</v>
      </c>
      <c r="M3891">
        <v>4.2</v>
      </c>
    </row>
    <row r="3892" spans="1:13">
      <c r="A3892">
        <v>3891</v>
      </c>
      <c r="B3892" t="s">
        <v>10998</v>
      </c>
      <c r="C3892" s="1" t="s">
        <v>10999</v>
      </c>
      <c r="D3892">
        <v>77.384662832676796</v>
      </c>
      <c r="E3892" t="s">
        <v>53</v>
      </c>
      <c r="F3892" t="s">
        <v>31</v>
      </c>
      <c r="G3892">
        <v>415.24</v>
      </c>
      <c r="H3892" t="s">
        <v>35</v>
      </c>
      <c r="I3892" s="3">
        <v>46039.142909780094</v>
      </c>
      <c r="J3892" s="3">
        <f>HOUR(DeliveryData[[#This Row],[timestamp]])</f>
        <v>3</v>
      </c>
      <c r="K3892">
        <v>43</v>
      </c>
      <c r="L3892" t="str">
        <f>IF(K3892&lt;=30, "On-Time (&lt;=30 min)", "Delayed (&gt;30 min)")</f>
        <v>Delayed (&gt;30 min)</v>
      </c>
      <c r="M3892">
        <v>3.5</v>
      </c>
    </row>
    <row r="3893" spans="1:13">
      <c r="A3893">
        <v>3892</v>
      </c>
      <c r="B3893" t="s">
        <v>11000</v>
      </c>
      <c r="C3893" s="1" t="s">
        <v>11001</v>
      </c>
      <c r="D3893" s="1" t="s">
        <v>11002</v>
      </c>
      <c r="E3893" t="s">
        <v>26</v>
      </c>
      <c r="F3893" t="s">
        <v>31</v>
      </c>
      <c r="G3893">
        <v>59.64</v>
      </c>
      <c r="H3893" t="s">
        <v>18</v>
      </c>
      <c r="I3893" s="3">
        <v>46039.60124311343</v>
      </c>
      <c r="J3893" s="3">
        <f>HOUR(DeliveryData[[#This Row],[timestamp]])</f>
        <v>14</v>
      </c>
      <c r="K3893">
        <v>37</v>
      </c>
      <c r="L3893" t="str">
        <f>IF(K3893&lt;=30, "On-Time (&lt;=30 min)", "Delayed (&gt;30 min)")</f>
        <v>Delayed (&gt;30 min)</v>
      </c>
      <c r="M3893">
        <v>4.8</v>
      </c>
    </row>
    <row r="3894" spans="1:13">
      <c r="A3894">
        <v>3893</v>
      </c>
      <c r="B3894" t="s">
        <v>11003</v>
      </c>
      <c r="C3894" s="1" t="s">
        <v>11004</v>
      </c>
      <c r="D3894" s="1" t="s">
        <v>11005</v>
      </c>
      <c r="E3894" t="s">
        <v>118</v>
      </c>
      <c r="F3894" t="s">
        <v>17</v>
      </c>
      <c r="G3894">
        <v>340.88</v>
      </c>
      <c r="H3894" t="s">
        <v>18</v>
      </c>
      <c r="I3894" s="3">
        <v>46035.392909780094</v>
      </c>
      <c r="J3894" s="3">
        <f>HOUR(DeliveryData[[#This Row],[timestamp]])</f>
        <v>9</v>
      </c>
      <c r="K3894">
        <v>45</v>
      </c>
      <c r="L3894" t="str">
        <f>IF(K3894&lt;=30, "On-Time (&lt;=30 min)", "Delayed (&gt;30 min)")</f>
        <v>Delayed (&gt;30 min)</v>
      </c>
      <c r="M3894">
        <v>3.9</v>
      </c>
    </row>
    <row r="3895" spans="1:13">
      <c r="A3895">
        <v>3894</v>
      </c>
      <c r="B3895" t="s">
        <v>11006</v>
      </c>
      <c r="C3895" s="1" t="s">
        <v>11007</v>
      </c>
      <c r="D3895" s="1" t="s">
        <v>11008</v>
      </c>
      <c r="E3895" t="s">
        <v>53</v>
      </c>
      <c r="F3895" t="s">
        <v>31</v>
      </c>
      <c r="G3895">
        <v>239.87</v>
      </c>
      <c r="H3895" t="s">
        <v>35</v>
      </c>
      <c r="I3895" s="3">
        <v>46043.059576446758</v>
      </c>
      <c r="J3895" s="3">
        <f>HOUR(DeliveryData[[#This Row],[timestamp]])</f>
        <v>1</v>
      </c>
      <c r="K3895">
        <v>54</v>
      </c>
      <c r="L3895" t="str">
        <f>IF(K3895&lt;=30, "On-Time (&lt;=30 min)", "Delayed (&gt;30 min)")</f>
        <v>Delayed (&gt;30 min)</v>
      </c>
      <c r="M3895">
        <v>3.6</v>
      </c>
    </row>
    <row r="3896" spans="1:13">
      <c r="A3896">
        <v>3895</v>
      </c>
      <c r="B3896" t="s">
        <v>11009</v>
      </c>
      <c r="C3896" s="1" t="s">
        <v>11010</v>
      </c>
      <c r="D3896" s="1" t="s">
        <v>11011</v>
      </c>
      <c r="E3896" t="s">
        <v>21</v>
      </c>
      <c r="F3896" t="s">
        <v>17</v>
      </c>
      <c r="G3896">
        <v>61.94</v>
      </c>
      <c r="H3896" t="s">
        <v>40</v>
      </c>
      <c r="I3896" s="3">
        <v>46051.059576446758</v>
      </c>
      <c r="J3896" s="3">
        <f>HOUR(DeliveryData[[#This Row],[timestamp]])</f>
        <v>1</v>
      </c>
      <c r="K3896">
        <v>48</v>
      </c>
      <c r="L3896" t="str">
        <f>IF(K3896&lt;=30, "On-Time (&lt;=30 min)", "Delayed (&gt;30 min)")</f>
        <v>Delayed (&gt;30 min)</v>
      </c>
      <c r="M3896">
        <v>4.7</v>
      </c>
    </row>
    <row r="3897" spans="1:13">
      <c r="A3897">
        <v>3896</v>
      </c>
      <c r="B3897" t="s">
        <v>11012</v>
      </c>
      <c r="C3897" s="1" t="s">
        <v>11013</v>
      </c>
      <c r="D3897" s="1" t="s">
        <v>11014</v>
      </c>
      <c r="E3897" t="s">
        <v>26</v>
      </c>
      <c r="F3897" t="s">
        <v>31</v>
      </c>
      <c r="G3897">
        <v>144.85</v>
      </c>
      <c r="H3897" t="s">
        <v>22</v>
      </c>
      <c r="I3897" s="3">
        <v>46047.767909780094</v>
      </c>
      <c r="J3897" s="3">
        <f>HOUR(DeliveryData[[#This Row],[timestamp]])</f>
        <v>18</v>
      </c>
      <c r="K3897">
        <v>37</v>
      </c>
      <c r="L3897" t="str">
        <f>IF(K3897&lt;=30, "On-Time (&lt;=30 min)", "Delayed (&gt;30 min)")</f>
        <v>Delayed (&gt;30 min)</v>
      </c>
      <c r="M3897">
        <v>4.8</v>
      </c>
    </row>
    <row r="3898" spans="1:13">
      <c r="A3898">
        <v>3897</v>
      </c>
      <c r="B3898" t="s">
        <v>11015</v>
      </c>
      <c r="C3898" s="1" t="s">
        <v>11016</v>
      </c>
      <c r="D3898" s="1" t="s">
        <v>11017</v>
      </c>
      <c r="E3898" t="s">
        <v>39</v>
      </c>
      <c r="F3898" t="s">
        <v>31</v>
      </c>
      <c r="G3898">
        <v>220.43</v>
      </c>
      <c r="H3898" t="s">
        <v>219</v>
      </c>
      <c r="I3898" s="3">
        <v>46052.10124311343</v>
      </c>
      <c r="J3898" s="3">
        <f>HOUR(DeliveryData[[#This Row],[timestamp]])</f>
        <v>2</v>
      </c>
      <c r="K3898">
        <v>44</v>
      </c>
      <c r="L3898" t="str">
        <f>IF(K3898&lt;=30, "On-Time (&lt;=30 min)", "Delayed (&gt;30 min)")</f>
        <v>Delayed (&gt;30 min)</v>
      </c>
      <c r="M3898">
        <v>4.7</v>
      </c>
    </row>
    <row r="3899" spans="1:13">
      <c r="A3899">
        <v>3898</v>
      </c>
      <c r="B3899" t="s">
        <v>11018</v>
      </c>
      <c r="C3899" s="1" t="s">
        <v>11019</v>
      </c>
      <c r="D3899" s="1" t="s">
        <v>11020</v>
      </c>
      <c r="E3899" t="s">
        <v>58</v>
      </c>
      <c r="F3899" t="s">
        <v>17</v>
      </c>
      <c r="G3899">
        <v>103.27</v>
      </c>
      <c r="H3899" t="s">
        <v>40</v>
      </c>
      <c r="I3899" s="3">
        <v>46037.10124311343</v>
      </c>
      <c r="J3899" s="3">
        <f>HOUR(DeliveryData[[#This Row],[timestamp]])</f>
        <v>2</v>
      </c>
      <c r="K3899">
        <v>31</v>
      </c>
      <c r="L3899" t="str">
        <f>IF(K3899&lt;=30, "On-Time (&lt;=30 min)", "Delayed (&gt;30 min)")</f>
        <v>Delayed (&gt;30 min)</v>
      </c>
      <c r="M3899">
        <v>4.3</v>
      </c>
    </row>
    <row r="3900" spans="1:13">
      <c r="A3900">
        <v>3899</v>
      </c>
      <c r="B3900" t="s">
        <v>11021</v>
      </c>
      <c r="C3900" s="1" t="s">
        <v>11022</v>
      </c>
      <c r="D3900" s="1" t="s">
        <v>11023</v>
      </c>
      <c r="E3900" t="s">
        <v>58</v>
      </c>
      <c r="F3900" t="s">
        <v>17</v>
      </c>
      <c r="G3900">
        <v>235.88</v>
      </c>
      <c r="H3900" t="s">
        <v>18</v>
      </c>
      <c r="I3900" s="3">
        <v>46037.934576446758</v>
      </c>
      <c r="J3900" s="3">
        <f>HOUR(DeliveryData[[#This Row],[timestamp]])</f>
        <v>22</v>
      </c>
      <c r="K3900">
        <v>52</v>
      </c>
      <c r="L3900" t="str">
        <f>IF(K3900&lt;=30, "On-Time (&lt;=30 min)", "Delayed (&gt;30 min)")</f>
        <v>Delayed (&gt;30 min)</v>
      </c>
      <c r="M3900">
        <v>4.2</v>
      </c>
    </row>
    <row r="3901" spans="1:13">
      <c r="A3901">
        <v>3900</v>
      </c>
      <c r="B3901" t="s">
        <v>11024</v>
      </c>
      <c r="C3901" s="1" t="s">
        <v>11025</v>
      </c>
      <c r="D3901" s="1" t="s">
        <v>11026</v>
      </c>
      <c r="E3901" t="s">
        <v>128</v>
      </c>
      <c r="F3901" t="s">
        <v>31</v>
      </c>
      <c r="G3901">
        <v>117.16</v>
      </c>
      <c r="H3901" t="s">
        <v>40</v>
      </c>
      <c r="I3901" s="3">
        <v>46041.059576446758</v>
      </c>
      <c r="J3901" s="3">
        <f>HOUR(DeliveryData[[#This Row],[timestamp]])</f>
        <v>1</v>
      </c>
      <c r="K3901">
        <v>50</v>
      </c>
      <c r="L3901" t="str">
        <f>IF(K3901&lt;=30, "On-Time (&lt;=30 min)", "Delayed (&gt;30 min)")</f>
        <v>Delayed (&gt;30 min)</v>
      </c>
      <c r="M3901">
        <v>4.3</v>
      </c>
    </row>
    <row r="3902" spans="1:13">
      <c r="A3902">
        <v>3901</v>
      </c>
      <c r="B3902" t="s">
        <v>11027</v>
      </c>
      <c r="C3902" s="1" t="s">
        <v>11028</v>
      </c>
      <c r="D3902" s="1" t="s">
        <v>11029</v>
      </c>
      <c r="E3902" t="s">
        <v>58</v>
      </c>
      <c r="F3902" t="s">
        <v>31</v>
      </c>
      <c r="G3902">
        <v>285.17</v>
      </c>
      <c r="H3902" t="s">
        <v>35</v>
      </c>
      <c r="I3902" s="3">
        <v>46036.97624311343</v>
      </c>
      <c r="J3902" s="3">
        <f>HOUR(DeliveryData[[#This Row],[timestamp]])</f>
        <v>23</v>
      </c>
      <c r="K3902">
        <v>38</v>
      </c>
      <c r="L3902" t="str">
        <f>IF(K3902&lt;=30, "On-Time (&lt;=30 min)", "Delayed (&gt;30 min)")</f>
        <v>Delayed (&gt;30 min)</v>
      </c>
      <c r="M3902">
        <v>4.7</v>
      </c>
    </row>
    <row r="3903" spans="1:13">
      <c r="A3903">
        <v>3902</v>
      </c>
      <c r="B3903" t="s">
        <v>11030</v>
      </c>
      <c r="C3903" s="1" t="s">
        <v>11031</v>
      </c>
      <c r="D3903" s="1" t="s">
        <v>11032</v>
      </c>
      <c r="E3903" t="s">
        <v>30</v>
      </c>
      <c r="F3903" t="s">
        <v>17</v>
      </c>
      <c r="G3903">
        <v>328.72</v>
      </c>
      <c r="H3903" t="s">
        <v>40</v>
      </c>
      <c r="I3903" s="3">
        <v>46038.10124311343</v>
      </c>
      <c r="J3903" s="3">
        <f>HOUR(DeliveryData[[#This Row],[timestamp]])</f>
        <v>2</v>
      </c>
      <c r="K3903">
        <v>44</v>
      </c>
      <c r="L3903" t="str">
        <f>IF(K3903&lt;=30, "On-Time (&lt;=30 min)", "Delayed (&gt;30 min)")</f>
        <v>Delayed (&gt;30 min)</v>
      </c>
      <c r="M3903">
        <v>3.9</v>
      </c>
    </row>
    <row r="3904" spans="1:13">
      <c r="A3904">
        <v>3903</v>
      </c>
      <c r="B3904" t="s">
        <v>11033</v>
      </c>
      <c r="C3904" s="1" t="s">
        <v>11034</v>
      </c>
      <c r="D3904" s="1" t="s">
        <v>11035</v>
      </c>
      <c r="E3904" t="s">
        <v>73</v>
      </c>
      <c r="F3904" t="s">
        <v>17</v>
      </c>
      <c r="G3904">
        <v>630.25</v>
      </c>
      <c r="H3904" t="s">
        <v>22</v>
      </c>
      <c r="I3904" s="3">
        <v>46038.72624311343</v>
      </c>
      <c r="J3904" s="3">
        <f>HOUR(DeliveryData[[#This Row],[timestamp]])</f>
        <v>17</v>
      </c>
      <c r="K3904">
        <v>43</v>
      </c>
      <c r="L3904" t="str">
        <f>IF(K3904&lt;=30, "On-Time (&lt;=30 min)", "Delayed (&gt;30 min)")</f>
        <v>Delayed (&gt;30 min)</v>
      </c>
      <c r="M3904">
        <v>4</v>
      </c>
    </row>
    <row r="3905" spans="1:13">
      <c r="A3905">
        <v>3904</v>
      </c>
      <c r="B3905" t="s">
        <v>11036</v>
      </c>
      <c r="C3905" s="1" t="s">
        <v>11037</v>
      </c>
      <c r="D3905" s="1" t="s">
        <v>11038</v>
      </c>
      <c r="E3905" t="s">
        <v>26</v>
      </c>
      <c r="F3905" t="s">
        <v>17</v>
      </c>
      <c r="G3905">
        <v>155.26</v>
      </c>
      <c r="H3905" t="s">
        <v>45</v>
      </c>
      <c r="I3905" s="3">
        <v>46028.809576446758</v>
      </c>
      <c r="J3905" s="3">
        <f>HOUR(DeliveryData[[#This Row],[timestamp]])</f>
        <v>19</v>
      </c>
      <c r="K3905">
        <v>42</v>
      </c>
      <c r="L3905" t="str">
        <f>IF(K3905&lt;=30, "On-Time (&lt;=30 min)", "Delayed (&gt;30 min)")</f>
        <v>Delayed (&gt;30 min)</v>
      </c>
      <c r="M3905">
        <v>4.2</v>
      </c>
    </row>
    <row r="3906" spans="1:13">
      <c r="A3906">
        <v>3905</v>
      </c>
      <c r="B3906" t="s">
        <v>11039</v>
      </c>
      <c r="C3906" s="1" t="s">
        <v>11040</v>
      </c>
      <c r="D3906" s="1" t="s">
        <v>11041</v>
      </c>
      <c r="E3906" t="s">
        <v>66</v>
      </c>
      <c r="F3906" t="s">
        <v>17</v>
      </c>
      <c r="G3906">
        <v>109.41</v>
      </c>
      <c r="H3906" t="s">
        <v>54</v>
      </c>
      <c r="I3906" s="3">
        <v>46047.60124311343</v>
      </c>
      <c r="J3906" s="3">
        <f>HOUR(DeliveryData[[#This Row],[timestamp]])</f>
        <v>14</v>
      </c>
      <c r="K3906">
        <v>45</v>
      </c>
      <c r="L3906" t="str">
        <f>IF(K3906&lt;=30, "On-Time (&lt;=30 min)", "Delayed (&gt;30 min)")</f>
        <v>Delayed (&gt;30 min)</v>
      </c>
      <c r="M3906">
        <v>4.5999999999999996</v>
      </c>
    </row>
    <row r="3907" spans="1:13">
      <c r="A3907">
        <v>3906</v>
      </c>
      <c r="B3907" t="s">
        <v>11042</v>
      </c>
      <c r="C3907" s="1" t="s">
        <v>11043</v>
      </c>
      <c r="D3907" s="1" t="s">
        <v>11044</v>
      </c>
      <c r="E3907" t="s">
        <v>21</v>
      </c>
      <c r="F3907" t="s">
        <v>17</v>
      </c>
      <c r="G3907">
        <v>325.02999999999997</v>
      </c>
      <c r="H3907" t="s">
        <v>54</v>
      </c>
      <c r="I3907" s="3">
        <v>46041.767909780094</v>
      </c>
      <c r="J3907" s="3">
        <f>HOUR(DeliveryData[[#This Row],[timestamp]])</f>
        <v>18</v>
      </c>
      <c r="K3907">
        <v>33</v>
      </c>
      <c r="L3907" t="str">
        <f>IF(K3907&lt;=30, "On-Time (&lt;=30 min)", "Delayed (&gt;30 min)")</f>
        <v>Delayed (&gt;30 min)</v>
      </c>
      <c r="M3907">
        <v>3.9</v>
      </c>
    </row>
    <row r="3908" spans="1:13">
      <c r="A3908">
        <v>3907</v>
      </c>
      <c r="B3908" t="s">
        <v>11045</v>
      </c>
      <c r="C3908" s="1" t="s">
        <v>11046</v>
      </c>
      <c r="D3908" s="1" t="s">
        <v>11047</v>
      </c>
      <c r="E3908" t="s">
        <v>128</v>
      </c>
      <c r="F3908" t="s">
        <v>17</v>
      </c>
      <c r="G3908">
        <v>396.9</v>
      </c>
      <c r="H3908" t="s">
        <v>18</v>
      </c>
      <c r="I3908" s="3">
        <v>46053.97624311343</v>
      </c>
      <c r="J3908" s="3">
        <f>HOUR(DeliveryData[[#This Row],[timestamp]])</f>
        <v>23</v>
      </c>
      <c r="K3908">
        <v>44</v>
      </c>
      <c r="L3908" t="str">
        <f>IF(K3908&lt;=30, "On-Time (&lt;=30 min)", "Delayed (&gt;30 min)")</f>
        <v>Delayed (&gt;30 min)</v>
      </c>
      <c r="M3908">
        <v>4.0999999999999996</v>
      </c>
    </row>
    <row r="3909" spans="1:13">
      <c r="A3909">
        <v>3908</v>
      </c>
      <c r="B3909" t="s">
        <v>11048</v>
      </c>
      <c r="C3909" s="1" t="s">
        <v>11049</v>
      </c>
      <c r="D3909" s="1" t="s">
        <v>11050</v>
      </c>
      <c r="E3909" t="s">
        <v>66</v>
      </c>
      <c r="F3909" t="s">
        <v>17</v>
      </c>
      <c r="G3909">
        <v>122.88</v>
      </c>
      <c r="H3909" t="s">
        <v>40</v>
      </c>
      <c r="I3909" s="3">
        <v>46046.642909780094</v>
      </c>
      <c r="J3909" s="3">
        <f>HOUR(DeliveryData[[#This Row],[timestamp]])</f>
        <v>15</v>
      </c>
      <c r="K3909">
        <v>52</v>
      </c>
      <c r="L3909" t="str">
        <f>IF(K3909&lt;=30, "On-Time (&lt;=30 min)", "Delayed (&gt;30 min)")</f>
        <v>Delayed (&gt;30 min)</v>
      </c>
      <c r="M3909">
        <v>4.3</v>
      </c>
    </row>
    <row r="3910" spans="1:13">
      <c r="A3910">
        <v>3909</v>
      </c>
      <c r="B3910" t="s">
        <v>11051</v>
      </c>
      <c r="C3910" s="1" t="s">
        <v>11052</v>
      </c>
      <c r="D3910" s="1" t="s">
        <v>11053</v>
      </c>
      <c r="E3910" t="s">
        <v>118</v>
      </c>
      <c r="F3910" t="s">
        <v>31</v>
      </c>
      <c r="G3910">
        <v>511.66</v>
      </c>
      <c r="H3910" t="s">
        <v>54</v>
      </c>
      <c r="I3910" s="3">
        <v>46052.767909780094</v>
      </c>
      <c r="J3910" s="3">
        <f>HOUR(DeliveryData[[#This Row],[timestamp]])</f>
        <v>18</v>
      </c>
      <c r="K3910">
        <v>45</v>
      </c>
      <c r="L3910" t="str">
        <f>IF(K3910&lt;=30, "On-Time (&lt;=30 min)", "Delayed (&gt;30 min)")</f>
        <v>Delayed (&gt;30 min)</v>
      </c>
      <c r="M3910">
        <v>3.6</v>
      </c>
    </row>
    <row r="3911" spans="1:13">
      <c r="A3911">
        <v>3910</v>
      </c>
      <c r="B3911" t="s">
        <v>11054</v>
      </c>
      <c r="C3911" s="1" t="s">
        <v>11055</v>
      </c>
      <c r="D3911" s="1" t="s">
        <v>11056</v>
      </c>
      <c r="E3911" t="s">
        <v>73</v>
      </c>
      <c r="F3911" t="s">
        <v>17</v>
      </c>
      <c r="G3911">
        <v>354.68</v>
      </c>
      <c r="H3911" t="s">
        <v>35</v>
      </c>
      <c r="I3911" s="3">
        <v>46044.72624311343</v>
      </c>
      <c r="J3911" s="3">
        <f>HOUR(DeliveryData[[#This Row],[timestamp]])</f>
        <v>17</v>
      </c>
      <c r="K3911">
        <v>30</v>
      </c>
      <c r="L3911" t="str">
        <f>IF(K3911&lt;=30, "On-Time (&lt;=30 min)", "Delayed (&gt;30 min)")</f>
        <v>On-Time (&lt;=30 min)</v>
      </c>
      <c r="M3911">
        <v>3.8</v>
      </c>
    </row>
    <row r="3912" spans="1:13">
      <c r="A3912">
        <v>3911</v>
      </c>
      <c r="B3912" t="s">
        <v>11057</v>
      </c>
      <c r="C3912" s="1" t="s">
        <v>11058</v>
      </c>
      <c r="D3912" s="1" t="s">
        <v>11059</v>
      </c>
      <c r="E3912" t="s">
        <v>53</v>
      </c>
      <c r="F3912" t="s">
        <v>31</v>
      </c>
      <c r="G3912">
        <v>121.84</v>
      </c>
      <c r="H3912" t="s">
        <v>40</v>
      </c>
      <c r="I3912" s="3">
        <v>46034.934576446758</v>
      </c>
      <c r="J3912" s="3">
        <f>HOUR(DeliveryData[[#This Row],[timestamp]])</f>
        <v>22</v>
      </c>
      <c r="K3912">
        <v>34</v>
      </c>
      <c r="L3912" t="str">
        <f>IF(K3912&lt;=30, "On-Time (&lt;=30 min)", "Delayed (&gt;30 min)")</f>
        <v>Delayed (&gt;30 min)</v>
      </c>
      <c r="M3912">
        <v>4.8</v>
      </c>
    </row>
    <row r="3913" spans="1:13">
      <c r="A3913">
        <v>3912</v>
      </c>
      <c r="B3913" t="s">
        <v>11060</v>
      </c>
      <c r="C3913" s="1" t="s">
        <v>11061</v>
      </c>
      <c r="D3913" s="1" t="s">
        <v>11062</v>
      </c>
      <c r="E3913" t="s">
        <v>49</v>
      </c>
      <c r="F3913" t="s">
        <v>31</v>
      </c>
      <c r="G3913">
        <v>117.05</v>
      </c>
      <c r="H3913" t="s">
        <v>35</v>
      </c>
      <c r="I3913" s="3">
        <v>46026.642909780094</v>
      </c>
      <c r="J3913" s="3">
        <f>HOUR(DeliveryData[[#This Row],[timestamp]])</f>
        <v>15</v>
      </c>
      <c r="K3913">
        <v>52</v>
      </c>
      <c r="L3913" t="str">
        <f>IF(K3913&lt;=30, "On-Time (&lt;=30 min)", "Delayed (&gt;30 min)")</f>
        <v>Delayed (&gt;30 min)</v>
      </c>
      <c r="M3913">
        <v>3.8</v>
      </c>
    </row>
    <row r="3914" spans="1:13">
      <c r="A3914">
        <v>3913</v>
      </c>
      <c r="B3914" t="s">
        <v>11063</v>
      </c>
      <c r="C3914" s="1" t="s">
        <v>11064</v>
      </c>
      <c r="D3914" s="1" t="s">
        <v>11065</v>
      </c>
      <c r="E3914" t="s">
        <v>73</v>
      </c>
      <c r="F3914" t="s">
        <v>17</v>
      </c>
      <c r="G3914">
        <v>276.58</v>
      </c>
      <c r="H3914" t="s">
        <v>35</v>
      </c>
      <c r="I3914" s="3">
        <v>46034.767909780094</v>
      </c>
      <c r="J3914" s="3">
        <f>HOUR(DeliveryData[[#This Row],[timestamp]])</f>
        <v>18</v>
      </c>
      <c r="K3914">
        <v>29</v>
      </c>
      <c r="L3914" t="str">
        <f>IF(K3914&lt;=30, "On-Time (&lt;=30 min)", "Delayed (&gt;30 min)")</f>
        <v>On-Time (&lt;=30 min)</v>
      </c>
      <c r="M3914">
        <v>4.2</v>
      </c>
    </row>
    <row r="3915" spans="1:13">
      <c r="A3915">
        <v>3914</v>
      </c>
      <c r="B3915" t="s">
        <v>11066</v>
      </c>
      <c r="C3915" s="1" t="s">
        <v>11067</v>
      </c>
      <c r="D3915" s="1" t="s">
        <v>11068</v>
      </c>
      <c r="E3915" t="s">
        <v>135</v>
      </c>
      <c r="F3915" t="s">
        <v>31</v>
      </c>
      <c r="G3915">
        <v>256.38</v>
      </c>
      <c r="H3915" t="s">
        <v>35</v>
      </c>
      <c r="I3915" s="3">
        <v>46054.767909780094</v>
      </c>
      <c r="J3915" s="3">
        <f>HOUR(DeliveryData[[#This Row],[timestamp]])</f>
        <v>18</v>
      </c>
      <c r="K3915">
        <v>27</v>
      </c>
      <c r="L3915" t="str">
        <f>IF(K3915&lt;=30, "On-Time (&lt;=30 min)", "Delayed (&gt;30 min)")</f>
        <v>On-Time (&lt;=30 min)</v>
      </c>
      <c r="M3915">
        <v>4.5</v>
      </c>
    </row>
    <row r="3916" spans="1:13">
      <c r="A3916">
        <v>3915</v>
      </c>
      <c r="B3916" t="s">
        <v>11069</v>
      </c>
      <c r="C3916" s="1" t="s">
        <v>11070</v>
      </c>
      <c r="D3916">
        <v>77.417813452789403</v>
      </c>
      <c r="E3916" t="s">
        <v>21</v>
      </c>
      <c r="F3916" t="s">
        <v>17</v>
      </c>
      <c r="G3916">
        <v>309.06</v>
      </c>
      <c r="H3916" t="s">
        <v>40</v>
      </c>
      <c r="I3916" s="3">
        <v>46045.10124311343</v>
      </c>
      <c r="J3916" s="3">
        <f>HOUR(DeliveryData[[#This Row],[timestamp]])</f>
        <v>2</v>
      </c>
      <c r="K3916">
        <v>34</v>
      </c>
      <c r="L3916" t="str">
        <f>IF(K3916&lt;=30, "On-Time (&lt;=30 min)", "Delayed (&gt;30 min)")</f>
        <v>Delayed (&gt;30 min)</v>
      </c>
      <c r="M3916">
        <v>4.3</v>
      </c>
    </row>
    <row r="3917" spans="1:13">
      <c r="A3917">
        <v>3916</v>
      </c>
      <c r="B3917" t="s">
        <v>11071</v>
      </c>
      <c r="C3917" s="1" t="s">
        <v>11072</v>
      </c>
      <c r="D3917" s="1" t="s">
        <v>11073</v>
      </c>
      <c r="E3917" t="s">
        <v>135</v>
      </c>
      <c r="F3917" t="s">
        <v>31</v>
      </c>
      <c r="G3917">
        <v>197.01</v>
      </c>
      <c r="H3917" t="s">
        <v>18</v>
      </c>
      <c r="I3917" s="3">
        <v>46040.142909780094</v>
      </c>
      <c r="J3917" s="3">
        <f>HOUR(DeliveryData[[#This Row],[timestamp]])</f>
        <v>3</v>
      </c>
      <c r="K3917">
        <v>37</v>
      </c>
      <c r="L3917" t="str">
        <f>IF(K3917&lt;=30, "On-Time (&lt;=30 min)", "Delayed (&gt;30 min)")</f>
        <v>Delayed (&gt;30 min)</v>
      </c>
      <c r="M3917">
        <v>3.6</v>
      </c>
    </row>
    <row r="3918" spans="1:13">
      <c r="A3918">
        <v>3917</v>
      </c>
      <c r="B3918" t="s">
        <v>11074</v>
      </c>
      <c r="C3918" s="1" t="s">
        <v>11075</v>
      </c>
      <c r="D3918" s="1" t="s">
        <v>11076</v>
      </c>
      <c r="E3918" t="s">
        <v>128</v>
      </c>
      <c r="F3918" t="s">
        <v>31</v>
      </c>
      <c r="G3918">
        <v>319.81</v>
      </c>
      <c r="H3918" t="s">
        <v>35</v>
      </c>
      <c r="I3918" s="3">
        <v>46028.10124311343</v>
      </c>
      <c r="J3918" s="3">
        <f>HOUR(DeliveryData[[#This Row],[timestamp]])</f>
        <v>2</v>
      </c>
      <c r="K3918">
        <v>40</v>
      </c>
      <c r="L3918" t="str">
        <f>IF(K3918&lt;=30, "On-Time (&lt;=30 min)", "Delayed (&gt;30 min)")</f>
        <v>Delayed (&gt;30 min)</v>
      </c>
      <c r="M3918">
        <v>4</v>
      </c>
    </row>
    <row r="3919" spans="1:13">
      <c r="A3919">
        <v>3918</v>
      </c>
      <c r="B3919" t="s">
        <v>11077</v>
      </c>
      <c r="C3919" s="1" t="s">
        <v>11078</v>
      </c>
      <c r="D3919" s="1" t="s">
        <v>11079</v>
      </c>
      <c r="E3919" t="s">
        <v>142</v>
      </c>
      <c r="F3919" t="s">
        <v>31</v>
      </c>
      <c r="G3919">
        <v>193.5</v>
      </c>
      <c r="H3919" t="s">
        <v>18</v>
      </c>
      <c r="I3919" s="3">
        <v>46045.142909780094</v>
      </c>
      <c r="J3919" s="3">
        <f>HOUR(DeliveryData[[#This Row],[timestamp]])</f>
        <v>3</v>
      </c>
      <c r="K3919">
        <v>50</v>
      </c>
      <c r="L3919" t="str">
        <f>IF(K3919&lt;=30, "On-Time (&lt;=30 min)", "Delayed (&gt;30 min)")</f>
        <v>Delayed (&gt;30 min)</v>
      </c>
      <c r="M3919">
        <v>4.7</v>
      </c>
    </row>
    <row r="3920" spans="1:13">
      <c r="A3920">
        <v>3919</v>
      </c>
      <c r="B3920" t="s">
        <v>11080</v>
      </c>
      <c r="C3920" s="1" t="s">
        <v>11081</v>
      </c>
      <c r="D3920" s="1" t="s">
        <v>11082</v>
      </c>
      <c r="E3920" t="s">
        <v>83</v>
      </c>
      <c r="F3920" t="s">
        <v>31</v>
      </c>
      <c r="G3920">
        <v>282.70999999999998</v>
      </c>
      <c r="H3920" t="s">
        <v>18</v>
      </c>
      <c r="I3920" s="3">
        <v>46035.309576446758</v>
      </c>
      <c r="J3920" s="3">
        <f>HOUR(DeliveryData[[#This Row],[timestamp]])</f>
        <v>7</v>
      </c>
      <c r="K3920">
        <v>45</v>
      </c>
      <c r="L3920" t="str">
        <f>IF(K3920&lt;=30, "On-Time (&lt;=30 min)", "Delayed (&gt;30 min)")</f>
        <v>Delayed (&gt;30 min)</v>
      </c>
      <c r="M3920">
        <v>4.2</v>
      </c>
    </row>
    <row r="3921" spans="1:13">
      <c r="A3921">
        <v>3920</v>
      </c>
      <c r="B3921" t="s">
        <v>11083</v>
      </c>
      <c r="C3921" s="1" t="s">
        <v>11084</v>
      </c>
      <c r="D3921" s="1" t="s">
        <v>11085</v>
      </c>
      <c r="E3921" t="s">
        <v>172</v>
      </c>
      <c r="F3921" t="s">
        <v>31</v>
      </c>
      <c r="G3921">
        <v>389.14</v>
      </c>
      <c r="H3921" t="s">
        <v>18</v>
      </c>
      <c r="I3921" s="3">
        <v>46050.85124311343</v>
      </c>
      <c r="J3921" s="3">
        <f>HOUR(DeliveryData[[#This Row],[timestamp]])</f>
        <v>20</v>
      </c>
      <c r="K3921">
        <v>46</v>
      </c>
      <c r="L3921" t="str">
        <f>IF(K3921&lt;=30, "On-Time (&lt;=30 min)", "Delayed (&gt;30 min)")</f>
        <v>Delayed (&gt;30 min)</v>
      </c>
      <c r="M3921">
        <v>4.4000000000000004</v>
      </c>
    </row>
    <row r="3922" spans="1:13">
      <c r="A3922">
        <v>3921</v>
      </c>
      <c r="B3922" t="s">
        <v>11086</v>
      </c>
      <c r="C3922" s="1" t="s">
        <v>11087</v>
      </c>
      <c r="D3922" s="1" t="s">
        <v>11088</v>
      </c>
      <c r="E3922" t="s">
        <v>128</v>
      </c>
      <c r="F3922" t="s">
        <v>31</v>
      </c>
      <c r="G3922">
        <v>287.36</v>
      </c>
      <c r="H3922" t="s">
        <v>40</v>
      </c>
      <c r="I3922" s="3">
        <v>46054.72624311343</v>
      </c>
      <c r="J3922" s="3">
        <f>HOUR(DeliveryData[[#This Row],[timestamp]])</f>
        <v>17</v>
      </c>
      <c r="K3922">
        <v>54</v>
      </c>
      <c r="L3922" t="str">
        <f>IF(K3922&lt;=30, "On-Time (&lt;=30 min)", "Delayed (&gt;30 min)")</f>
        <v>Delayed (&gt;30 min)</v>
      </c>
      <c r="M3922">
        <v>3.9</v>
      </c>
    </row>
    <row r="3923" spans="1:13">
      <c r="A3923">
        <v>3922</v>
      </c>
      <c r="B3923" t="s">
        <v>11089</v>
      </c>
      <c r="C3923" s="1" t="s">
        <v>11090</v>
      </c>
      <c r="D3923">
        <v>77.469604130493096</v>
      </c>
      <c r="E3923" t="s">
        <v>66</v>
      </c>
      <c r="F3923" t="s">
        <v>17</v>
      </c>
      <c r="G3923">
        <v>416.23</v>
      </c>
      <c r="H3923" t="s">
        <v>18</v>
      </c>
      <c r="I3923" s="3">
        <v>46052.767909780094</v>
      </c>
      <c r="J3923" s="3">
        <f>HOUR(DeliveryData[[#This Row],[timestamp]])</f>
        <v>18</v>
      </c>
      <c r="K3923">
        <v>35</v>
      </c>
      <c r="L3923" t="str">
        <f>IF(K3923&lt;=30, "On-Time (&lt;=30 min)", "Delayed (&gt;30 min)")</f>
        <v>Delayed (&gt;30 min)</v>
      </c>
      <c r="M3923">
        <v>4.4000000000000004</v>
      </c>
    </row>
    <row r="3924" spans="1:13">
      <c r="A3924">
        <v>3923</v>
      </c>
      <c r="B3924" t="s">
        <v>11091</v>
      </c>
      <c r="C3924" s="1" t="s">
        <v>11092</v>
      </c>
      <c r="D3924" s="1" t="s">
        <v>11093</v>
      </c>
      <c r="E3924" t="s">
        <v>21</v>
      </c>
      <c r="F3924" t="s">
        <v>17</v>
      </c>
      <c r="G3924">
        <v>39.06</v>
      </c>
      <c r="H3924" t="s">
        <v>22</v>
      </c>
      <c r="I3924" s="3">
        <v>46050.85124311343</v>
      </c>
      <c r="J3924" s="3">
        <f>HOUR(DeliveryData[[#This Row],[timestamp]])</f>
        <v>20</v>
      </c>
      <c r="K3924">
        <v>35</v>
      </c>
      <c r="L3924" t="str">
        <f>IF(K3924&lt;=30, "On-Time (&lt;=30 min)", "Delayed (&gt;30 min)")</f>
        <v>Delayed (&gt;30 min)</v>
      </c>
      <c r="M3924">
        <v>4</v>
      </c>
    </row>
    <row r="3925" spans="1:13">
      <c r="A3925">
        <v>3924</v>
      </c>
      <c r="B3925" t="s">
        <v>11094</v>
      </c>
      <c r="C3925" s="1" t="s">
        <v>11095</v>
      </c>
      <c r="D3925" s="1" t="s">
        <v>11096</v>
      </c>
      <c r="E3925" t="s">
        <v>26</v>
      </c>
      <c r="F3925" t="s">
        <v>31</v>
      </c>
      <c r="G3925">
        <v>691.27</v>
      </c>
      <c r="H3925" t="s">
        <v>40</v>
      </c>
      <c r="I3925" s="3">
        <v>46042.809576446758</v>
      </c>
      <c r="J3925" s="3">
        <f>HOUR(DeliveryData[[#This Row],[timestamp]])</f>
        <v>19</v>
      </c>
      <c r="K3925">
        <v>38</v>
      </c>
      <c r="L3925" t="str">
        <f>IF(K3925&lt;=30, "On-Time (&lt;=30 min)", "Delayed (&gt;30 min)")</f>
        <v>Delayed (&gt;30 min)</v>
      </c>
      <c r="M3925">
        <v>3.6</v>
      </c>
    </row>
    <row r="3926" spans="1:13">
      <c r="A3926">
        <v>3925</v>
      </c>
      <c r="B3926" t="s">
        <v>11097</v>
      </c>
      <c r="C3926" s="1" t="s">
        <v>11098</v>
      </c>
      <c r="D3926" s="1" t="s">
        <v>11099</v>
      </c>
      <c r="E3926" t="s">
        <v>16</v>
      </c>
      <c r="F3926" t="s">
        <v>17</v>
      </c>
      <c r="G3926">
        <v>281.29000000000002</v>
      </c>
      <c r="H3926" t="s">
        <v>54</v>
      </c>
      <c r="I3926" s="3">
        <v>46044.059576446758</v>
      </c>
      <c r="J3926" s="3">
        <f>HOUR(DeliveryData[[#This Row],[timestamp]])</f>
        <v>1</v>
      </c>
      <c r="K3926">
        <v>40</v>
      </c>
      <c r="L3926" t="str">
        <f>IF(K3926&lt;=30, "On-Time (&lt;=30 min)", "Delayed (&gt;30 min)")</f>
        <v>Delayed (&gt;30 min)</v>
      </c>
      <c r="M3926">
        <v>3.9</v>
      </c>
    </row>
    <row r="3927" spans="1:13">
      <c r="A3927">
        <v>3926</v>
      </c>
      <c r="B3927" t="s">
        <v>11100</v>
      </c>
      <c r="C3927" s="1" t="s">
        <v>11101</v>
      </c>
      <c r="D3927" s="1" t="s">
        <v>11102</v>
      </c>
      <c r="E3927" t="s">
        <v>39</v>
      </c>
      <c r="F3927" t="s">
        <v>17</v>
      </c>
      <c r="G3927">
        <v>233.45</v>
      </c>
      <c r="H3927" t="s">
        <v>22</v>
      </c>
      <c r="I3927" s="3">
        <v>46048.85124311343</v>
      </c>
      <c r="J3927" s="3">
        <f>HOUR(DeliveryData[[#This Row],[timestamp]])</f>
        <v>20</v>
      </c>
      <c r="K3927">
        <v>40</v>
      </c>
      <c r="L3927" t="str">
        <f>IF(K3927&lt;=30, "On-Time (&lt;=30 min)", "Delayed (&gt;30 min)")</f>
        <v>Delayed (&gt;30 min)</v>
      </c>
      <c r="M3927">
        <v>4.5999999999999996</v>
      </c>
    </row>
    <row r="3928" spans="1:13">
      <c r="A3928">
        <v>3927</v>
      </c>
      <c r="B3928" t="s">
        <v>11103</v>
      </c>
      <c r="C3928">
        <v>23.2454356061561</v>
      </c>
      <c r="D3928" s="1" t="s">
        <v>11104</v>
      </c>
      <c r="E3928" t="s">
        <v>135</v>
      </c>
      <c r="F3928" t="s">
        <v>31</v>
      </c>
      <c r="G3928">
        <v>785.18</v>
      </c>
      <c r="H3928" t="s">
        <v>18</v>
      </c>
      <c r="I3928" s="3">
        <v>46036.184576446758</v>
      </c>
      <c r="J3928" s="3">
        <f>HOUR(DeliveryData[[#This Row],[timestamp]])</f>
        <v>4</v>
      </c>
      <c r="K3928">
        <v>37</v>
      </c>
      <c r="L3928" t="str">
        <f>IF(K3928&lt;=30, "On-Time (&lt;=30 min)", "Delayed (&gt;30 min)")</f>
        <v>Delayed (&gt;30 min)</v>
      </c>
      <c r="M3928">
        <v>4.4000000000000004</v>
      </c>
    </row>
    <row r="3929" spans="1:13">
      <c r="A3929">
        <v>3928</v>
      </c>
      <c r="B3929" t="s">
        <v>11105</v>
      </c>
      <c r="C3929" s="1" t="s">
        <v>11106</v>
      </c>
      <c r="D3929">
        <v>77.427787588062898</v>
      </c>
      <c r="E3929" t="s">
        <v>21</v>
      </c>
      <c r="F3929" t="s">
        <v>17</v>
      </c>
      <c r="G3929">
        <v>115.94</v>
      </c>
      <c r="H3929" t="s">
        <v>22</v>
      </c>
      <c r="I3929" s="3">
        <v>46055.85124311343</v>
      </c>
      <c r="J3929" s="3">
        <f>HOUR(DeliveryData[[#This Row],[timestamp]])</f>
        <v>20</v>
      </c>
      <c r="K3929">
        <v>39</v>
      </c>
      <c r="L3929" t="str">
        <f>IF(K3929&lt;=30, "On-Time (&lt;=30 min)", "Delayed (&gt;30 min)")</f>
        <v>Delayed (&gt;30 min)</v>
      </c>
      <c r="M3929">
        <v>4.3</v>
      </c>
    </row>
    <row r="3930" spans="1:13">
      <c r="A3930">
        <v>3929</v>
      </c>
      <c r="B3930" t="s">
        <v>11107</v>
      </c>
      <c r="C3930" s="1" t="s">
        <v>11108</v>
      </c>
      <c r="D3930" s="1" t="s">
        <v>11109</v>
      </c>
      <c r="E3930" t="s">
        <v>118</v>
      </c>
      <c r="F3930" t="s">
        <v>31</v>
      </c>
      <c r="G3930">
        <v>749.53</v>
      </c>
      <c r="H3930" t="s">
        <v>54</v>
      </c>
      <c r="I3930" s="3">
        <v>46051.059576446758</v>
      </c>
      <c r="J3930" s="3">
        <f>HOUR(DeliveryData[[#This Row],[timestamp]])</f>
        <v>1</v>
      </c>
      <c r="K3930">
        <v>28</v>
      </c>
      <c r="L3930" t="str">
        <f>IF(K3930&lt;=30, "On-Time (&lt;=30 min)", "Delayed (&gt;30 min)")</f>
        <v>On-Time (&lt;=30 min)</v>
      </c>
      <c r="M3930">
        <v>4</v>
      </c>
    </row>
    <row r="3931" spans="1:13">
      <c r="A3931">
        <v>3930</v>
      </c>
      <c r="B3931" t="s">
        <v>11110</v>
      </c>
      <c r="C3931" s="1" t="s">
        <v>11111</v>
      </c>
      <c r="D3931" s="1" t="s">
        <v>11112</v>
      </c>
      <c r="E3931" t="s">
        <v>250</v>
      </c>
      <c r="F3931" t="s">
        <v>17</v>
      </c>
      <c r="G3931">
        <v>12.12</v>
      </c>
      <c r="H3931" t="s">
        <v>35</v>
      </c>
      <c r="I3931" s="3">
        <v>46036.059576446758</v>
      </c>
      <c r="J3931" s="3">
        <f>HOUR(DeliveryData[[#This Row],[timestamp]])</f>
        <v>1</v>
      </c>
      <c r="K3931">
        <v>32</v>
      </c>
      <c r="L3931" t="str">
        <f>IF(K3931&lt;=30, "On-Time (&lt;=30 min)", "Delayed (&gt;30 min)")</f>
        <v>Delayed (&gt;30 min)</v>
      </c>
      <c r="M3931">
        <v>3.9</v>
      </c>
    </row>
    <row r="3932" spans="1:13">
      <c r="A3932">
        <v>3931</v>
      </c>
      <c r="B3932" t="s">
        <v>11113</v>
      </c>
      <c r="C3932" s="1" t="s">
        <v>11114</v>
      </c>
      <c r="D3932" s="1" t="s">
        <v>11115</v>
      </c>
      <c r="E3932" t="s">
        <v>21</v>
      </c>
      <c r="F3932" t="s">
        <v>31</v>
      </c>
      <c r="G3932">
        <v>397.84</v>
      </c>
      <c r="H3932" t="s">
        <v>22</v>
      </c>
      <c r="I3932" s="3">
        <v>46036.392909780094</v>
      </c>
      <c r="J3932" s="3">
        <f>HOUR(DeliveryData[[#This Row],[timestamp]])</f>
        <v>9</v>
      </c>
      <c r="K3932">
        <v>33</v>
      </c>
      <c r="L3932" t="str">
        <f>IF(K3932&lt;=30, "On-Time (&lt;=30 min)", "Delayed (&gt;30 min)")</f>
        <v>Delayed (&gt;30 min)</v>
      </c>
      <c r="M3932">
        <v>4.7</v>
      </c>
    </row>
    <row r="3933" spans="1:13">
      <c r="A3933">
        <v>3932</v>
      </c>
      <c r="B3933" t="s">
        <v>11116</v>
      </c>
      <c r="C3933" s="1" t="s">
        <v>11117</v>
      </c>
      <c r="D3933" s="1" t="s">
        <v>11118</v>
      </c>
      <c r="E3933" t="s">
        <v>21</v>
      </c>
      <c r="F3933" t="s">
        <v>31</v>
      </c>
      <c r="G3933">
        <v>191.91</v>
      </c>
      <c r="H3933" t="s">
        <v>54</v>
      </c>
      <c r="I3933" s="3">
        <v>46037.767909780094</v>
      </c>
      <c r="J3933" s="3">
        <f>HOUR(DeliveryData[[#This Row],[timestamp]])</f>
        <v>18</v>
      </c>
      <c r="K3933">
        <v>44</v>
      </c>
      <c r="L3933" t="str">
        <f>IF(K3933&lt;=30, "On-Time (&lt;=30 min)", "Delayed (&gt;30 min)")</f>
        <v>Delayed (&gt;30 min)</v>
      </c>
      <c r="M3933">
        <v>4.3</v>
      </c>
    </row>
    <row r="3934" spans="1:13">
      <c r="A3934">
        <v>3933</v>
      </c>
      <c r="B3934" t="s">
        <v>11119</v>
      </c>
      <c r="C3934" s="1" t="s">
        <v>11120</v>
      </c>
      <c r="D3934" s="1" t="s">
        <v>11121</v>
      </c>
      <c r="E3934" t="s">
        <v>16</v>
      </c>
      <c r="F3934" t="s">
        <v>17</v>
      </c>
      <c r="G3934">
        <v>90.76</v>
      </c>
      <c r="H3934" t="s">
        <v>40</v>
      </c>
      <c r="I3934" s="3">
        <v>46034.059576446758</v>
      </c>
      <c r="J3934" s="3">
        <f>HOUR(DeliveryData[[#This Row],[timestamp]])</f>
        <v>1</v>
      </c>
      <c r="K3934">
        <v>42</v>
      </c>
      <c r="L3934" t="str">
        <f>IF(K3934&lt;=30, "On-Time (&lt;=30 min)", "Delayed (&gt;30 min)")</f>
        <v>Delayed (&gt;30 min)</v>
      </c>
      <c r="M3934">
        <v>4.4000000000000004</v>
      </c>
    </row>
    <row r="3935" spans="1:13">
      <c r="A3935">
        <v>3934</v>
      </c>
      <c r="B3935" t="s">
        <v>11122</v>
      </c>
      <c r="C3935" s="1" t="s">
        <v>11123</v>
      </c>
      <c r="D3935">
        <v>77.403619285792303</v>
      </c>
      <c r="E3935" t="s">
        <v>128</v>
      </c>
      <c r="F3935" t="s">
        <v>31</v>
      </c>
      <c r="G3935">
        <v>78.37</v>
      </c>
      <c r="H3935" t="s">
        <v>69</v>
      </c>
      <c r="I3935" s="3">
        <v>46036.47624311343</v>
      </c>
      <c r="J3935" s="3">
        <f>HOUR(DeliveryData[[#This Row],[timestamp]])</f>
        <v>11</v>
      </c>
      <c r="K3935">
        <v>38</v>
      </c>
      <c r="L3935" t="str">
        <f>IF(K3935&lt;=30, "On-Time (&lt;=30 min)", "Delayed (&gt;30 min)")</f>
        <v>Delayed (&gt;30 min)</v>
      </c>
      <c r="M3935">
        <v>4</v>
      </c>
    </row>
    <row r="3936" spans="1:13">
      <c r="A3936">
        <v>3935</v>
      </c>
      <c r="B3936" t="s">
        <v>11124</v>
      </c>
      <c r="C3936" s="1" t="s">
        <v>11125</v>
      </c>
      <c r="D3936" s="1" t="s">
        <v>11126</v>
      </c>
      <c r="E3936" t="s">
        <v>172</v>
      </c>
      <c r="F3936" t="s">
        <v>31</v>
      </c>
      <c r="G3936">
        <v>333.54</v>
      </c>
      <c r="H3936" t="s">
        <v>45</v>
      </c>
      <c r="I3936" s="3">
        <v>46040.809576446758</v>
      </c>
      <c r="J3936" s="3">
        <f>HOUR(DeliveryData[[#This Row],[timestamp]])</f>
        <v>19</v>
      </c>
      <c r="K3936">
        <v>30</v>
      </c>
      <c r="L3936" t="str">
        <f>IF(K3936&lt;=30, "On-Time (&lt;=30 min)", "Delayed (&gt;30 min)")</f>
        <v>On-Time (&lt;=30 min)</v>
      </c>
      <c r="M3936">
        <v>4.3</v>
      </c>
    </row>
    <row r="3937" spans="1:13">
      <c r="A3937">
        <v>3936</v>
      </c>
      <c r="B3937" t="s">
        <v>11127</v>
      </c>
      <c r="C3937" s="1" t="s">
        <v>11128</v>
      </c>
      <c r="D3937" s="1" t="s">
        <v>11129</v>
      </c>
      <c r="E3937" t="s">
        <v>16</v>
      </c>
      <c r="F3937" t="s">
        <v>31</v>
      </c>
      <c r="G3937">
        <v>610</v>
      </c>
      <c r="H3937" t="s">
        <v>40</v>
      </c>
      <c r="I3937" s="3">
        <v>46030.934576446758</v>
      </c>
      <c r="J3937" s="3">
        <f>HOUR(DeliveryData[[#This Row],[timestamp]])</f>
        <v>22</v>
      </c>
      <c r="K3937">
        <v>52</v>
      </c>
      <c r="L3937" t="str">
        <f>IF(K3937&lt;=30, "On-Time (&lt;=30 min)", "Delayed (&gt;30 min)")</f>
        <v>Delayed (&gt;30 min)</v>
      </c>
      <c r="M3937">
        <v>4.5</v>
      </c>
    </row>
    <row r="3938" spans="1:13">
      <c r="A3938">
        <v>3937</v>
      </c>
      <c r="B3938" t="s">
        <v>11130</v>
      </c>
      <c r="C3938" s="1" t="s">
        <v>11131</v>
      </c>
      <c r="D3938" s="1" t="s">
        <v>11132</v>
      </c>
      <c r="E3938" t="s">
        <v>142</v>
      </c>
      <c r="F3938" t="s">
        <v>17</v>
      </c>
      <c r="G3938">
        <v>149.66999999999999</v>
      </c>
      <c r="H3938" t="s">
        <v>54</v>
      </c>
      <c r="I3938" s="3">
        <v>46043.767909780094</v>
      </c>
      <c r="J3938" s="3">
        <f>HOUR(DeliveryData[[#This Row],[timestamp]])</f>
        <v>18</v>
      </c>
      <c r="K3938">
        <v>25</v>
      </c>
      <c r="L3938" t="str">
        <f>IF(K3938&lt;=30, "On-Time (&lt;=30 min)", "Delayed (&gt;30 min)")</f>
        <v>On-Time (&lt;=30 min)</v>
      </c>
      <c r="M3938">
        <v>3.7</v>
      </c>
    </row>
    <row r="3939" spans="1:13">
      <c r="A3939">
        <v>3938</v>
      </c>
      <c r="B3939" t="s">
        <v>11133</v>
      </c>
      <c r="C3939" s="1" t="s">
        <v>11134</v>
      </c>
      <c r="D3939" s="1" t="s">
        <v>11135</v>
      </c>
      <c r="E3939" t="s">
        <v>39</v>
      </c>
      <c r="F3939" t="s">
        <v>17</v>
      </c>
      <c r="G3939">
        <v>88.22</v>
      </c>
      <c r="H3939" t="s">
        <v>54</v>
      </c>
      <c r="I3939" s="3">
        <v>46037.892909780094</v>
      </c>
      <c r="J3939" s="3">
        <f>HOUR(DeliveryData[[#This Row],[timestamp]])</f>
        <v>21</v>
      </c>
      <c r="K3939">
        <v>41</v>
      </c>
      <c r="L3939" t="str">
        <f>IF(K3939&lt;=30, "On-Time (&lt;=30 min)", "Delayed (&gt;30 min)")</f>
        <v>Delayed (&gt;30 min)</v>
      </c>
      <c r="M3939">
        <v>3.9</v>
      </c>
    </row>
    <row r="3940" spans="1:13">
      <c r="A3940">
        <v>3939</v>
      </c>
      <c r="B3940" t="s">
        <v>11136</v>
      </c>
      <c r="C3940" s="1" t="s">
        <v>11137</v>
      </c>
      <c r="D3940" s="1" t="s">
        <v>11138</v>
      </c>
      <c r="E3940" t="s">
        <v>39</v>
      </c>
      <c r="F3940" t="s">
        <v>17</v>
      </c>
      <c r="G3940">
        <v>644.80999999999995</v>
      </c>
      <c r="H3940" t="s">
        <v>54</v>
      </c>
      <c r="I3940" s="3">
        <v>46035.10124311343</v>
      </c>
      <c r="J3940" s="3">
        <f>HOUR(DeliveryData[[#This Row],[timestamp]])</f>
        <v>2</v>
      </c>
      <c r="K3940">
        <v>44</v>
      </c>
      <c r="L3940" t="str">
        <f>IF(K3940&lt;=30, "On-Time (&lt;=30 min)", "Delayed (&gt;30 min)")</f>
        <v>Delayed (&gt;30 min)</v>
      </c>
      <c r="M3940">
        <v>3.8</v>
      </c>
    </row>
    <row r="3941" spans="1:13">
      <c r="A3941">
        <v>3940</v>
      </c>
      <c r="B3941" t="s">
        <v>11139</v>
      </c>
      <c r="C3941" s="1" t="s">
        <v>11140</v>
      </c>
      <c r="D3941" s="1" t="s">
        <v>11141</v>
      </c>
      <c r="E3941" t="s">
        <v>135</v>
      </c>
      <c r="F3941" t="s">
        <v>17</v>
      </c>
      <c r="G3941">
        <v>614.87</v>
      </c>
      <c r="H3941" t="s">
        <v>18</v>
      </c>
      <c r="I3941" s="3">
        <v>46030.934576446758</v>
      </c>
      <c r="J3941" s="3">
        <f>HOUR(DeliveryData[[#This Row],[timestamp]])</f>
        <v>22</v>
      </c>
      <c r="K3941">
        <v>35</v>
      </c>
      <c r="L3941" t="str">
        <f>IF(K3941&lt;=30, "On-Time (&lt;=30 min)", "Delayed (&gt;30 min)")</f>
        <v>Delayed (&gt;30 min)</v>
      </c>
      <c r="M3941">
        <v>4.0999999999999996</v>
      </c>
    </row>
    <row r="3942" spans="1:13">
      <c r="A3942">
        <v>3941</v>
      </c>
      <c r="B3942" t="s">
        <v>11142</v>
      </c>
      <c r="C3942">
        <v>23.2558836606865</v>
      </c>
      <c r="D3942" s="1" t="s">
        <v>11143</v>
      </c>
      <c r="E3942" t="s">
        <v>44</v>
      </c>
      <c r="F3942" t="s">
        <v>31</v>
      </c>
      <c r="G3942">
        <v>62.29</v>
      </c>
      <c r="H3942" t="s">
        <v>69</v>
      </c>
      <c r="I3942" s="3">
        <v>46051.809576446758</v>
      </c>
      <c r="J3942" s="3">
        <f>HOUR(DeliveryData[[#This Row],[timestamp]])</f>
        <v>19</v>
      </c>
      <c r="K3942">
        <v>31</v>
      </c>
      <c r="L3942" t="str">
        <f>IF(K3942&lt;=30, "On-Time (&lt;=30 min)", "Delayed (&gt;30 min)")</f>
        <v>Delayed (&gt;30 min)</v>
      </c>
      <c r="M3942">
        <v>4.7</v>
      </c>
    </row>
    <row r="3943" spans="1:13">
      <c r="A3943">
        <v>3942</v>
      </c>
      <c r="B3943" t="s">
        <v>11144</v>
      </c>
      <c r="C3943" s="1" t="s">
        <v>11145</v>
      </c>
      <c r="D3943" s="1" t="s">
        <v>11146</v>
      </c>
      <c r="E3943" t="s">
        <v>142</v>
      </c>
      <c r="F3943" t="s">
        <v>17</v>
      </c>
      <c r="G3943">
        <v>114.78</v>
      </c>
      <c r="H3943" t="s">
        <v>22</v>
      </c>
      <c r="I3943" s="3">
        <v>46054.142909780094</v>
      </c>
      <c r="J3943" s="3">
        <f>HOUR(DeliveryData[[#This Row],[timestamp]])</f>
        <v>3</v>
      </c>
      <c r="K3943">
        <v>35</v>
      </c>
      <c r="L3943" t="str">
        <f>IF(K3943&lt;=30, "On-Time (&lt;=30 min)", "Delayed (&gt;30 min)")</f>
        <v>Delayed (&gt;30 min)</v>
      </c>
      <c r="M3943">
        <v>4.5999999999999996</v>
      </c>
    </row>
    <row r="3944" spans="1:13">
      <c r="A3944">
        <v>3943</v>
      </c>
      <c r="B3944" t="s">
        <v>11147</v>
      </c>
      <c r="C3944" s="1" t="s">
        <v>11148</v>
      </c>
      <c r="D3944" s="1" t="s">
        <v>11149</v>
      </c>
      <c r="E3944" t="s">
        <v>172</v>
      </c>
      <c r="F3944" t="s">
        <v>17</v>
      </c>
      <c r="G3944">
        <v>198.39</v>
      </c>
      <c r="H3944" t="s">
        <v>54</v>
      </c>
      <c r="I3944" s="3">
        <v>46039.309576446758</v>
      </c>
      <c r="J3944" s="3">
        <f>HOUR(DeliveryData[[#This Row],[timestamp]])</f>
        <v>7</v>
      </c>
      <c r="K3944">
        <v>43</v>
      </c>
      <c r="L3944" t="str">
        <f>IF(K3944&lt;=30, "On-Time (&lt;=30 min)", "Delayed (&gt;30 min)")</f>
        <v>Delayed (&gt;30 min)</v>
      </c>
      <c r="M3944">
        <v>4.2</v>
      </c>
    </row>
    <row r="3945" spans="1:13">
      <c r="A3945">
        <v>3944</v>
      </c>
      <c r="B3945" t="s">
        <v>11150</v>
      </c>
      <c r="C3945" s="1" t="s">
        <v>11151</v>
      </c>
      <c r="D3945" s="1" t="s">
        <v>11152</v>
      </c>
      <c r="E3945" t="s">
        <v>142</v>
      </c>
      <c r="F3945" t="s">
        <v>31</v>
      </c>
      <c r="G3945">
        <v>356.18</v>
      </c>
      <c r="H3945" t="s">
        <v>40</v>
      </c>
      <c r="I3945" s="3">
        <v>46030.684576446758</v>
      </c>
      <c r="J3945" s="3">
        <f>HOUR(DeliveryData[[#This Row],[timestamp]])</f>
        <v>16</v>
      </c>
      <c r="K3945">
        <v>31</v>
      </c>
      <c r="L3945" t="str">
        <f>IF(K3945&lt;=30, "On-Time (&lt;=30 min)", "Delayed (&gt;30 min)")</f>
        <v>Delayed (&gt;30 min)</v>
      </c>
      <c r="M3945">
        <v>3.5</v>
      </c>
    </row>
    <row r="3946" spans="1:13">
      <c r="A3946">
        <v>3945</v>
      </c>
      <c r="B3946" t="s">
        <v>11153</v>
      </c>
      <c r="C3946" s="1" t="s">
        <v>11154</v>
      </c>
      <c r="D3946">
        <v>77.423099676295394</v>
      </c>
      <c r="E3946" t="s">
        <v>21</v>
      </c>
      <c r="F3946" t="s">
        <v>17</v>
      </c>
      <c r="G3946">
        <v>154.56</v>
      </c>
      <c r="H3946" t="s">
        <v>40</v>
      </c>
      <c r="I3946" s="3">
        <v>46037.85124311343</v>
      </c>
      <c r="J3946" s="3">
        <f>HOUR(DeliveryData[[#This Row],[timestamp]])</f>
        <v>20</v>
      </c>
      <c r="K3946">
        <v>36</v>
      </c>
      <c r="L3946" t="str">
        <f>IF(K3946&lt;=30, "On-Time (&lt;=30 min)", "Delayed (&gt;30 min)")</f>
        <v>Delayed (&gt;30 min)</v>
      </c>
      <c r="M3946">
        <v>4.4000000000000004</v>
      </c>
    </row>
    <row r="3947" spans="1:13">
      <c r="A3947">
        <v>3946</v>
      </c>
      <c r="B3947" t="s">
        <v>11155</v>
      </c>
      <c r="C3947" s="1" t="s">
        <v>11156</v>
      </c>
      <c r="D3947" s="1" t="s">
        <v>11157</v>
      </c>
      <c r="E3947" t="s">
        <v>26</v>
      </c>
      <c r="F3947" t="s">
        <v>31</v>
      </c>
      <c r="G3947">
        <v>146.57</v>
      </c>
      <c r="H3947" t="s">
        <v>54</v>
      </c>
      <c r="I3947" s="3">
        <v>46041.10124311343</v>
      </c>
      <c r="J3947" s="3">
        <f>HOUR(DeliveryData[[#This Row],[timestamp]])</f>
        <v>2</v>
      </c>
      <c r="K3947">
        <v>46</v>
      </c>
      <c r="L3947" t="str">
        <f>IF(K3947&lt;=30, "On-Time (&lt;=30 min)", "Delayed (&gt;30 min)")</f>
        <v>Delayed (&gt;30 min)</v>
      </c>
      <c r="M3947">
        <v>3.9</v>
      </c>
    </row>
    <row r="3948" spans="1:13">
      <c r="A3948">
        <v>3947</v>
      </c>
      <c r="B3948" t="s">
        <v>11158</v>
      </c>
      <c r="C3948" s="1" t="s">
        <v>11159</v>
      </c>
      <c r="D3948" s="1" t="s">
        <v>11160</v>
      </c>
      <c r="E3948" t="s">
        <v>39</v>
      </c>
      <c r="F3948" t="s">
        <v>17</v>
      </c>
      <c r="G3948">
        <v>103.95</v>
      </c>
      <c r="H3948" t="s">
        <v>35</v>
      </c>
      <c r="I3948" s="3">
        <v>46043.059576446758</v>
      </c>
      <c r="J3948" s="3">
        <f>HOUR(DeliveryData[[#This Row],[timestamp]])</f>
        <v>1</v>
      </c>
      <c r="K3948">
        <v>49</v>
      </c>
      <c r="L3948" t="str">
        <f>IF(K3948&lt;=30, "On-Time (&lt;=30 min)", "Delayed (&gt;30 min)")</f>
        <v>Delayed (&gt;30 min)</v>
      </c>
      <c r="M3948">
        <v>3.5</v>
      </c>
    </row>
    <row r="3949" spans="1:13">
      <c r="A3949">
        <v>3948</v>
      </c>
      <c r="B3949" t="s">
        <v>11161</v>
      </c>
      <c r="C3949" s="1" t="s">
        <v>11162</v>
      </c>
      <c r="D3949">
        <v>77.465190202861805</v>
      </c>
      <c r="E3949" t="s">
        <v>16</v>
      </c>
      <c r="F3949" t="s">
        <v>17</v>
      </c>
      <c r="G3949">
        <v>408.57</v>
      </c>
      <c r="H3949" t="s">
        <v>18</v>
      </c>
      <c r="I3949" s="3">
        <v>46042.47624311343</v>
      </c>
      <c r="J3949" s="3">
        <f>HOUR(DeliveryData[[#This Row],[timestamp]])</f>
        <v>11</v>
      </c>
      <c r="K3949">
        <v>40</v>
      </c>
      <c r="L3949" t="str">
        <f>IF(K3949&lt;=30, "On-Time (&lt;=30 min)", "Delayed (&gt;30 min)")</f>
        <v>Delayed (&gt;30 min)</v>
      </c>
      <c r="M3949">
        <v>4.7</v>
      </c>
    </row>
    <row r="3950" spans="1:13">
      <c r="A3950">
        <v>3949</v>
      </c>
      <c r="B3950" t="s">
        <v>11163</v>
      </c>
      <c r="C3950" s="1" t="s">
        <v>11164</v>
      </c>
      <c r="D3950" s="1" t="s">
        <v>11165</v>
      </c>
      <c r="E3950" t="s">
        <v>118</v>
      </c>
      <c r="F3950" t="s">
        <v>31</v>
      </c>
      <c r="G3950">
        <v>195.04</v>
      </c>
      <c r="H3950" t="s">
        <v>18</v>
      </c>
      <c r="I3950" s="3">
        <v>46054.10124311343</v>
      </c>
      <c r="J3950" s="3">
        <f>HOUR(DeliveryData[[#This Row],[timestamp]])</f>
        <v>2</v>
      </c>
      <c r="K3950">
        <v>27</v>
      </c>
      <c r="L3950" t="str">
        <f>IF(K3950&lt;=30, "On-Time (&lt;=30 min)", "Delayed (&gt;30 min)")</f>
        <v>On-Time (&lt;=30 min)</v>
      </c>
      <c r="M3950">
        <v>3.6</v>
      </c>
    </row>
    <row r="3951" spans="1:13">
      <c r="A3951">
        <v>3950</v>
      </c>
      <c r="B3951" t="s">
        <v>11166</v>
      </c>
      <c r="C3951" s="1" t="s">
        <v>11167</v>
      </c>
      <c r="D3951" s="1" t="s">
        <v>11168</v>
      </c>
      <c r="E3951" t="s">
        <v>21</v>
      </c>
      <c r="F3951" t="s">
        <v>17</v>
      </c>
      <c r="G3951">
        <v>207.17</v>
      </c>
      <c r="H3951" t="s">
        <v>40</v>
      </c>
      <c r="I3951" s="3">
        <v>46041.642909780094</v>
      </c>
      <c r="J3951" s="3">
        <f>HOUR(DeliveryData[[#This Row],[timestamp]])</f>
        <v>15</v>
      </c>
      <c r="K3951">
        <v>30</v>
      </c>
      <c r="L3951" t="str">
        <f>IF(K3951&lt;=30, "On-Time (&lt;=30 min)", "Delayed (&gt;30 min)")</f>
        <v>On-Time (&lt;=30 min)</v>
      </c>
      <c r="M3951">
        <v>4.3</v>
      </c>
    </row>
    <row r="3952" spans="1:13">
      <c r="A3952">
        <v>3951</v>
      </c>
      <c r="B3952" t="s">
        <v>11169</v>
      </c>
      <c r="C3952" s="1" t="s">
        <v>11170</v>
      </c>
      <c r="D3952" s="1" t="s">
        <v>11171</v>
      </c>
      <c r="E3952" t="s">
        <v>66</v>
      </c>
      <c r="F3952" t="s">
        <v>31</v>
      </c>
      <c r="G3952">
        <v>503.77</v>
      </c>
      <c r="H3952" t="s">
        <v>54</v>
      </c>
      <c r="I3952" s="3">
        <v>46045.142909780094</v>
      </c>
      <c r="J3952" s="3">
        <f>HOUR(DeliveryData[[#This Row],[timestamp]])</f>
        <v>3</v>
      </c>
      <c r="K3952">
        <v>45</v>
      </c>
      <c r="L3952" t="str">
        <f>IF(K3952&lt;=30, "On-Time (&lt;=30 min)", "Delayed (&gt;30 min)")</f>
        <v>Delayed (&gt;30 min)</v>
      </c>
      <c r="M3952">
        <v>4.5</v>
      </c>
    </row>
    <row r="3953" spans="1:13">
      <c r="A3953">
        <v>3952</v>
      </c>
      <c r="B3953" t="s">
        <v>11172</v>
      </c>
      <c r="C3953" s="1" t="s">
        <v>11173</v>
      </c>
      <c r="D3953" s="1" t="s">
        <v>11174</v>
      </c>
      <c r="E3953" t="s">
        <v>21</v>
      </c>
      <c r="F3953" t="s">
        <v>17</v>
      </c>
      <c r="G3953">
        <v>840.95</v>
      </c>
      <c r="H3953" t="s">
        <v>35</v>
      </c>
      <c r="I3953" s="3">
        <v>46053.85124311343</v>
      </c>
      <c r="J3953" s="3">
        <f>HOUR(DeliveryData[[#This Row],[timestamp]])</f>
        <v>20</v>
      </c>
      <c r="K3953">
        <v>38</v>
      </c>
      <c r="L3953" t="str">
        <f>IF(K3953&lt;=30, "On-Time (&lt;=30 min)", "Delayed (&gt;30 min)")</f>
        <v>Delayed (&gt;30 min)</v>
      </c>
      <c r="M3953">
        <v>4.5999999999999996</v>
      </c>
    </row>
    <row r="3954" spans="1:13">
      <c r="A3954">
        <v>3953</v>
      </c>
      <c r="B3954" t="s">
        <v>11175</v>
      </c>
      <c r="C3954" s="1" t="s">
        <v>11176</v>
      </c>
      <c r="D3954" s="1" t="s">
        <v>11177</v>
      </c>
      <c r="E3954" t="s">
        <v>128</v>
      </c>
      <c r="F3954" t="s">
        <v>17</v>
      </c>
      <c r="G3954">
        <v>350.67</v>
      </c>
      <c r="H3954" t="s">
        <v>22</v>
      </c>
      <c r="I3954" s="3">
        <v>46029.10124311343</v>
      </c>
      <c r="J3954" s="3">
        <f>HOUR(DeliveryData[[#This Row],[timestamp]])</f>
        <v>2</v>
      </c>
      <c r="K3954">
        <v>26</v>
      </c>
      <c r="L3954" t="str">
        <f>IF(K3954&lt;=30, "On-Time (&lt;=30 min)", "Delayed (&gt;30 min)")</f>
        <v>On-Time (&lt;=30 min)</v>
      </c>
      <c r="M3954">
        <v>4.5999999999999996</v>
      </c>
    </row>
    <row r="3955" spans="1:13">
      <c r="A3955">
        <v>3954</v>
      </c>
      <c r="B3955" t="s">
        <v>11178</v>
      </c>
      <c r="C3955" s="1" t="s">
        <v>11179</v>
      </c>
      <c r="D3955">
        <v>77.425974876430701</v>
      </c>
      <c r="E3955" t="s">
        <v>142</v>
      </c>
      <c r="F3955" t="s">
        <v>17</v>
      </c>
      <c r="G3955">
        <v>377.78</v>
      </c>
      <c r="H3955" t="s">
        <v>40</v>
      </c>
      <c r="I3955" s="3">
        <v>46037.72624311343</v>
      </c>
      <c r="J3955" s="3">
        <f>HOUR(DeliveryData[[#This Row],[timestamp]])</f>
        <v>17</v>
      </c>
      <c r="K3955">
        <v>46</v>
      </c>
      <c r="L3955" t="str">
        <f>IF(K3955&lt;=30, "On-Time (&lt;=30 min)", "Delayed (&gt;30 min)")</f>
        <v>Delayed (&gt;30 min)</v>
      </c>
      <c r="M3955">
        <v>4.7</v>
      </c>
    </row>
    <row r="3956" spans="1:13">
      <c r="A3956">
        <v>3955</v>
      </c>
      <c r="B3956" t="s">
        <v>11180</v>
      </c>
      <c r="C3956" s="1" t="s">
        <v>11181</v>
      </c>
      <c r="D3956">
        <v>77.420482528589105</v>
      </c>
      <c r="E3956" t="s">
        <v>128</v>
      </c>
      <c r="F3956" t="s">
        <v>31</v>
      </c>
      <c r="G3956">
        <v>168.29</v>
      </c>
      <c r="H3956" t="s">
        <v>40</v>
      </c>
      <c r="I3956" s="3">
        <v>46032.85124311343</v>
      </c>
      <c r="J3956" s="3">
        <f>HOUR(DeliveryData[[#This Row],[timestamp]])</f>
        <v>20</v>
      </c>
      <c r="K3956">
        <v>32</v>
      </c>
      <c r="L3956" t="str">
        <f>IF(K3956&lt;=30, "On-Time (&lt;=30 min)", "Delayed (&gt;30 min)")</f>
        <v>Delayed (&gt;30 min)</v>
      </c>
      <c r="M3956">
        <v>3.7</v>
      </c>
    </row>
    <row r="3957" spans="1:13">
      <c r="A3957">
        <v>3956</v>
      </c>
      <c r="B3957" t="s">
        <v>11182</v>
      </c>
      <c r="C3957" s="1" t="s">
        <v>11183</v>
      </c>
      <c r="D3957" s="1" t="s">
        <v>11184</v>
      </c>
      <c r="E3957" t="s">
        <v>118</v>
      </c>
      <c r="F3957" t="s">
        <v>17</v>
      </c>
      <c r="G3957">
        <v>221.6</v>
      </c>
      <c r="H3957" t="s">
        <v>40</v>
      </c>
      <c r="I3957" s="3">
        <v>46032.017909780094</v>
      </c>
      <c r="J3957" s="3">
        <f>HOUR(DeliveryData[[#This Row],[timestamp]])</f>
        <v>0</v>
      </c>
      <c r="K3957">
        <v>46</v>
      </c>
      <c r="L3957" t="str">
        <f>IF(K3957&lt;=30, "On-Time (&lt;=30 min)", "Delayed (&gt;30 min)")</f>
        <v>Delayed (&gt;30 min)</v>
      </c>
      <c r="M3957">
        <v>4</v>
      </c>
    </row>
    <row r="3958" spans="1:13">
      <c r="A3958">
        <v>3957</v>
      </c>
      <c r="B3958" t="s">
        <v>11185</v>
      </c>
      <c r="C3958" s="1" t="s">
        <v>11186</v>
      </c>
      <c r="D3958" s="1" t="s">
        <v>11187</v>
      </c>
      <c r="E3958" t="s">
        <v>232</v>
      </c>
      <c r="F3958" t="s">
        <v>17</v>
      </c>
      <c r="G3958">
        <v>55.75</v>
      </c>
      <c r="H3958" t="s">
        <v>54</v>
      </c>
      <c r="I3958" s="3">
        <v>46052.059576446758</v>
      </c>
      <c r="J3958" s="3">
        <f>HOUR(DeliveryData[[#This Row],[timestamp]])</f>
        <v>1</v>
      </c>
      <c r="K3958">
        <v>48</v>
      </c>
      <c r="L3958" t="str">
        <f>IF(K3958&lt;=30, "On-Time (&lt;=30 min)", "Delayed (&gt;30 min)")</f>
        <v>Delayed (&gt;30 min)</v>
      </c>
      <c r="M3958">
        <v>3.7</v>
      </c>
    </row>
    <row r="3959" spans="1:13">
      <c r="A3959">
        <v>3958</v>
      </c>
      <c r="B3959" t="s">
        <v>11188</v>
      </c>
      <c r="C3959" s="1" t="s">
        <v>11189</v>
      </c>
      <c r="D3959" s="1" t="s">
        <v>11190</v>
      </c>
      <c r="E3959" t="s">
        <v>58</v>
      </c>
      <c r="F3959" t="s">
        <v>31</v>
      </c>
      <c r="G3959">
        <v>129.61000000000001</v>
      </c>
      <c r="H3959" t="s">
        <v>18</v>
      </c>
      <c r="I3959" s="3">
        <v>46027.142909780094</v>
      </c>
      <c r="J3959" s="3">
        <f>HOUR(DeliveryData[[#This Row],[timestamp]])</f>
        <v>3</v>
      </c>
      <c r="K3959">
        <v>42</v>
      </c>
      <c r="L3959" t="str">
        <f>IF(K3959&lt;=30, "On-Time (&lt;=30 min)", "Delayed (&gt;30 min)")</f>
        <v>Delayed (&gt;30 min)</v>
      </c>
      <c r="M3959">
        <v>4.3</v>
      </c>
    </row>
    <row r="3960" spans="1:13">
      <c r="A3960">
        <v>3959</v>
      </c>
      <c r="B3960" t="s">
        <v>11191</v>
      </c>
      <c r="C3960" s="1" t="s">
        <v>11192</v>
      </c>
      <c r="D3960" s="1" t="s">
        <v>11193</v>
      </c>
      <c r="E3960" t="s">
        <v>49</v>
      </c>
      <c r="F3960" t="s">
        <v>17</v>
      </c>
      <c r="G3960">
        <v>271.66000000000003</v>
      </c>
      <c r="H3960" t="s">
        <v>18</v>
      </c>
      <c r="I3960" s="3">
        <v>46055.809576446758</v>
      </c>
      <c r="J3960" s="3">
        <f>HOUR(DeliveryData[[#This Row],[timestamp]])</f>
        <v>19</v>
      </c>
      <c r="K3960">
        <v>31</v>
      </c>
      <c r="L3960" t="str">
        <f>IF(K3960&lt;=30, "On-Time (&lt;=30 min)", "Delayed (&gt;30 min)")</f>
        <v>Delayed (&gt;30 min)</v>
      </c>
      <c r="M3960">
        <v>4.8</v>
      </c>
    </row>
    <row r="3961" spans="1:13">
      <c r="A3961">
        <v>3960</v>
      </c>
      <c r="B3961" t="s">
        <v>11194</v>
      </c>
      <c r="C3961" s="1" t="s">
        <v>11195</v>
      </c>
      <c r="D3961">
        <v>77.401998643609105</v>
      </c>
      <c r="E3961" t="s">
        <v>73</v>
      </c>
      <c r="F3961" t="s">
        <v>17</v>
      </c>
      <c r="G3961">
        <v>305.89</v>
      </c>
      <c r="H3961" t="s">
        <v>159</v>
      </c>
      <c r="I3961" s="3">
        <v>46027.184576446758</v>
      </c>
      <c r="J3961" s="3">
        <f>HOUR(DeliveryData[[#This Row],[timestamp]])</f>
        <v>4</v>
      </c>
      <c r="K3961">
        <v>36</v>
      </c>
      <c r="L3961" t="str">
        <f>IF(K3961&lt;=30, "On-Time (&lt;=30 min)", "Delayed (&gt;30 min)")</f>
        <v>Delayed (&gt;30 min)</v>
      </c>
      <c r="M3961">
        <v>3.7</v>
      </c>
    </row>
    <row r="3962" spans="1:13">
      <c r="A3962">
        <v>3961</v>
      </c>
      <c r="B3962" t="s">
        <v>11196</v>
      </c>
      <c r="C3962" s="1" t="s">
        <v>11197</v>
      </c>
      <c r="D3962">
        <v>77.396364186432294</v>
      </c>
      <c r="E3962" t="s">
        <v>118</v>
      </c>
      <c r="F3962" t="s">
        <v>31</v>
      </c>
      <c r="G3962">
        <v>674.11</v>
      </c>
      <c r="H3962" t="s">
        <v>146</v>
      </c>
      <c r="I3962" s="3">
        <v>46028.22624311343</v>
      </c>
      <c r="J3962" s="3">
        <f>HOUR(DeliveryData[[#This Row],[timestamp]])</f>
        <v>5</v>
      </c>
      <c r="K3962">
        <v>47</v>
      </c>
      <c r="L3962" t="str">
        <f>IF(K3962&lt;=30, "On-Time (&lt;=30 min)", "Delayed (&gt;30 min)")</f>
        <v>Delayed (&gt;30 min)</v>
      </c>
      <c r="M3962">
        <v>3.6</v>
      </c>
    </row>
    <row r="3963" spans="1:13">
      <c r="A3963">
        <v>3962</v>
      </c>
      <c r="B3963" t="s">
        <v>11198</v>
      </c>
      <c r="C3963" s="1" t="s">
        <v>11199</v>
      </c>
      <c r="D3963" s="1" t="s">
        <v>11200</v>
      </c>
      <c r="E3963" t="s">
        <v>172</v>
      </c>
      <c r="F3963" t="s">
        <v>31</v>
      </c>
      <c r="G3963">
        <v>233.87</v>
      </c>
      <c r="H3963" t="s">
        <v>219</v>
      </c>
      <c r="I3963" s="3">
        <v>46043.10124311343</v>
      </c>
      <c r="J3963" s="3">
        <f>HOUR(DeliveryData[[#This Row],[timestamp]])</f>
        <v>2</v>
      </c>
      <c r="K3963">
        <v>53</v>
      </c>
      <c r="L3963" t="str">
        <f>IF(K3963&lt;=30, "On-Time (&lt;=30 min)", "Delayed (&gt;30 min)")</f>
        <v>Delayed (&gt;30 min)</v>
      </c>
      <c r="M3963">
        <v>3.8</v>
      </c>
    </row>
    <row r="3964" spans="1:13">
      <c r="A3964">
        <v>3963</v>
      </c>
      <c r="B3964" t="s">
        <v>11201</v>
      </c>
      <c r="C3964" s="1" t="s">
        <v>11202</v>
      </c>
      <c r="D3964" s="1" t="s">
        <v>11203</v>
      </c>
      <c r="E3964" t="s">
        <v>73</v>
      </c>
      <c r="F3964" t="s">
        <v>31</v>
      </c>
      <c r="G3964">
        <v>575.35</v>
      </c>
      <c r="H3964" t="s">
        <v>35</v>
      </c>
      <c r="I3964" s="3">
        <v>46050.892909780094</v>
      </c>
      <c r="J3964" s="3">
        <f>HOUR(DeliveryData[[#This Row],[timestamp]])</f>
        <v>21</v>
      </c>
      <c r="K3964">
        <v>50</v>
      </c>
      <c r="L3964" t="str">
        <f>IF(K3964&lt;=30, "On-Time (&lt;=30 min)", "Delayed (&gt;30 min)")</f>
        <v>Delayed (&gt;30 min)</v>
      </c>
      <c r="M3964">
        <v>3.9</v>
      </c>
    </row>
    <row r="3965" spans="1:13">
      <c r="A3965">
        <v>3964</v>
      </c>
      <c r="B3965" t="s">
        <v>11204</v>
      </c>
      <c r="C3965" s="1" t="s">
        <v>11205</v>
      </c>
      <c r="D3965" s="1" t="s">
        <v>11206</v>
      </c>
      <c r="E3965" t="s">
        <v>30</v>
      </c>
      <c r="F3965" t="s">
        <v>17</v>
      </c>
      <c r="G3965">
        <v>104.46</v>
      </c>
      <c r="H3965" t="s">
        <v>22</v>
      </c>
      <c r="I3965" s="3">
        <v>46040.72624311343</v>
      </c>
      <c r="J3965" s="3">
        <f>HOUR(DeliveryData[[#This Row],[timestamp]])</f>
        <v>17</v>
      </c>
      <c r="K3965">
        <v>26</v>
      </c>
      <c r="L3965" t="str">
        <f>IF(K3965&lt;=30, "On-Time (&lt;=30 min)", "Delayed (&gt;30 min)")</f>
        <v>On-Time (&lt;=30 min)</v>
      </c>
      <c r="M3965">
        <v>3.6</v>
      </c>
    </row>
    <row r="3966" spans="1:13">
      <c r="A3966">
        <v>3965</v>
      </c>
      <c r="B3966" t="s">
        <v>11207</v>
      </c>
      <c r="C3966" s="1" t="s">
        <v>11208</v>
      </c>
      <c r="D3966" s="1" t="s">
        <v>11209</v>
      </c>
      <c r="E3966" t="s">
        <v>128</v>
      </c>
      <c r="F3966" t="s">
        <v>31</v>
      </c>
      <c r="G3966">
        <v>509.01</v>
      </c>
      <c r="H3966" t="s">
        <v>22</v>
      </c>
      <c r="I3966" s="3">
        <v>46052.767909780094</v>
      </c>
      <c r="J3966" s="3">
        <f>HOUR(DeliveryData[[#This Row],[timestamp]])</f>
        <v>18</v>
      </c>
      <c r="K3966">
        <v>47</v>
      </c>
      <c r="L3966" t="str">
        <f>IF(K3966&lt;=30, "On-Time (&lt;=30 min)", "Delayed (&gt;30 min)")</f>
        <v>Delayed (&gt;30 min)</v>
      </c>
      <c r="M3966">
        <v>4.3</v>
      </c>
    </row>
    <row r="3967" spans="1:13">
      <c r="A3967">
        <v>3966</v>
      </c>
      <c r="B3967" t="s">
        <v>11210</v>
      </c>
      <c r="C3967" s="1" t="s">
        <v>11211</v>
      </c>
      <c r="D3967">
        <v>77.421455698368504</v>
      </c>
      <c r="E3967" t="s">
        <v>135</v>
      </c>
      <c r="F3967" t="s">
        <v>17</v>
      </c>
      <c r="G3967">
        <v>276.01</v>
      </c>
      <c r="H3967" t="s">
        <v>18</v>
      </c>
      <c r="I3967" s="3">
        <v>46035.892909780094</v>
      </c>
      <c r="J3967" s="3">
        <f>HOUR(DeliveryData[[#This Row],[timestamp]])</f>
        <v>21</v>
      </c>
      <c r="K3967">
        <v>52</v>
      </c>
      <c r="L3967" t="str">
        <f>IF(K3967&lt;=30, "On-Time (&lt;=30 min)", "Delayed (&gt;30 min)")</f>
        <v>Delayed (&gt;30 min)</v>
      </c>
      <c r="M3967">
        <v>4.0999999999999996</v>
      </c>
    </row>
    <row r="3968" spans="1:13">
      <c r="A3968">
        <v>3967</v>
      </c>
      <c r="B3968" t="s">
        <v>11212</v>
      </c>
      <c r="C3968">
        <v>23.248170302772699</v>
      </c>
      <c r="D3968" s="1" t="s">
        <v>11213</v>
      </c>
      <c r="E3968" t="s">
        <v>135</v>
      </c>
      <c r="F3968" t="s">
        <v>17</v>
      </c>
      <c r="G3968">
        <v>375.63</v>
      </c>
      <c r="H3968" t="s">
        <v>219</v>
      </c>
      <c r="I3968" s="3">
        <v>46043.97624311343</v>
      </c>
      <c r="J3968" s="3">
        <f>HOUR(DeliveryData[[#This Row],[timestamp]])</f>
        <v>23</v>
      </c>
      <c r="K3968">
        <v>37</v>
      </c>
      <c r="L3968" t="str">
        <f>IF(K3968&lt;=30, "On-Time (&lt;=30 min)", "Delayed (&gt;30 min)")</f>
        <v>Delayed (&gt;30 min)</v>
      </c>
      <c r="M3968">
        <v>4.5</v>
      </c>
    </row>
    <row r="3969" spans="1:13">
      <c r="A3969">
        <v>3968</v>
      </c>
      <c r="B3969" t="s">
        <v>11214</v>
      </c>
      <c r="C3969" s="1" t="s">
        <v>11215</v>
      </c>
      <c r="D3969" s="1" t="s">
        <v>11216</v>
      </c>
      <c r="E3969" t="s">
        <v>83</v>
      </c>
      <c r="F3969" t="s">
        <v>17</v>
      </c>
      <c r="G3969">
        <v>416.54</v>
      </c>
      <c r="H3969" t="s">
        <v>219</v>
      </c>
      <c r="I3969" s="3">
        <v>46048.642909780094</v>
      </c>
      <c r="J3969" s="3">
        <f>HOUR(DeliveryData[[#This Row],[timestamp]])</f>
        <v>15</v>
      </c>
      <c r="K3969">
        <v>44</v>
      </c>
      <c r="L3969" t="str">
        <f>IF(K3969&lt;=30, "On-Time (&lt;=30 min)", "Delayed (&gt;30 min)")</f>
        <v>Delayed (&gt;30 min)</v>
      </c>
      <c r="M3969">
        <v>3.6</v>
      </c>
    </row>
    <row r="3970" spans="1:13">
      <c r="A3970">
        <v>3969</v>
      </c>
      <c r="B3970" t="s">
        <v>11217</v>
      </c>
      <c r="C3970" s="1" t="s">
        <v>11218</v>
      </c>
      <c r="D3970" s="1" t="s">
        <v>11219</v>
      </c>
      <c r="E3970" t="s">
        <v>21</v>
      </c>
      <c r="F3970" t="s">
        <v>17</v>
      </c>
      <c r="G3970">
        <v>127.86</v>
      </c>
      <c r="H3970" t="s">
        <v>18</v>
      </c>
      <c r="I3970" s="3">
        <v>46053.767909780094</v>
      </c>
      <c r="J3970" s="3">
        <f>HOUR(DeliveryData[[#This Row],[timestamp]])</f>
        <v>18</v>
      </c>
      <c r="K3970">
        <v>27</v>
      </c>
      <c r="L3970" t="str">
        <f>IF(K3970&lt;=30, "On-Time (&lt;=30 min)", "Delayed (&gt;30 min)")</f>
        <v>On-Time (&lt;=30 min)</v>
      </c>
      <c r="M3970">
        <v>4.7</v>
      </c>
    </row>
    <row r="3971" spans="1:13">
      <c r="A3971">
        <v>3970</v>
      </c>
      <c r="B3971" t="s">
        <v>11220</v>
      </c>
      <c r="C3971">
        <v>23.227428785750899</v>
      </c>
      <c r="D3971" s="1" t="s">
        <v>11221</v>
      </c>
      <c r="E3971" t="s">
        <v>21</v>
      </c>
      <c r="F3971" t="s">
        <v>17</v>
      </c>
      <c r="G3971">
        <v>282.5</v>
      </c>
      <c r="H3971" t="s">
        <v>219</v>
      </c>
      <c r="I3971" s="3">
        <v>46030.517909780094</v>
      </c>
      <c r="J3971" s="3">
        <f>HOUR(DeliveryData[[#This Row],[timestamp]])</f>
        <v>12</v>
      </c>
      <c r="K3971">
        <v>41</v>
      </c>
      <c r="L3971" t="str">
        <f>IF(K3971&lt;=30, "On-Time (&lt;=30 min)", "Delayed (&gt;30 min)")</f>
        <v>Delayed (&gt;30 min)</v>
      </c>
      <c r="M3971">
        <v>4.5999999999999996</v>
      </c>
    </row>
    <row r="3972" spans="1:13">
      <c r="A3972">
        <v>3971</v>
      </c>
      <c r="B3972" t="s">
        <v>11222</v>
      </c>
      <c r="C3972" s="1" t="s">
        <v>11223</v>
      </c>
      <c r="D3972">
        <v>77.427777160316396</v>
      </c>
      <c r="E3972" t="s">
        <v>49</v>
      </c>
      <c r="F3972" t="s">
        <v>31</v>
      </c>
      <c r="G3972">
        <v>459.59</v>
      </c>
      <c r="H3972" t="s">
        <v>35</v>
      </c>
      <c r="I3972" s="3">
        <v>46032.809576446758</v>
      </c>
      <c r="J3972" s="3">
        <f>HOUR(DeliveryData[[#This Row],[timestamp]])</f>
        <v>19</v>
      </c>
      <c r="K3972">
        <v>40</v>
      </c>
      <c r="L3972" t="str">
        <f>IF(K3972&lt;=30, "On-Time (&lt;=30 min)", "Delayed (&gt;30 min)")</f>
        <v>Delayed (&gt;30 min)</v>
      </c>
      <c r="M3972">
        <v>4.5</v>
      </c>
    </row>
    <row r="3973" spans="1:13">
      <c r="A3973">
        <v>3972</v>
      </c>
      <c r="B3973" t="s">
        <v>11224</v>
      </c>
      <c r="C3973" s="1" t="s">
        <v>11225</v>
      </c>
      <c r="D3973" s="1" t="s">
        <v>11226</v>
      </c>
      <c r="E3973" t="s">
        <v>21</v>
      </c>
      <c r="F3973" t="s">
        <v>17</v>
      </c>
      <c r="G3973">
        <v>154.05000000000001</v>
      </c>
      <c r="H3973" t="s">
        <v>18</v>
      </c>
      <c r="I3973" s="3">
        <v>46036.85124311343</v>
      </c>
      <c r="J3973" s="3">
        <f>HOUR(DeliveryData[[#This Row],[timestamp]])</f>
        <v>20</v>
      </c>
      <c r="K3973">
        <v>52</v>
      </c>
      <c r="L3973" t="str">
        <f>IF(K3973&lt;=30, "On-Time (&lt;=30 min)", "Delayed (&gt;30 min)")</f>
        <v>Delayed (&gt;30 min)</v>
      </c>
      <c r="M3973">
        <v>4.7</v>
      </c>
    </row>
    <row r="3974" spans="1:13">
      <c r="A3974">
        <v>3973</v>
      </c>
      <c r="B3974" t="s">
        <v>11227</v>
      </c>
      <c r="C3974" s="1" t="s">
        <v>11228</v>
      </c>
      <c r="D3974" s="1" t="s">
        <v>11229</v>
      </c>
      <c r="E3974" t="s">
        <v>49</v>
      </c>
      <c r="F3974" t="s">
        <v>17</v>
      </c>
      <c r="G3974">
        <v>297</v>
      </c>
      <c r="H3974" t="s">
        <v>219</v>
      </c>
      <c r="I3974" s="3">
        <v>46042.059576446758</v>
      </c>
      <c r="J3974" s="3">
        <f>HOUR(DeliveryData[[#This Row],[timestamp]])</f>
        <v>1</v>
      </c>
      <c r="K3974">
        <v>25</v>
      </c>
      <c r="L3974" t="str">
        <f>IF(K3974&lt;=30, "On-Time (&lt;=30 min)", "Delayed (&gt;30 min)")</f>
        <v>On-Time (&lt;=30 min)</v>
      </c>
      <c r="M3974">
        <v>4.5</v>
      </c>
    </row>
    <row r="3975" spans="1:13">
      <c r="A3975">
        <v>3974</v>
      </c>
      <c r="B3975" t="s">
        <v>11230</v>
      </c>
      <c r="C3975" s="1" t="s">
        <v>11231</v>
      </c>
      <c r="D3975" s="1" t="s">
        <v>11232</v>
      </c>
      <c r="E3975" t="s">
        <v>73</v>
      </c>
      <c r="F3975" t="s">
        <v>31</v>
      </c>
      <c r="G3975">
        <v>428.01</v>
      </c>
      <c r="H3975" t="s">
        <v>35</v>
      </c>
      <c r="I3975" s="3">
        <v>46051.85124311343</v>
      </c>
      <c r="J3975" s="3">
        <f>HOUR(DeliveryData[[#This Row],[timestamp]])</f>
        <v>20</v>
      </c>
      <c r="K3975">
        <v>38</v>
      </c>
      <c r="L3975" t="str">
        <f>IF(K3975&lt;=30, "On-Time (&lt;=30 min)", "Delayed (&gt;30 min)")</f>
        <v>Delayed (&gt;30 min)</v>
      </c>
      <c r="M3975">
        <v>3.8</v>
      </c>
    </row>
    <row r="3976" spans="1:13">
      <c r="A3976">
        <v>3975</v>
      </c>
      <c r="B3976" t="s">
        <v>11233</v>
      </c>
      <c r="C3976" s="1" t="s">
        <v>11234</v>
      </c>
      <c r="D3976" s="1" t="s">
        <v>11235</v>
      </c>
      <c r="E3976" t="s">
        <v>21</v>
      </c>
      <c r="F3976" t="s">
        <v>31</v>
      </c>
      <c r="G3976">
        <v>146.63</v>
      </c>
      <c r="H3976" t="s">
        <v>22</v>
      </c>
      <c r="I3976" s="3">
        <v>46036.267909780094</v>
      </c>
      <c r="J3976" s="3">
        <f>HOUR(DeliveryData[[#This Row],[timestamp]])</f>
        <v>6</v>
      </c>
      <c r="K3976">
        <v>26</v>
      </c>
      <c r="L3976" t="str">
        <f>IF(K3976&lt;=30, "On-Time (&lt;=30 min)", "Delayed (&gt;30 min)")</f>
        <v>On-Time (&lt;=30 min)</v>
      </c>
      <c r="M3976">
        <v>4.5</v>
      </c>
    </row>
    <row r="3977" spans="1:13">
      <c r="A3977">
        <v>3976</v>
      </c>
      <c r="B3977" t="s">
        <v>11236</v>
      </c>
      <c r="C3977" s="1" t="s">
        <v>11237</v>
      </c>
      <c r="D3977" s="1" t="s">
        <v>11238</v>
      </c>
      <c r="E3977" t="s">
        <v>30</v>
      </c>
      <c r="F3977" t="s">
        <v>31</v>
      </c>
      <c r="G3977">
        <v>351.92</v>
      </c>
      <c r="H3977" t="s">
        <v>35</v>
      </c>
      <c r="I3977" s="3">
        <v>46049.392909780094</v>
      </c>
      <c r="J3977" s="3">
        <f>HOUR(DeliveryData[[#This Row],[timestamp]])</f>
        <v>9</v>
      </c>
      <c r="K3977">
        <v>35</v>
      </c>
      <c r="L3977" t="str">
        <f>IF(K3977&lt;=30, "On-Time (&lt;=30 min)", "Delayed (&gt;30 min)")</f>
        <v>Delayed (&gt;30 min)</v>
      </c>
      <c r="M3977">
        <v>3.6</v>
      </c>
    </row>
    <row r="3978" spans="1:13">
      <c r="A3978">
        <v>3977</v>
      </c>
      <c r="B3978" t="s">
        <v>11239</v>
      </c>
      <c r="C3978" s="1" t="s">
        <v>11240</v>
      </c>
      <c r="D3978" s="1" t="s">
        <v>11241</v>
      </c>
      <c r="E3978" t="s">
        <v>49</v>
      </c>
      <c r="F3978" t="s">
        <v>17</v>
      </c>
      <c r="G3978">
        <v>564.64</v>
      </c>
      <c r="H3978" t="s">
        <v>35</v>
      </c>
      <c r="I3978" s="3">
        <v>46030.809576446758</v>
      </c>
      <c r="J3978" s="3">
        <f>HOUR(DeliveryData[[#This Row],[timestamp]])</f>
        <v>19</v>
      </c>
      <c r="K3978">
        <v>40</v>
      </c>
      <c r="L3978" t="str">
        <f>IF(K3978&lt;=30, "On-Time (&lt;=30 min)", "Delayed (&gt;30 min)")</f>
        <v>Delayed (&gt;30 min)</v>
      </c>
      <c r="M3978">
        <v>3.9</v>
      </c>
    </row>
    <row r="3979" spans="1:13">
      <c r="A3979">
        <v>3978</v>
      </c>
      <c r="B3979" t="s">
        <v>11242</v>
      </c>
      <c r="C3979">
        <v>23.3045752350715</v>
      </c>
      <c r="D3979" s="1" t="s">
        <v>11243</v>
      </c>
      <c r="E3979" t="s">
        <v>250</v>
      </c>
      <c r="F3979" t="s">
        <v>17</v>
      </c>
      <c r="G3979">
        <v>133.03</v>
      </c>
      <c r="H3979" t="s">
        <v>54</v>
      </c>
      <c r="I3979" s="3">
        <v>46029.10124311343</v>
      </c>
      <c r="J3979" s="3">
        <f>HOUR(DeliveryData[[#This Row],[timestamp]])</f>
        <v>2</v>
      </c>
      <c r="K3979">
        <v>39</v>
      </c>
      <c r="L3979" t="str">
        <f>IF(K3979&lt;=30, "On-Time (&lt;=30 min)", "Delayed (&gt;30 min)")</f>
        <v>Delayed (&gt;30 min)</v>
      </c>
      <c r="M3979">
        <v>4.5</v>
      </c>
    </row>
    <row r="3980" spans="1:13">
      <c r="A3980">
        <v>3979</v>
      </c>
      <c r="B3980" t="s">
        <v>11244</v>
      </c>
      <c r="C3980" s="1" t="s">
        <v>11245</v>
      </c>
      <c r="D3980" s="1" t="s">
        <v>11246</v>
      </c>
      <c r="E3980" t="s">
        <v>21</v>
      </c>
      <c r="F3980" t="s">
        <v>17</v>
      </c>
      <c r="G3980">
        <v>409.33</v>
      </c>
      <c r="H3980" t="s">
        <v>45</v>
      </c>
      <c r="I3980" s="3">
        <v>46050.684576446758</v>
      </c>
      <c r="J3980" s="3">
        <f>HOUR(DeliveryData[[#This Row],[timestamp]])</f>
        <v>16</v>
      </c>
      <c r="K3980">
        <v>32</v>
      </c>
      <c r="L3980" t="str">
        <f>IF(K3980&lt;=30, "On-Time (&lt;=30 min)", "Delayed (&gt;30 min)")</f>
        <v>Delayed (&gt;30 min)</v>
      </c>
      <c r="M3980">
        <v>4.5</v>
      </c>
    </row>
    <row r="3981" spans="1:13">
      <c r="A3981">
        <v>3980</v>
      </c>
      <c r="B3981" t="s">
        <v>11247</v>
      </c>
      <c r="C3981" s="1" t="s">
        <v>11248</v>
      </c>
      <c r="D3981" s="1" t="s">
        <v>11249</v>
      </c>
      <c r="E3981" t="s">
        <v>128</v>
      </c>
      <c r="F3981" t="s">
        <v>31</v>
      </c>
      <c r="G3981">
        <v>71.010000000000005</v>
      </c>
      <c r="H3981" t="s">
        <v>219</v>
      </c>
      <c r="I3981" s="3">
        <v>46041.809576446758</v>
      </c>
      <c r="J3981" s="3">
        <f>HOUR(DeliveryData[[#This Row],[timestamp]])</f>
        <v>19</v>
      </c>
      <c r="K3981">
        <v>30</v>
      </c>
      <c r="L3981" t="str">
        <f>IF(K3981&lt;=30, "On-Time (&lt;=30 min)", "Delayed (&gt;30 min)")</f>
        <v>On-Time (&lt;=30 min)</v>
      </c>
      <c r="M3981">
        <v>3.5</v>
      </c>
    </row>
    <row r="3982" spans="1:13">
      <c r="A3982">
        <v>3981</v>
      </c>
      <c r="B3982" t="s">
        <v>11250</v>
      </c>
      <c r="C3982" s="1" t="s">
        <v>11251</v>
      </c>
      <c r="D3982" s="1" t="s">
        <v>11252</v>
      </c>
      <c r="E3982" t="s">
        <v>21</v>
      </c>
      <c r="F3982" t="s">
        <v>17</v>
      </c>
      <c r="G3982">
        <v>195.57</v>
      </c>
      <c r="H3982" t="s">
        <v>35</v>
      </c>
      <c r="I3982" s="3">
        <v>46042.97624311343</v>
      </c>
      <c r="J3982" s="3">
        <f>HOUR(DeliveryData[[#This Row],[timestamp]])</f>
        <v>23</v>
      </c>
      <c r="K3982">
        <v>54</v>
      </c>
      <c r="L3982" t="str">
        <f>IF(K3982&lt;=30, "On-Time (&lt;=30 min)", "Delayed (&gt;30 min)")</f>
        <v>Delayed (&gt;30 min)</v>
      </c>
      <c r="M3982">
        <v>3.7</v>
      </c>
    </row>
    <row r="3983" spans="1:13">
      <c r="A3983">
        <v>3982</v>
      </c>
      <c r="B3983" t="s">
        <v>11253</v>
      </c>
      <c r="C3983" s="1" t="s">
        <v>11254</v>
      </c>
      <c r="D3983" s="1" t="s">
        <v>11255</v>
      </c>
      <c r="E3983" t="s">
        <v>26</v>
      </c>
      <c r="F3983" t="s">
        <v>31</v>
      </c>
      <c r="G3983">
        <v>97.15</v>
      </c>
      <c r="H3983" t="s">
        <v>18</v>
      </c>
      <c r="I3983" s="3">
        <v>46027.809576446758</v>
      </c>
      <c r="J3983" s="3">
        <f>HOUR(DeliveryData[[#This Row],[timestamp]])</f>
        <v>19</v>
      </c>
      <c r="K3983">
        <v>41</v>
      </c>
      <c r="L3983" t="str">
        <f>IF(K3983&lt;=30, "On-Time (&lt;=30 min)", "Delayed (&gt;30 min)")</f>
        <v>Delayed (&gt;30 min)</v>
      </c>
      <c r="M3983">
        <v>4.2</v>
      </c>
    </row>
    <row r="3984" spans="1:13">
      <c r="A3984">
        <v>3983</v>
      </c>
      <c r="B3984" t="s">
        <v>11256</v>
      </c>
      <c r="C3984" s="1" t="s">
        <v>11257</v>
      </c>
      <c r="D3984">
        <v>77.412329634838201</v>
      </c>
      <c r="E3984" t="s">
        <v>30</v>
      </c>
      <c r="F3984" t="s">
        <v>17</v>
      </c>
      <c r="G3984">
        <v>170.47</v>
      </c>
      <c r="H3984" t="s">
        <v>22</v>
      </c>
      <c r="I3984" s="3">
        <v>46039.142909780094</v>
      </c>
      <c r="J3984" s="3">
        <f>HOUR(DeliveryData[[#This Row],[timestamp]])</f>
        <v>3</v>
      </c>
      <c r="K3984">
        <v>35</v>
      </c>
      <c r="L3984" t="str">
        <f>IF(K3984&lt;=30, "On-Time (&lt;=30 min)", "Delayed (&gt;30 min)")</f>
        <v>Delayed (&gt;30 min)</v>
      </c>
      <c r="M3984">
        <v>4.3</v>
      </c>
    </row>
    <row r="3985" spans="1:13">
      <c r="A3985">
        <v>3984</v>
      </c>
      <c r="B3985" t="s">
        <v>11258</v>
      </c>
      <c r="C3985" s="1" t="s">
        <v>11259</v>
      </c>
      <c r="D3985" s="1" t="s">
        <v>11260</v>
      </c>
      <c r="E3985" t="s">
        <v>83</v>
      </c>
      <c r="F3985" t="s">
        <v>17</v>
      </c>
      <c r="G3985">
        <v>543.15</v>
      </c>
      <c r="H3985" t="s">
        <v>45</v>
      </c>
      <c r="I3985" s="3">
        <v>46040.72624311343</v>
      </c>
      <c r="J3985" s="3">
        <f>HOUR(DeliveryData[[#This Row],[timestamp]])</f>
        <v>17</v>
      </c>
      <c r="K3985">
        <v>27</v>
      </c>
      <c r="L3985" t="str">
        <f>IF(K3985&lt;=30, "On-Time (&lt;=30 min)", "Delayed (&gt;30 min)")</f>
        <v>On-Time (&lt;=30 min)</v>
      </c>
      <c r="M3985">
        <v>4.3</v>
      </c>
    </row>
    <row r="3986" spans="1:13">
      <c r="A3986">
        <v>3985</v>
      </c>
      <c r="B3986" t="s">
        <v>11261</v>
      </c>
      <c r="C3986" s="1" t="s">
        <v>11262</v>
      </c>
      <c r="D3986" s="1" t="s">
        <v>11263</v>
      </c>
      <c r="E3986" t="s">
        <v>83</v>
      </c>
      <c r="F3986" t="s">
        <v>31</v>
      </c>
      <c r="G3986">
        <v>68.91</v>
      </c>
      <c r="H3986" t="s">
        <v>18</v>
      </c>
      <c r="I3986" s="3">
        <v>46048.017909780094</v>
      </c>
      <c r="J3986" s="3">
        <f>HOUR(DeliveryData[[#This Row],[timestamp]])</f>
        <v>0</v>
      </c>
      <c r="K3986">
        <v>33</v>
      </c>
      <c r="L3986" t="str">
        <f>IF(K3986&lt;=30, "On-Time (&lt;=30 min)", "Delayed (&gt;30 min)")</f>
        <v>Delayed (&gt;30 min)</v>
      </c>
      <c r="M3986">
        <v>3.5</v>
      </c>
    </row>
    <row r="3987" spans="1:13">
      <c r="A3987">
        <v>3986</v>
      </c>
      <c r="B3987" t="s">
        <v>11264</v>
      </c>
      <c r="C3987" s="1" t="s">
        <v>11265</v>
      </c>
      <c r="D3987">
        <v>77.436765452711299</v>
      </c>
      <c r="E3987" t="s">
        <v>172</v>
      </c>
      <c r="F3987" t="s">
        <v>31</v>
      </c>
      <c r="G3987">
        <v>619.75</v>
      </c>
      <c r="H3987" t="s">
        <v>22</v>
      </c>
      <c r="I3987" s="3">
        <v>46031.642909780094</v>
      </c>
      <c r="J3987" s="3">
        <f>HOUR(DeliveryData[[#This Row],[timestamp]])</f>
        <v>15</v>
      </c>
      <c r="K3987">
        <v>28</v>
      </c>
      <c r="L3987" t="str">
        <f>IF(K3987&lt;=30, "On-Time (&lt;=30 min)", "Delayed (&gt;30 min)")</f>
        <v>On-Time (&lt;=30 min)</v>
      </c>
      <c r="M3987">
        <v>3.7</v>
      </c>
    </row>
    <row r="3988" spans="1:13">
      <c r="A3988">
        <v>3987</v>
      </c>
      <c r="B3988" t="s">
        <v>11266</v>
      </c>
      <c r="C3988" s="1" t="s">
        <v>11267</v>
      </c>
      <c r="D3988" s="1" t="s">
        <v>11268</v>
      </c>
      <c r="E3988" t="s">
        <v>53</v>
      </c>
      <c r="F3988" t="s">
        <v>17</v>
      </c>
      <c r="G3988">
        <v>173.55</v>
      </c>
      <c r="H3988" t="s">
        <v>40</v>
      </c>
      <c r="I3988" s="3">
        <v>46052.809576446758</v>
      </c>
      <c r="J3988" s="3">
        <f>HOUR(DeliveryData[[#This Row],[timestamp]])</f>
        <v>19</v>
      </c>
      <c r="K3988">
        <v>48</v>
      </c>
      <c r="L3988" t="str">
        <f>IF(K3988&lt;=30, "On-Time (&lt;=30 min)", "Delayed (&gt;30 min)")</f>
        <v>Delayed (&gt;30 min)</v>
      </c>
      <c r="M3988">
        <v>4.3</v>
      </c>
    </row>
    <row r="3989" spans="1:13">
      <c r="A3989">
        <v>3988</v>
      </c>
      <c r="B3989" t="s">
        <v>11269</v>
      </c>
      <c r="C3989" s="1" t="s">
        <v>11270</v>
      </c>
      <c r="D3989" s="1" t="s">
        <v>11271</v>
      </c>
      <c r="E3989" t="s">
        <v>66</v>
      </c>
      <c r="F3989" t="s">
        <v>31</v>
      </c>
      <c r="G3989">
        <v>77.34</v>
      </c>
      <c r="H3989" t="s">
        <v>219</v>
      </c>
      <c r="I3989" s="3">
        <v>46039.10124311343</v>
      </c>
      <c r="J3989" s="3">
        <f>HOUR(DeliveryData[[#This Row],[timestamp]])</f>
        <v>2</v>
      </c>
      <c r="K3989">
        <v>46</v>
      </c>
      <c r="L3989" t="str">
        <f>IF(K3989&lt;=30, "On-Time (&lt;=30 min)", "Delayed (&gt;30 min)")</f>
        <v>Delayed (&gt;30 min)</v>
      </c>
      <c r="M3989">
        <v>3.7</v>
      </c>
    </row>
    <row r="3990" spans="1:13">
      <c r="A3990">
        <v>3989</v>
      </c>
      <c r="B3990" t="s">
        <v>11272</v>
      </c>
      <c r="C3990" s="1" t="s">
        <v>11273</v>
      </c>
      <c r="D3990" s="1" t="s">
        <v>11274</v>
      </c>
      <c r="E3990" t="s">
        <v>118</v>
      </c>
      <c r="F3990" t="s">
        <v>31</v>
      </c>
      <c r="G3990">
        <v>366.13</v>
      </c>
      <c r="H3990" t="s">
        <v>146</v>
      </c>
      <c r="I3990" s="3">
        <v>46032.72624311343</v>
      </c>
      <c r="J3990" s="3">
        <f>HOUR(DeliveryData[[#This Row],[timestamp]])</f>
        <v>17</v>
      </c>
      <c r="K3990">
        <v>51</v>
      </c>
      <c r="L3990" t="str">
        <f>IF(K3990&lt;=30, "On-Time (&lt;=30 min)", "Delayed (&gt;30 min)")</f>
        <v>Delayed (&gt;30 min)</v>
      </c>
      <c r="M3990">
        <v>4.3</v>
      </c>
    </row>
    <row r="3991" spans="1:13">
      <c r="A3991">
        <v>3990</v>
      </c>
      <c r="B3991" t="s">
        <v>11275</v>
      </c>
      <c r="C3991" s="1" t="s">
        <v>11276</v>
      </c>
      <c r="D3991" s="1" t="s">
        <v>11277</v>
      </c>
      <c r="E3991" t="s">
        <v>135</v>
      </c>
      <c r="F3991" t="s">
        <v>17</v>
      </c>
      <c r="G3991">
        <v>166.14</v>
      </c>
      <c r="H3991" t="s">
        <v>18</v>
      </c>
      <c r="I3991" s="3">
        <v>46030.392909780094</v>
      </c>
      <c r="J3991" s="3">
        <f>HOUR(DeliveryData[[#This Row],[timestamp]])</f>
        <v>9</v>
      </c>
      <c r="K3991">
        <v>37</v>
      </c>
      <c r="L3991" t="str">
        <f>IF(K3991&lt;=30, "On-Time (&lt;=30 min)", "Delayed (&gt;30 min)")</f>
        <v>Delayed (&gt;30 min)</v>
      </c>
      <c r="M3991">
        <v>4.5</v>
      </c>
    </row>
    <row r="3992" spans="1:13">
      <c r="A3992">
        <v>3991</v>
      </c>
      <c r="B3992" t="s">
        <v>11278</v>
      </c>
      <c r="C3992" s="1" t="s">
        <v>11279</v>
      </c>
      <c r="D3992" s="1" t="s">
        <v>11280</v>
      </c>
      <c r="E3992" t="s">
        <v>118</v>
      </c>
      <c r="F3992" t="s">
        <v>31</v>
      </c>
      <c r="G3992">
        <v>105.99</v>
      </c>
      <c r="H3992" t="s">
        <v>18</v>
      </c>
      <c r="I3992" s="3">
        <v>46055.559576446758</v>
      </c>
      <c r="J3992" s="3">
        <f>HOUR(DeliveryData[[#This Row],[timestamp]])</f>
        <v>13</v>
      </c>
      <c r="K3992">
        <v>26</v>
      </c>
      <c r="L3992" t="str">
        <f>IF(K3992&lt;=30, "On-Time (&lt;=30 min)", "Delayed (&gt;30 min)")</f>
        <v>On-Time (&lt;=30 min)</v>
      </c>
      <c r="M3992">
        <v>4.2</v>
      </c>
    </row>
    <row r="3993" spans="1:13">
      <c r="A3993">
        <v>3992</v>
      </c>
      <c r="B3993" t="s">
        <v>11281</v>
      </c>
      <c r="C3993" s="1" t="s">
        <v>11282</v>
      </c>
      <c r="D3993" s="1" t="s">
        <v>11283</v>
      </c>
      <c r="E3993" t="s">
        <v>142</v>
      </c>
      <c r="F3993" t="s">
        <v>31</v>
      </c>
      <c r="G3993">
        <v>97.96</v>
      </c>
      <c r="H3993" t="s">
        <v>18</v>
      </c>
      <c r="I3993" s="3">
        <v>46035.184576446758</v>
      </c>
      <c r="J3993" s="3">
        <f>HOUR(DeliveryData[[#This Row],[timestamp]])</f>
        <v>4</v>
      </c>
      <c r="K3993">
        <v>29</v>
      </c>
      <c r="L3993" t="str">
        <f>IF(K3993&lt;=30, "On-Time (&lt;=30 min)", "Delayed (&gt;30 min)")</f>
        <v>On-Time (&lt;=30 min)</v>
      </c>
      <c r="M3993">
        <v>3.6</v>
      </c>
    </row>
    <row r="3994" spans="1:13">
      <c r="A3994">
        <v>3993</v>
      </c>
      <c r="B3994" t="s">
        <v>11284</v>
      </c>
      <c r="C3994" s="1" t="s">
        <v>11285</v>
      </c>
      <c r="D3994" s="1" t="s">
        <v>11286</v>
      </c>
      <c r="E3994" t="s">
        <v>39</v>
      </c>
      <c r="F3994" t="s">
        <v>17</v>
      </c>
      <c r="G3994">
        <v>184.99</v>
      </c>
      <c r="H3994" t="s">
        <v>40</v>
      </c>
      <c r="I3994" s="3">
        <v>46050.184576446758</v>
      </c>
      <c r="J3994" s="3">
        <f>HOUR(DeliveryData[[#This Row],[timestamp]])</f>
        <v>4</v>
      </c>
      <c r="K3994">
        <v>48</v>
      </c>
      <c r="L3994" t="str">
        <f>IF(K3994&lt;=30, "On-Time (&lt;=30 min)", "Delayed (&gt;30 min)")</f>
        <v>Delayed (&gt;30 min)</v>
      </c>
      <c r="M3994">
        <v>4.8</v>
      </c>
    </row>
    <row r="3995" spans="1:13">
      <c r="A3995">
        <v>3994</v>
      </c>
      <c r="B3995" t="s">
        <v>11287</v>
      </c>
      <c r="C3995" s="1" t="s">
        <v>11288</v>
      </c>
      <c r="D3995" s="1" t="s">
        <v>11289</v>
      </c>
      <c r="E3995" t="s">
        <v>58</v>
      </c>
      <c r="F3995" t="s">
        <v>31</v>
      </c>
      <c r="G3995">
        <v>467.92</v>
      </c>
      <c r="H3995" t="s">
        <v>45</v>
      </c>
      <c r="I3995" s="3">
        <v>46035.10124311343</v>
      </c>
      <c r="J3995" s="3">
        <f>HOUR(DeliveryData[[#This Row],[timestamp]])</f>
        <v>2</v>
      </c>
      <c r="K3995">
        <v>50</v>
      </c>
      <c r="L3995" t="str">
        <f>IF(K3995&lt;=30, "On-Time (&lt;=30 min)", "Delayed (&gt;30 min)")</f>
        <v>Delayed (&gt;30 min)</v>
      </c>
      <c r="M3995">
        <v>4.5999999999999996</v>
      </c>
    </row>
    <row r="3996" spans="1:13">
      <c r="A3996">
        <v>3995</v>
      </c>
      <c r="B3996" t="s">
        <v>11290</v>
      </c>
      <c r="C3996" s="1" t="s">
        <v>11291</v>
      </c>
      <c r="D3996" s="1" t="s">
        <v>11292</v>
      </c>
      <c r="E3996" t="s">
        <v>142</v>
      </c>
      <c r="F3996" t="s">
        <v>17</v>
      </c>
      <c r="G3996">
        <v>147.25</v>
      </c>
      <c r="H3996" t="s">
        <v>18</v>
      </c>
      <c r="I3996" s="3">
        <v>46037.10124311343</v>
      </c>
      <c r="J3996" s="3">
        <f>HOUR(DeliveryData[[#This Row],[timestamp]])</f>
        <v>2</v>
      </c>
      <c r="K3996">
        <v>30</v>
      </c>
      <c r="L3996" t="str">
        <f>IF(K3996&lt;=30, "On-Time (&lt;=30 min)", "Delayed (&gt;30 min)")</f>
        <v>On-Time (&lt;=30 min)</v>
      </c>
      <c r="M3996">
        <v>3.8</v>
      </c>
    </row>
    <row r="3997" spans="1:13">
      <c r="A3997">
        <v>3996</v>
      </c>
      <c r="B3997" t="s">
        <v>11293</v>
      </c>
      <c r="C3997" s="1" t="s">
        <v>11294</v>
      </c>
      <c r="D3997" s="1" t="s">
        <v>11295</v>
      </c>
      <c r="E3997" t="s">
        <v>21</v>
      </c>
      <c r="F3997" t="s">
        <v>31</v>
      </c>
      <c r="G3997">
        <v>167.17</v>
      </c>
      <c r="H3997" t="s">
        <v>18</v>
      </c>
      <c r="I3997" s="3">
        <v>46048.559576446758</v>
      </c>
      <c r="J3997" s="3">
        <f>HOUR(DeliveryData[[#This Row],[timestamp]])</f>
        <v>13</v>
      </c>
      <c r="K3997">
        <v>32</v>
      </c>
      <c r="L3997" t="str">
        <f>IF(K3997&lt;=30, "On-Time (&lt;=30 min)", "Delayed (&gt;30 min)")</f>
        <v>Delayed (&gt;30 min)</v>
      </c>
      <c r="M3997">
        <v>4.8</v>
      </c>
    </row>
    <row r="3998" spans="1:13">
      <c r="A3998">
        <v>3997</v>
      </c>
      <c r="B3998" t="s">
        <v>11296</v>
      </c>
      <c r="C3998" s="1" t="s">
        <v>11297</v>
      </c>
      <c r="D3998" s="1" t="s">
        <v>11298</v>
      </c>
      <c r="E3998" t="s">
        <v>21</v>
      </c>
      <c r="F3998" t="s">
        <v>31</v>
      </c>
      <c r="G3998">
        <v>297.29000000000002</v>
      </c>
      <c r="H3998" t="s">
        <v>45</v>
      </c>
      <c r="I3998" s="3">
        <v>46052.059576446758</v>
      </c>
      <c r="J3998" s="3">
        <f>HOUR(DeliveryData[[#This Row],[timestamp]])</f>
        <v>1</v>
      </c>
      <c r="K3998">
        <v>53</v>
      </c>
      <c r="L3998" t="str">
        <f>IF(K3998&lt;=30, "On-Time (&lt;=30 min)", "Delayed (&gt;30 min)")</f>
        <v>Delayed (&gt;30 min)</v>
      </c>
      <c r="M3998">
        <v>3.8</v>
      </c>
    </row>
    <row r="3999" spans="1:13">
      <c r="A3999">
        <v>3998</v>
      </c>
      <c r="B3999" t="s">
        <v>11299</v>
      </c>
      <c r="C3999" s="1" t="s">
        <v>11300</v>
      </c>
      <c r="D3999" s="1" t="s">
        <v>11301</v>
      </c>
      <c r="E3999" t="s">
        <v>73</v>
      </c>
      <c r="F3999" t="s">
        <v>31</v>
      </c>
      <c r="G3999">
        <v>431.11</v>
      </c>
      <c r="H3999" t="s">
        <v>54</v>
      </c>
      <c r="I3999" s="3">
        <v>46056.017909780094</v>
      </c>
      <c r="J3999" s="3">
        <f>HOUR(DeliveryData[[#This Row],[timestamp]])</f>
        <v>0</v>
      </c>
      <c r="K3999">
        <v>49</v>
      </c>
      <c r="L3999" t="str">
        <f>IF(K3999&lt;=30, "On-Time (&lt;=30 min)", "Delayed (&gt;30 min)")</f>
        <v>Delayed (&gt;30 min)</v>
      </c>
      <c r="M3999">
        <v>4.2</v>
      </c>
    </row>
    <row r="4000" spans="1:13">
      <c r="A4000">
        <v>3999</v>
      </c>
      <c r="B4000" t="s">
        <v>11302</v>
      </c>
      <c r="C4000" s="1" t="s">
        <v>11303</v>
      </c>
      <c r="D4000" s="1" t="s">
        <v>11304</v>
      </c>
      <c r="E4000" t="s">
        <v>250</v>
      </c>
      <c r="F4000" t="s">
        <v>17</v>
      </c>
      <c r="G4000">
        <v>106.24</v>
      </c>
      <c r="H4000" t="s">
        <v>54</v>
      </c>
      <c r="I4000" s="3">
        <v>46049.434576446758</v>
      </c>
      <c r="J4000" s="3">
        <f>HOUR(DeliveryData[[#This Row],[timestamp]])</f>
        <v>10</v>
      </c>
      <c r="K4000">
        <v>53</v>
      </c>
      <c r="L4000" t="str">
        <f>IF(K4000&lt;=30, "On-Time (&lt;=30 min)", "Delayed (&gt;30 min)")</f>
        <v>Delayed (&gt;30 min)</v>
      </c>
      <c r="M4000">
        <v>4.5999999999999996</v>
      </c>
    </row>
    <row r="4001" spans="1:13">
      <c r="A4001">
        <v>4000</v>
      </c>
      <c r="B4001" t="s">
        <v>11305</v>
      </c>
      <c r="C4001" s="1" t="s">
        <v>11306</v>
      </c>
      <c r="D4001" s="1" t="s">
        <v>11307</v>
      </c>
      <c r="E4001" t="s">
        <v>128</v>
      </c>
      <c r="F4001" t="s">
        <v>31</v>
      </c>
      <c r="G4001">
        <v>333.27</v>
      </c>
      <c r="H4001" t="s">
        <v>54</v>
      </c>
      <c r="I4001" s="3">
        <v>46030.85124311343</v>
      </c>
      <c r="J4001" s="3">
        <f>HOUR(DeliveryData[[#This Row],[timestamp]])</f>
        <v>20</v>
      </c>
      <c r="K4001">
        <v>46</v>
      </c>
      <c r="L4001" t="str">
        <f>IF(K4001&lt;=30, "On-Time (&lt;=30 min)", "Delayed (&gt;30 min)")</f>
        <v>Delayed (&gt;30 min)</v>
      </c>
      <c r="M4001">
        <v>3.6</v>
      </c>
    </row>
    <row r="4002" spans="1:13">
      <c r="A4002">
        <v>4001</v>
      </c>
      <c r="B4002" t="s">
        <v>11308</v>
      </c>
      <c r="C4002" s="1" t="s">
        <v>11309</v>
      </c>
      <c r="D4002" s="1" t="s">
        <v>11310</v>
      </c>
      <c r="E4002" t="s">
        <v>49</v>
      </c>
      <c r="F4002" t="s">
        <v>17</v>
      </c>
      <c r="G4002">
        <v>158.1</v>
      </c>
      <c r="H4002" t="s">
        <v>18</v>
      </c>
      <c r="I4002" s="3">
        <v>46047.72624311343</v>
      </c>
      <c r="J4002" s="3">
        <f>HOUR(DeliveryData[[#This Row],[timestamp]])</f>
        <v>17</v>
      </c>
      <c r="K4002">
        <v>47</v>
      </c>
      <c r="L4002" t="str">
        <f>IF(K4002&lt;=30, "On-Time (&lt;=30 min)", "Delayed (&gt;30 min)")</f>
        <v>Delayed (&gt;30 min)</v>
      </c>
      <c r="M4002">
        <v>4.2</v>
      </c>
    </row>
    <row r="4003" spans="1:13">
      <c r="A4003">
        <v>4002</v>
      </c>
      <c r="B4003" t="s">
        <v>11311</v>
      </c>
      <c r="C4003" s="1" t="s">
        <v>11312</v>
      </c>
      <c r="D4003" s="1" t="s">
        <v>11313</v>
      </c>
      <c r="E4003" t="s">
        <v>66</v>
      </c>
      <c r="F4003" t="s">
        <v>17</v>
      </c>
      <c r="G4003">
        <v>433.32</v>
      </c>
      <c r="H4003" t="s">
        <v>159</v>
      </c>
      <c r="I4003" s="3">
        <v>46045.72624311343</v>
      </c>
      <c r="J4003" s="3">
        <f>HOUR(DeliveryData[[#This Row],[timestamp]])</f>
        <v>17</v>
      </c>
      <c r="K4003">
        <v>42</v>
      </c>
      <c r="L4003" t="str">
        <f>IF(K4003&lt;=30, "On-Time (&lt;=30 min)", "Delayed (&gt;30 min)")</f>
        <v>Delayed (&gt;30 min)</v>
      </c>
      <c r="M4003">
        <v>3.6</v>
      </c>
    </row>
    <row r="4004" spans="1:13">
      <c r="A4004">
        <v>4003</v>
      </c>
      <c r="B4004" t="s">
        <v>11314</v>
      </c>
      <c r="C4004" s="1" t="s">
        <v>11315</v>
      </c>
      <c r="D4004">
        <v>77.433206345755906</v>
      </c>
      <c r="E4004" t="s">
        <v>99</v>
      </c>
      <c r="F4004" t="s">
        <v>17</v>
      </c>
      <c r="G4004">
        <v>305.11</v>
      </c>
      <c r="H4004" t="s">
        <v>18</v>
      </c>
      <c r="I4004" s="3">
        <v>46049.642909780094</v>
      </c>
      <c r="J4004" s="3">
        <f>HOUR(DeliveryData[[#This Row],[timestamp]])</f>
        <v>15</v>
      </c>
      <c r="K4004">
        <v>33</v>
      </c>
      <c r="L4004" t="str">
        <f>IF(K4004&lt;=30, "On-Time (&lt;=30 min)", "Delayed (&gt;30 min)")</f>
        <v>Delayed (&gt;30 min)</v>
      </c>
      <c r="M4004">
        <v>4.0999999999999996</v>
      </c>
    </row>
    <row r="4005" spans="1:13">
      <c r="A4005">
        <v>4004</v>
      </c>
      <c r="B4005" t="s">
        <v>11316</v>
      </c>
      <c r="C4005" s="1" t="s">
        <v>11317</v>
      </c>
      <c r="D4005" s="1" t="s">
        <v>11318</v>
      </c>
      <c r="E4005" t="s">
        <v>26</v>
      </c>
      <c r="F4005" t="s">
        <v>17</v>
      </c>
      <c r="G4005">
        <v>334.91</v>
      </c>
      <c r="H4005" t="s">
        <v>18</v>
      </c>
      <c r="I4005" s="3">
        <v>46047.059576446758</v>
      </c>
      <c r="J4005" s="3">
        <f>HOUR(DeliveryData[[#This Row],[timestamp]])</f>
        <v>1</v>
      </c>
      <c r="K4005">
        <v>36</v>
      </c>
      <c r="L4005" t="str">
        <f>IF(K4005&lt;=30, "On-Time (&lt;=30 min)", "Delayed (&gt;30 min)")</f>
        <v>Delayed (&gt;30 min)</v>
      </c>
      <c r="M4005">
        <v>3.8</v>
      </c>
    </row>
    <row r="4006" spans="1:13">
      <c r="A4006">
        <v>4005</v>
      </c>
      <c r="B4006" t="s">
        <v>11319</v>
      </c>
      <c r="C4006" s="1" t="s">
        <v>11320</v>
      </c>
      <c r="D4006" s="1" t="s">
        <v>11321</v>
      </c>
      <c r="E4006" t="s">
        <v>128</v>
      </c>
      <c r="F4006" t="s">
        <v>31</v>
      </c>
      <c r="G4006">
        <v>196.76</v>
      </c>
      <c r="H4006" t="s">
        <v>18</v>
      </c>
      <c r="I4006" s="3">
        <v>46054.60124311343</v>
      </c>
      <c r="J4006" s="3">
        <f>HOUR(DeliveryData[[#This Row],[timestamp]])</f>
        <v>14</v>
      </c>
      <c r="K4006">
        <v>42</v>
      </c>
      <c r="L4006" t="str">
        <f>IF(K4006&lt;=30, "On-Time (&lt;=30 min)", "Delayed (&gt;30 min)")</f>
        <v>Delayed (&gt;30 min)</v>
      </c>
      <c r="M4006">
        <v>3.6</v>
      </c>
    </row>
    <row r="4007" spans="1:13">
      <c r="A4007">
        <v>4006</v>
      </c>
      <c r="B4007" t="s">
        <v>11322</v>
      </c>
      <c r="C4007" s="1" t="s">
        <v>11323</v>
      </c>
      <c r="D4007" s="1" t="s">
        <v>11324</v>
      </c>
      <c r="E4007" t="s">
        <v>118</v>
      </c>
      <c r="F4007" t="s">
        <v>31</v>
      </c>
      <c r="G4007">
        <v>209.92</v>
      </c>
      <c r="H4007" t="s">
        <v>22</v>
      </c>
      <c r="I4007" s="3">
        <v>46051.059576446758</v>
      </c>
      <c r="J4007" s="3">
        <f>HOUR(DeliveryData[[#This Row],[timestamp]])</f>
        <v>1</v>
      </c>
      <c r="K4007">
        <v>28</v>
      </c>
      <c r="L4007" t="str">
        <f>IF(K4007&lt;=30, "On-Time (&lt;=30 min)", "Delayed (&gt;30 min)")</f>
        <v>On-Time (&lt;=30 min)</v>
      </c>
      <c r="M4007">
        <v>4.8</v>
      </c>
    </row>
    <row r="4008" spans="1:13">
      <c r="A4008">
        <v>4007</v>
      </c>
      <c r="B4008" t="s">
        <v>11325</v>
      </c>
      <c r="C4008" s="1" t="s">
        <v>11326</v>
      </c>
      <c r="D4008" s="1" t="s">
        <v>11327</v>
      </c>
      <c r="E4008" t="s">
        <v>66</v>
      </c>
      <c r="F4008" t="s">
        <v>31</v>
      </c>
      <c r="G4008">
        <v>601.84</v>
      </c>
      <c r="H4008" t="s">
        <v>18</v>
      </c>
      <c r="I4008" s="3">
        <v>46050.767909780094</v>
      </c>
      <c r="J4008" s="3">
        <f>HOUR(DeliveryData[[#This Row],[timestamp]])</f>
        <v>18</v>
      </c>
      <c r="K4008">
        <v>40</v>
      </c>
      <c r="L4008" t="str">
        <f>IF(K4008&lt;=30, "On-Time (&lt;=30 min)", "Delayed (&gt;30 min)")</f>
        <v>Delayed (&gt;30 min)</v>
      </c>
      <c r="M4008">
        <v>3.6</v>
      </c>
    </row>
    <row r="4009" spans="1:13">
      <c r="A4009">
        <v>4008</v>
      </c>
      <c r="B4009" t="s">
        <v>11328</v>
      </c>
      <c r="C4009">
        <v>23.265211823109599</v>
      </c>
      <c r="D4009">
        <v>77.402945037248998</v>
      </c>
      <c r="E4009" t="s">
        <v>128</v>
      </c>
      <c r="F4009" t="s">
        <v>17</v>
      </c>
      <c r="G4009">
        <v>98.93</v>
      </c>
      <c r="H4009" t="s">
        <v>22</v>
      </c>
      <c r="I4009" s="3">
        <v>46045.72624311343</v>
      </c>
      <c r="J4009" s="3">
        <f>HOUR(DeliveryData[[#This Row],[timestamp]])</f>
        <v>17</v>
      </c>
      <c r="K4009">
        <v>38</v>
      </c>
      <c r="L4009" t="str">
        <f>IF(K4009&lt;=30, "On-Time (&lt;=30 min)", "Delayed (&gt;30 min)")</f>
        <v>Delayed (&gt;30 min)</v>
      </c>
      <c r="M4009">
        <v>4.5</v>
      </c>
    </row>
    <row r="4010" spans="1:13">
      <c r="A4010">
        <v>4009</v>
      </c>
      <c r="B4010" t="s">
        <v>11329</v>
      </c>
      <c r="C4010" s="1" t="s">
        <v>11330</v>
      </c>
      <c r="D4010" s="1" t="s">
        <v>11331</v>
      </c>
      <c r="E4010" t="s">
        <v>39</v>
      </c>
      <c r="F4010" t="s">
        <v>17</v>
      </c>
      <c r="G4010">
        <v>98.6</v>
      </c>
      <c r="H4010" t="s">
        <v>54</v>
      </c>
      <c r="I4010" s="3">
        <v>46035.809576446758</v>
      </c>
      <c r="J4010" s="3">
        <f>HOUR(DeliveryData[[#This Row],[timestamp]])</f>
        <v>19</v>
      </c>
      <c r="K4010">
        <v>46</v>
      </c>
      <c r="L4010" t="str">
        <f>IF(K4010&lt;=30, "On-Time (&lt;=30 min)", "Delayed (&gt;30 min)")</f>
        <v>Delayed (&gt;30 min)</v>
      </c>
      <c r="M4010">
        <v>4</v>
      </c>
    </row>
    <row r="4011" spans="1:13">
      <c r="A4011">
        <v>4010</v>
      </c>
      <c r="B4011" t="s">
        <v>11332</v>
      </c>
      <c r="C4011" s="1" t="s">
        <v>11333</v>
      </c>
      <c r="D4011" s="1" t="s">
        <v>11334</v>
      </c>
      <c r="E4011" t="s">
        <v>58</v>
      </c>
      <c r="F4011" t="s">
        <v>31</v>
      </c>
      <c r="G4011">
        <v>121.9</v>
      </c>
      <c r="H4011" t="s">
        <v>22</v>
      </c>
      <c r="I4011" s="3">
        <v>46037.72624311343</v>
      </c>
      <c r="J4011" s="3">
        <f>HOUR(DeliveryData[[#This Row],[timestamp]])</f>
        <v>17</v>
      </c>
      <c r="K4011">
        <v>31</v>
      </c>
      <c r="L4011" t="str">
        <f>IF(K4011&lt;=30, "On-Time (&lt;=30 min)", "Delayed (&gt;30 min)")</f>
        <v>Delayed (&gt;30 min)</v>
      </c>
      <c r="M4011">
        <v>4.5999999999999996</v>
      </c>
    </row>
    <row r="4012" spans="1:13">
      <c r="A4012">
        <v>4011</v>
      </c>
      <c r="B4012" t="s">
        <v>11335</v>
      </c>
      <c r="C4012" s="1" t="s">
        <v>11336</v>
      </c>
      <c r="D4012" s="1" t="s">
        <v>11337</v>
      </c>
      <c r="E4012" t="s">
        <v>30</v>
      </c>
      <c r="F4012" t="s">
        <v>17</v>
      </c>
      <c r="G4012">
        <v>278.60000000000002</v>
      </c>
      <c r="H4012" t="s">
        <v>40</v>
      </c>
      <c r="I4012" s="3">
        <v>46050.017909780094</v>
      </c>
      <c r="J4012" s="3">
        <f>HOUR(DeliveryData[[#This Row],[timestamp]])</f>
        <v>0</v>
      </c>
      <c r="K4012">
        <v>43</v>
      </c>
      <c r="L4012" t="str">
        <f>IF(K4012&lt;=30, "On-Time (&lt;=30 min)", "Delayed (&gt;30 min)")</f>
        <v>Delayed (&gt;30 min)</v>
      </c>
      <c r="M4012">
        <v>4.3</v>
      </c>
    </row>
    <row r="4013" spans="1:13">
      <c r="A4013">
        <v>4012</v>
      </c>
      <c r="B4013" t="s">
        <v>11338</v>
      </c>
      <c r="C4013" s="1" t="s">
        <v>11339</v>
      </c>
      <c r="D4013">
        <v>77.423212032986001</v>
      </c>
      <c r="E4013" t="s">
        <v>128</v>
      </c>
      <c r="F4013" t="s">
        <v>31</v>
      </c>
      <c r="G4013">
        <v>244.05</v>
      </c>
      <c r="H4013" t="s">
        <v>40</v>
      </c>
      <c r="I4013" s="3">
        <v>46039.184576446758</v>
      </c>
      <c r="J4013" s="3">
        <f>HOUR(DeliveryData[[#This Row],[timestamp]])</f>
        <v>4</v>
      </c>
      <c r="K4013">
        <v>54</v>
      </c>
      <c r="L4013" t="str">
        <f>IF(K4013&lt;=30, "On-Time (&lt;=30 min)", "Delayed (&gt;30 min)")</f>
        <v>Delayed (&gt;30 min)</v>
      </c>
      <c r="M4013">
        <v>4.4000000000000004</v>
      </c>
    </row>
    <row r="4014" spans="1:13">
      <c r="A4014">
        <v>4013</v>
      </c>
      <c r="B4014" t="s">
        <v>11340</v>
      </c>
      <c r="C4014" s="1" t="s">
        <v>11341</v>
      </c>
      <c r="D4014" s="1" t="s">
        <v>11342</v>
      </c>
      <c r="E4014" t="s">
        <v>39</v>
      </c>
      <c r="F4014" t="s">
        <v>17</v>
      </c>
      <c r="G4014">
        <v>85.15</v>
      </c>
      <c r="H4014" t="s">
        <v>18</v>
      </c>
      <c r="I4014" s="3">
        <v>46033.767909780094</v>
      </c>
      <c r="J4014" s="3">
        <f>HOUR(DeliveryData[[#This Row],[timestamp]])</f>
        <v>18</v>
      </c>
      <c r="K4014">
        <v>38</v>
      </c>
      <c r="L4014" t="str">
        <f>IF(K4014&lt;=30, "On-Time (&lt;=30 min)", "Delayed (&gt;30 min)")</f>
        <v>Delayed (&gt;30 min)</v>
      </c>
      <c r="M4014">
        <v>4.3</v>
      </c>
    </row>
    <row r="4015" spans="1:13">
      <c r="A4015">
        <v>4014</v>
      </c>
      <c r="B4015" t="s">
        <v>11343</v>
      </c>
      <c r="C4015" s="1" t="s">
        <v>11344</v>
      </c>
      <c r="D4015" s="1" t="s">
        <v>11345</v>
      </c>
      <c r="E4015" t="s">
        <v>128</v>
      </c>
      <c r="F4015" t="s">
        <v>17</v>
      </c>
      <c r="G4015">
        <v>294.13</v>
      </c>
      <c r="H4015" t="s">
        <v>35</v>
      </c>
      <c r="I4015" s="3">
        <v>46054.809576446758</v>
      </c>
      <c r="J4015" s="3">
        <f>HOUR(DeliveryData[[#This Row],[timestamp]])</f>
        <v>19</v>
      </c>
      <c r="K4015">
        <v>52</v>
      </c>
      <c r="L4015" t="str">
        <f>IF(K4015&lt;=30, "On-Time (&lt;=30 min)", "Delayed (&gt;30 min)")</f>
        <v>Delayed (&gt;30 min)</v>
      </c>
      <c r="M4015">
        <v>4.0999999999999996</v>
      </c>
    </row>
    <row r="4016" spans="1:13">
      <c r="A4016">
        <v>4015</v>
      </c>
      <c r="B4016" t="s">
        <v>11346</v>
      </c>
      <c r="C4016" s="1" t="s">
        <v>11347</v>
      </c>
      <c r="D4016" s="1" t="s">
        <v>11348</v>
      </c>
      <c r="E4016" t="s">
        <v>21</v>
      </c>
      <c r="F4016" t="s">
        <v>17</v>
      </c>
      <c r="G4016">
        <v>131.16</v>
      </c>
      <c r="H4016" t="s">
        <v>159</v>
      </c>
      <c r="I4016" s="3">
        <v>46053.892909780094</v>
      </c>
      <c r="J4016" s="3">
        <f>HOUR(DeliveryData[[#This Row],[timestamp]])</f>
        <v>21</v>
      </c>
      <c r="K4016">
        <v>38</v>
      </c>
      <c r="L4016" t="str">
        <f>IF(K4016&lt;=30, "On-Time (&lt;=30 min)", "Delayed (&gt;30 min)")</f>
        <v>Delayed (&gt;30 min)</v>
      </c>
      <c r="M4016">
        <v>4.0999999999999996</v>
      </c>
    </row>
    <row r="4017" spans="1:13">
      <c r="A4017">
        <v>4016</v>
      </c>
      <c r="B4017" t="s">
        <v>11349</v>
      </c>
      <c r="C4017" s="1" t="s">
        <v>11350</v>
      </c>
      <c r="D4017" s="1" t="s">
        <v>11351</v>
      </c>
      <c r="E4017" t="s">
        <v>135</v>
      </c>
      <c r="F4017" t="s">
        <v>17</v>
      </c>
      <c r="G4017">
        <v>497.58</v>
      </c>
      <c r="H4017" t="s">
        <v>54</v>
      </c>
      <c r="I4017" s="3">
        <v>46053.434576446758</v>
      </c>
      <c r="J4017" s="3">
        <f>HOUR(DeliveryData[[#This Row],[timestamp]])</f>
        <v>10</v>
      </c>
      <c r="K4017">
        <v>47</v>
      </c>
      <c r="L4017" t="str">
        <f>IF(K4017&lt;=30, "On-Time (&lt;=30 min)", "Delayed (&gt;30 min)")</f>
        <v>Delayed (&gt;30 min)</v>
      </c>
      <c r="M4017">
        <v>4.3</v>
      </c>
    </row>
    <row r="4018" spans="1:13">
      <c r="A4018">
        <v>4017</v>
      </c>
      <c r="B4018" t="s">
        <v>11352</v>
      </c>
      <c r="C4018" s="1" t="s">
        <v>11353</v>
      </c>
      <c r="D4018" s="1" t="s">
        <v>11354</v>
      </c>
      <c r="E4018" t="s">
        <v>58</v>
      </c>
      <c r="F4018" t="s">
        <v>31</v>
      </c>
      <c r="G4018">
        <v>496.94</v>
      </c>
      <c r="H4018" t="s">
        <v>54</v>
      </c>
      <c r="I4018" s="3">
        <v>46055.142909780094</v>
      </c>
      <c r="J4018" s="3">
        <f>HOUR(DeliveryData[[#This Row],[timestamp]])</f>
        <v>3</v>
      </c>
      <c r="K4018">
        <v>33</v>
      </c>
      <c r="L4018" t="str">
        <f>IF(K4018&lt;=30, "On-Time (&lt;=30 min)", "Delayed (&gt;30 min)")</f>
        <v>Delayed (&gt;30 min)</v>
      </c>
      <c r="M4018">
        <v>3.7</v>
      </c>
    </row>
    <row r="4019" spans="1:13">
      <c r="A4019">
        <v>4018</v>
      </c>
      <c r="B4019" t="s">
        <v>11355</v>
      </c>
      <c r="C4019" s="1" t="s">
        <v>11356</v>
      </c>
      <c r="D4019">
        <v>77.399699892808499</v>
      </c>
      <c r="E4019" t="s">
        <v>30</v>
      </c>
      <c r="F4019" t="s">
        <v>17</v>
      </c>
      <c r="G4019">
        <v>44.45</v>
      </c>
      <c r="H4019" t="s">
        <v>35</v>
      </c>
      <c r="I4019" s="3">
        <v>46043.85124311343</v>
      </c>
      <c r="J4019" s="3">
        <f>HOUR(DeliveryData[[#This Row],[timestamp]])</f>
        <v>20</v>
      </c>
      <c r="K4019">
        <v>49</v>
      </c>
      <c r="L4019" t="str">
        <f>IF(K4019&lt;=30, "On-Time (&lt;=30 min)", "Delayed (&gt;30 min)")</f>
        <v>Delayed (&gt;30 min)</v>
      </c>
      <c r="M4019">
        <v>4.0999999999999996</v>
      </c>
    </row>
    <row r="4020" spans="1:13">
      <c r="A4020">
        <v>4019</v>
      </c>
      <c r="B4020" t="s">
        <v>11357</v>
      </c>
      <c r="C4020" s="1" t="s">
        <v>11358</v>
      </c>
      <c r="D4020" s="1" t="s">
        <v>11359</v>
      </c>
      <c r="E4020" t="s">
        <v>172</v>
      </c>
      <c r="F4020" t="s">
        <v>17</v>
      </c>
      <c r="G4020">
        <v>262.98</v>
      </c>
      <c r="H4020" t="s">
        <v>22</v>
      </c>
      <c r="I4020" s="3">
        <v>46031.059576446758</v>
      </c>
      <c r="J4020" s="3">
        <f>HOUR(DeliveryData[[#This Row],[timestamp]])</f>
        <v>1</v>
      </c>
      <c r="K4020">
        <v>30</v>
      </c>
      <c r="L4020" t="str">
        <f>IF(K4020&lt;=30, "On-Time (&lt;=30 min)", "Delayed (&gt;30 min)")</f>
        <v>On-Time (&lt;=30 min)</v>
      </c>
      <c r="M4020">
        <v>3.9</v>
      </c>
    </row>
    <row r="4021" spans="1:13">
      <c r="A4021">
        <v>4020</v>
      </c>
      <c r="B4021" t="s">
        <v>11360</v>
      </c>
      <c r="C4021" s="1" t="s">
        <v>11361</v>
      </c>
      <c r="D4021" s="1" t="s">
        <v>11362</v>
      </c>
      <c r="E4021" t="s">
        <v>232</v>
      </c>
      <c r="F4021" t="s">
        <v>17</v>
      </c>
      <c r="G4021">
        <v>98.1</v>
      </c>
      <c r="H4021" t="s">
        <v>18</v>
      </c>
      <c r="I4021" s="3">
        <v>46049.10124311343</v>
      </c>
      <c r="J4021" s="3">
        <f>HOUR(DeliveryData[[#This Row],[timestamp]])</f>
        <v>2</v>
      </c>
      <c r="K4021">
        <v>39</v>
      </c>
      <c r="L4021" t="str">
        <f>IF(K4021&lt;=30, "On-Time (&lt;=30 min)", "Delayed (&gt;30 min)")</f>
        <v>Delayed (&gt;30 min)</v>
      </c>
      <c r="M4021">
        <v>3.6</v>
      </c>
    </row>
    <row r="4022" spans="1:13">
      <c r="A4022">
        <v>4021</v>
      </c>
      <c r="B4022" t="s">
        <v>11363</v>
      </c>
      <c r="C4022" s="1" t="s">
        <v>11364</v>
      </c>
      <c r="D4022" s="1" t="s">
        <v>11365</v>
      </c>
      <c r="E4022" t="s">
        <v>128</v>
      </c>
      <c r="F4022" t="s">
        <v>31</v>
      </c>
      <c r="G4022">
        <v>320.95</v>
      </c>
      <c r="H4022" t="s">
        <v>54</v>
      </c>
      <c r="I4022" s="3">
        <v>46034.892909780094</v>
      </c>
      <c r="J4022" s="3">
        <f>HOUR(DeliveryData[[#This Row],[timestamp]])</f>
        <v>21</v>
      </c>
      <c r="K4022">
        <v>44</v>
      </c>
      <c r="L4022" t="str">
        <f>IF(K4022&lt;=30, "On-Time (&lt;=30 min)", "Delayed (&gt;30 min)")</f>
        <v>Delayed (&gt;30 min)</v>
      </c>
      <c r="M4022">
        <v>4.3</v>
      </c>
    </row>
    <row r="4023" spans="1:13">
      <c r="A4023">
        <v>4022</v>
      </c>
      <c r="B4023" t="s">
        <v>11366</v>
      </c>
      <c r="C4023" s="1" t="s">
        <v>11367</v>
      </c>
      <c r="D4023" s="1" t="s">
        <v>11368</v>
      </c>
      <c r="E4023" t="s">
        <v>49</v>
      </c>
      <c r="F4023" t="s">
        <v>31</v>
      </c>
      <c r="G4023">
        <v>37.72</v>
      </c>
      <c r="H4023" t="s">
        <v>18</v>
      </c>
      <c r="I4023" s="3">
        <v>46033.142909780094</v>
      </c>
      <c r="J4023" s="3">
        <f>HOUR(DeliveryData[[#This Row],[timestamp]])</f>
        <v>3</v>
      </c>
      <c r="K4023">
        <v>38</v>
      </c>
      <c r="L4023" t="str">
        <f>IF(K4023&lt;=30, "On-Time (&lt;=30 min)", "Delayed (&gt;30 min)")</f>
        <v>Delayed (&gt;30 min)</v>
      </c>
      <c r="M4023">
        <v>4.7</v>
      </c>
    </row>
    <row r="4024" spans="1:13">
      <c r="A4024">
        <v>4023</v>
      </c>
      <c r="B4024" t="s">
        <v>11369</v>
      </c>
      <c r="C4024" s="1" t="s">
        <v>11370</v>
      </c>
      <c r="D4024" s="1" t="s">
        <v>11371</v>
      </c>
      <c r="E4024" t="s">
        <v>21</v>
      </c>
      <c r="F4024" t="s">
        <v>31</v>
      </c>
      <c r="G4024">
        <v>181.88</v>
      </c>
      <c r="H4024" t="s">
        <v>40</v>
      </c>
      <c r="I4024" s="3">
        <v>46042.809576446758</v>
      </c>
      <c r="J4024" s="3">
        <f>HOUR(DeliveryData[[#This Row],[timestamp]])</f>
        <v>19</v>
      </c>
      <c r="K4024">
        <v>37</v>
      </c>
      <c r="L4024" t="str">
        <f>IF(K4024&lt;=30, "On-Time (&lt;=30 min)", "Delayed (&gt;30 min)")</f>
        <v>Delayed (&gt;30 min)</v>
      </c>
      <c r="M4024">
        <v>4.7</v>
      </c>
    </row>
    <row r="4025" spans="1:13">
      <c r="A4025">
        <v>4024</v>
      </c>
      <c r="B4025" t="s">
        <v>11372</v>
      </c>
      <c r="C4025" s="1" t="s">
        <v>11373</v>
      </c>
      <c r="D4025" s="1" t="s">
        <v>11374</v>
      </c>
      <c r="E4025" t="s">
        <v>26</v>
      </c>
      <c r="F4025" t="s">
        <v>31</v>
      </c>
      <c r="G4025">
        <v>30.01</v>
      </c>
      <c r="H4025" t="s">
        <v>22</v>
      </c>
      <c r="I4025" s="3">
        <v>46054.60124311343</v>
      </c>
      <c r="J4025" s="3">
        <f>HOUR(DeliveryData[[#This Row],[timestamp]])</f>
        <v>14</v>
      </c>
      <c r="K4025">
        <v>34</v>
      </c>
      <c r="L4025" t="str">
        <f>IF(K4025&lt;=30, "On-Time (&lt;=30 min)", "Delayed (&gt;30 min)")</f>
        <v>Delayed (&gt;30 min)</v>
      </c>
      <c r="M4025">
        <v>4.7</v>
      </c>
    </row>
    <row r="4026" spans="1:13">
      <c r="A4026">
        <v>4025</v>
      </c>
      <c r="B4026" t="s">
        <v>11375</v>
      </c>
      <c r="C4026" s="1" t="s">
        <v>11376</v>
      </c>
      <c r="D4026" s="1" t="s">
        <v>11377</v>
      </c>
      <c r="E4026" t="s">
        <v>135</v>
      </c>
      <c r="F4026" t="s">
        <v>17</v>
      </c>
      <c r="G4026">
        <v>203.62</v>
      </c>
      <c r="H4026" t="s">
        <v>18</v>
      </c>
      <c r="I4026" s="3">
        <v>46033.85124311343</v>
      </c>
      <c r="J4026" s="3">
        <f>HOUR(DeliveryData[[#This Row],[timestamp]])</f>
        <v>20</v>
      </c>
      <c r="K4026">
        <v>33</v>
      </c>
      <c r="L4026" t="str">
        <f>IF(K4026&lt;=30, "On-Time (&lt;=30 min)", "Delayed (&gt;30 min)")</f>
        <v>Delayed (&gt;30 min)</v>
      </c>
      <c r="M4026">
        <v>3.7</v>
      </c>
    </row>
    <row r="4027" spans="1:13">
      <c r="A4027">
        <v>4026</v>
      </c>
      <c r="B4027" t="s">
        <v>11378</v>
      </c>
      <c r="C4027" s="1" t="s">
        <v>11379</v>
      </c>
      <c r="D4027" s="1" t="s">
        <v>11380</v>
      </c>
      <c r="E4027" t="s">
        <v>21</v>
      </c>
      <c r="F4027" t="s">
        <v>17</v>
      </c>
      <c r="G4027">
        <v>525.63</v>
      </c>
      <c r="H4027" t="s">
        <v>22</v>
      </c>
      <c r="I4027" s="3">
        <v>46038.97624311343</v>
      </c>
      <c r="J4027" s="3">
        <f>HOUR(DeliveryData[[#This Row],[timestamp]])</f>
        <v>23</v>
      </c>
      <c r="K4027">
        <v>39</v>
      </c>
      <c r="L4027" t="str">
        <f>IF(K4027&lt;=30, "On-Time (&lt;=30 min)", "Delayed (&gt;30 min)")</f>
        <v>Delayed (&gt;30 min)</v>
      </c>
      <c r="M4027">
        <v>3.6</v>
      </c>
    </row>
    <row r="4028" spans="1:13">
      <c r="A4028">
        <v>4027</v>
      </c>
      <c r="B4028" t="s">
        <v>11381</v>
      </c>
      <c r="C4028" s="1" t="s">
        <v>11382</v>
      </c>
      <c r="D4028" s="1" t="s">
        <v>11383</v>
      </c>
      <c r="E4028" t="s">
        <v>53</v>
      </c>
      <c r="F4028" t="s">
        <v>31</v>
      </c>
      <c r="G4028">
        <v>271.87</v>
      </c>
      <c r="H4028" t="s">
        <v>22</v>
      </c>
      <c r="I4028" s="3">
        <v>46052.809576446758</v>
      </c>
      <c r="J4028" s="3">
        <f>HOUR(DeliveryData[[#This Row],[timestamp]])</f>
        <v>19</v>
      </c>
      <c r="K4028">
        <v>50</v>
      </c>
      <c r="L4028" t="str">
        <f>IF(K4028&lt;=30, "On-Time (&lt;=30 min)", "Delayed (&gt;30 min)")</f>
        <v>Delayed (&gt;30 min)</v>
      </c>
      <c r="M4028">
        <v>3.7</v>
      </c>
    </row>
    <row r="4029" spans="1:13">
      <c r="A4029">
        <v>4028</v>
      </c>
      <c r="B4029" t="s">
        <v>11384</v>
      </c>
      <c r="C4029" s="1" t="s">
        <v>11385</v>
      </c>
      <c r="D4029" s="1" t="s">
        <v>11386</v>
      </c>
      <c r="E4029" t="s">
        <v>83</v>
      </c>
      <c r="F4029" t="s">
        <v>31</v>
      </c>
      <c r="G4029">
        <v>52.75</v>
      </c>
      <c r="H4029" t="s">
        <v>35</v>
      </c>
      <c r="I4029" s="3">
        <v>46037.142909780094</v>
      </c>
      <c r="J4029" s="3">
        <f>HOUR(DeliveryData[[#This Row],[timestamp]])</f>
        <v>3</v>
      </c>
      <c r="K4029">
        <v>48</v>
      </c>
      <c r="L4029" t="str">
        <f>IF(K4029&lt;=30, "On-Time (&lt;=30 min)", "Delayed (&gt;30 min)")</f>
        <v>Delayed (&gt;30 min)</v>
      </c>
      <c r="M4029">
        <v>4.4000000000000004</v>
      </c>
    </row>
    <row r="4030" spans="1:13">
      <c r="A4030">
        <v>4029</v>
      </c>
      <c r="B4030" t="s">
        <v>11387</v>
      </c>
      <c r="C4030" s="1" t="s">
        <v>11388</v>
      </c>
      <c r="D4030" s="1" t="s">
        <v>11389</v>
      </c>
      <c r="E4030" t="s">
        <v>73</v>
      </c>
      <c r="F4030" t="s">
        <v>31</v>
      </c>
      <c r="G4030">
        <v>50.23</v>
      </c>
      <c r="H4030" t="s">
        <v>18</v>
      </c>
      <c r="I4030" s="3">
        <v>46046.767909780094</v>
      </c>
      <c r="J4030" s="3">
        <f>HOUR(DeliveryData[[#This Row],[timestamp]])</f>
        <v>18</v>
      </c>
      <c r="K4030">
        <v>44</v>
      </c>
      <c r="L4030" t="str">
        <f>IF(K4030&lt;=30, "On-Time (&lt;=30 min)", "Delayed (&gt;30 min)")</f>
        <v>Delayed (&gt;30 min)</v>
      </c>
      <c r="M4030">
        <v>4.5</v>
      </c>
    </row>
    <row r="4031" spans="1:13">
      <c r="A4031">
        <v>4030</v>
      </c>
      <c r="B4031" t="s">
        <v>11390</v>
      </c>
      <c r="C4031" s="1" t="s">
        <v>11391</v>
      </c>
      <c r="D4031" s="1" t="s">
        <v>11392</v>
      </c>
      <c r="E4031" t="s">
        <v>21</v>
      </c>
      <c r="F4031" t="s">
        <v>31</v>
      </c>
      <c r="G4031">
        <v>458.15</v>
      </c>
      <c r="H4031" t="s">
        <v>35</v>
      </c>
      <c r="I4031" s="3">
        <v>46050.85124311343</v>
      </c>
      <c r="J4031" s="3">
        <f>HOUR(DeliveryData[[#This Row],[timestamp]])</f>
        <v>20</v>
      </c>
      <c r="K4031">
        <v>30</v>
      </c>
      <c r="L4031" t="str">
        <f>IF(K4031&lt;=30, "On-Time (&lt;=30 min)", "Delayed (&gt;30 min)")</f>
        <v>On-Time (&lt;=30 min)</v>
      </c>
      <c r="M4031">
        <v>4.0999999999999996</v>
      </c>
    </row>
    <row r="4032" spans="1:13">
      <c r="A4032">
        <v>4031</v>
      </c>
      <c r="B4032" t="s">
        <v>11393</v>
      </c>
      <c r="C4032" s="1" t="s">
        <v>11394</v>
      </c>
      <c r="D4032" s="1" t="s">
        <v>11395</v>
      </c>
      <c r="E4032" t="s">
        <v>135</v>
      </c>
      <c r="F4032" t="s">
        <v>17</v>
      </c>
      <c r="G4032">
        <v>983.69</v>
      </c>
      <c r="H4032" t="s">
        <v>219</v>
      </c>
      <c r="I4032" s="3">
        <v>46033.72624311343</v>
      </c>
      <c r="J4032" s="3">
        <f>HOUR(DeliveryData[[#This Row],[timestamp]])</f>
        <v>17</v>
      </c>
      <c r="K4032">
        <v>40</v>
      </c>
      <c r="L4032" t="str">
        <f>IF(K4032&lt;=30, "On-Time (&lt;=30 min)", "Delayed (&gt;30 min)")</f>
        <v>Delayed (&gt;30 min)</v>
      </c>
      <c r="M4032">
        <v>4.5999999999999996</v>
      </c>
    </row>
    <row r="4033" spans="1:13">
      <c r="A4033">
        <v>4032</v>
      </c>
      <c r="B4033" t="s">
        <v>11396</v>
      </c>
      <c r="C4033" s="1" t="s">
        <v>11397</v>
      </c>
      <c r="D4033" s="1" t="s">
        <v>11398</v>
      </c>
      <c r="E4033" t="s">
        <v>21</v>
      </c>
      <c r="F4033" t="s">
        <v>31</v>
      </c>
      <c r="G4033">
        <v>73.180000000000007</v>
      </c>
      <c r="H4033" t="s">
        <v>45</v>
      </c>
      <c r="I4033" s="3">
        <v>46028.934576446758</v>
      </c>
      <c r="J4033" s="3">
        <f>HOUR(DeliveryData[[#This Row],[timestamp]])</f>
        <v>22</v>
      </c>
      <c r="K4033">
        <v>44</v>
      </c>
      <c r="L4033" t="str">
        <f>IF(K4033&lt;=30, "On-Time (&lt;=30 min)", "Delayed (&gt;30 min)")</f>
        <v>Delayed (&gt;30 min)</v>
      </c>
      <c r="M4033">
        <v>4.3</v>
      </c>
    </row>
    <row r="4034" spans="1:13">
      <c r="A4034">
        <v>4033</v>
      </c>
      <c r="B4034" t="s">
        <v>11399</v>
      </c>
      <c r="C4034" s="1" t="s">
        <v>11400</v>
      </c>
      <c r="D4034" s="1" t="s">
        <v>11401</v>
      </c>
      <c r="E4034" t="s">
        <v>30</v>
      </c>
      <c r="F4034" t="s">
        <v>17</v>
      </c>
      <c r="G4034">
        <v>137.57</v>
      </c>
      <c r="H4034" t="s">
        <v>18</v>
      </c>
      <c r="I4034" s="3">
        <v>46039.684576446758</v>
      </c>
      <c r="J4034" s="3">
        <f>HOUR(DeliveryData[[#This Row],[timestamp]])</f>
        <v>16</v>
      </c>
      <c r="K4034">
        <v>45</v>
      </c>
      <c r="L4034" t="str">
        <f>IF(K4034&lt;=30, "On-Time (&lt;=30 min)", "Delayed (&gt;30 min)")</f>
        <v>Delayed (&gt;30 min)</v>
      </c>
      <c r="M4034">
        <v>4</v>
      </c>
    </row>
    <row r="4035" spans="1:13">
      <c r="A4035">
        <v>4034</v>
      </c>
      <c r="B4035" t="s">
        <v>11402</v>
      </c>
      <c r="C4035" s="1" t="s">
        <v>11403</v>
      </c>
      <c r="D4035" s="1" t="s">
        <v>11404</v>
      </c>
      <c r="E4035" t="s">
        <v>128</v>
      </c>
      <c r="F4035" t="s">
        <v>17</v>
      </c>
      <c r="G4035">
        <v>207.95</v>
      </c>
      <c r="H4035" t="s">
        <v>18</v>
      </c>
      <c r="I4035" s="3">
        <v>46053.017909780094</v>
      </c>
      <c r="J4035" s="3">
        <f>HOUR(DeliveryData[[#This Row],[timestamp]])</f>
        <v>0</v>
      </c>
      <c r="K4035">
        <v>35</v>
      </c>
      <c r="L4035" t="str">
        <f>IF(K4035&lt;=30, "On-Time (&lt;=30 min)", "Delayed (&gt;30 min)")</f>
        <v>Delayed (&gt;30 min)</v>
      </c>
      <c r="M4035">
        <v>3.9</v>
      </c>
    </row>
    <row r="4036" spans="1:13">
      <c r="A4036">
        <v>4035</v>
      </c>
      <c r="B4036" t="s">
        <v>11405</v>
      </c>
      <c r="C4036" s="1" t="s">
        <v>11406</v>
      </c>
      <c r="D4036" s="1" t="s">
        <v>11407</v>
      </c>
      <c r="E4036" t="s">
        <v>118</v>
      </c>
      <c r="F4036" t="s">
        <v>17</v>
      </c>
      <c r="G4036">
        <v>331.91</v>
      </c>
      <c r="H4036" t="s">
        <v>54</v>
      </c>
      <c r="I4036" s="3">
        <v>46047.72624311343</v>
      </c>
      <c r="J4036" s="3">
        <f>HOUR(DeliveryData[[#This Row],[timestamp]])</f>
        <v>17</v>
      </c>
      <c r="K4036">
        <v>43</v>
      </c>
      <c r="L4036" t="str">
        <f>IF(K4036&lt;=30, "On-Time (&lt;=30 min)", "Delayed (&gt;30 min)")</f>
        <v>Delayed (&gt;30 min)</v>
      </c>
      <c r="M4036">
        <v>3.9</v>
      </c>
    </row>
    <row r="4037" spans="1:13">
      <c r="A4037">
        <v>4036</v>
      </c>
      <c r="B4037" t="s">
        <v>11408</v>
      </c>
      <c r="C4037" s="1" t="s">
        <v>11409</v>
      </c>
      <c r="D4037">
        <v>77.422815504044095</v>
      </c>
      <c r="E4037" t="s">
        <v>73</v>
      </c>
      <c r="F4037" t="s">
        <v>31</v>
      </c>
      <c r="G4037">
        <v>69.290000000000006</v>
      </c>
      <c r="H4037" t="s">
        <v>18</v>
      </c>
      <c r="I4037" s="3">
        <v>46039.22624311343</v>
      </c>
      <c r="J4037" s="3">
        <f>HOUR(DeliveryData[[#This Row],[timestamp]])</f>
        <v>5</v>
      </c>
      <c r="K4037">
        <v>43</v>
      </c>
      <c r="L4037" t="str">
        <f>IF(K4037&lt;=30, "On-Time (&lt;=30 min)", "Delayed (&gt;30 min)")</f>
        <v>Delayed (&gt;30 min)</v>
      </c>
      <c r="M4037">
        <v>3.7</v>
      </c>
    </row>
    <row r="4038" spans="1:13">
      <c r="A4038">
        <v>4037</v>
      </c>
      <c r="B4038" t="s">
        <v>11410</v>
      </c>
      <c r="C4038" s="1" t="s">
        <v>11411</v>
      </c>
      <c r="D4038" s="1" t="s">
        <v>11412</v>
      </c>
      <c r="E4038" t="s">
        <v>21</v>
      </c>
      <c r="F4038" t="s">
        <v>17</v>
      </c>
      <c r="G4038">
        <v>63.05</v>
      </c>
      <c r="H4038" t="s">
        <v>54</v>
      </c>
      <c r="I4038" s="3">
        <v>46033.059576446758</v>
      </c>
      <c r="J4038" s="3">
        <f>HOUR(DeliveryData[[#This Row],[timestamp]])</f>
        <v>1</v>
      </c>
      <c r="K4038">
        <v>41</v>
      </c>
      <c r="L4038" t="str">
        <f>IF(K4038&lt;=30, "On-Time (&lt;=30 min)", "Delayed (&gt;30 min)")</f>
        <v>Delayed (&gt;30 min)</v>
      </c>
      <c r="M4038">
        <v>4.2</v>
      </c>
    </row>
    <row r="4039" spans="1:13">
      <c r="A4039">
        <v>4038</v>
      </c>
      <c r="B4039" t="s">
        <v>11413</v>
      </c>
      <c r="C4039" s="1" t="s">
        <v>11414</v>
      </c>
      <c r="D4039" s="1" t="s">
        <v>11415</v>
      </c>
      <c r="E4039" t="s">
        <v>128</v>
      </c>
      <c r="F4039" t="s">
        <v>17</v>
      </c>
      <c r="G4039">
        <v>444.02</v>
      </c>
      <c r="H4039" t="s">
        <v>54</v>
      </c>
      <c r="I4039" s="3">
        <v>46053.642909780094</v>
      </c>
      <c r="J4039" s="3">
        <f>HOUR(DeliveryData[[#This Row],[timestamp]])</f>
        <v>15</v>
      </c>
      <c r="K4039">
        <v>38</v>
      </c>
      <c r="L4039" t="str">
        <f>IF(K4039&lt;=30, "On-Time (&lt;=30 min)", "Delayed (&gt;30 min)")</f>
        <v>Delayed (&gt;30 min)</v>
      </c>
      <c r="M4039">
        <v>4.5</v>
      </c>
    </row>
    <row r="4040" spans="1:13">
      <c r="A4040">
        <v>4039</v>
      </c>
      <c r="B4040" t="s">
        <v>11416</v>
      </c>
      <c r="C4040" s="1" t="s">
        <v>11417</v>
      </c>
      <c r="D4040" s="1" t="s">
        <v>11418</v>
      </c>
      <c r="E4040" t="s">
        <v>66</v>
      </c>
      <c r="F4040" t="s">
        <v>31</v>
      </c>
      <c r="G4040">
        <v>206.75</v>
      </c>
      <c r="H4040" t="s">
        <v>18</v>
      </c>
      <c r="I4040" s="3">
        <v>46036.517909780094</v>
      </c>
      <c r="J4040" s="3">
        <f>HOUR(DeliveryData[[#This Row],[timestamp]])</f>
        <v>12</v>
      </c>
      <c r="K4040">
        <v>25</v>
      </c>
      <c r="L4040" t="str">
        <f>IF(K4040&lt;=30, "On-Time (&lt;=30 min)", "Delayed (&gt;30 min)")</f>
        <v>On-Time (&lt;=30 min)</v>
      </c>
      <c r="M4040">
        <v>4.3</v>
      </c>
    </row>
    <row r="4041" spans="1:13">
      <c r="A4041">
        <v>4040</v>
      </c>
      <c r="B4041" t="s">
        <v>11419</v>
      </c>
      <c r="C4041" s="1" t="s">
        <v>11420</v>
      </c>
      <c r="D4041" s="1" t="s">
        <v>11421</v>
      </c>
      <c r="E4041" t="s">
        <v>73</v>
      </c>
      <c r="F4041" t="s">
        <v>17</v>
      </c>
      <c r="G4041">
        <v>556.77</v>
      </c>
      <c r="H4041" t="s">
        <v>54</v>
      </c>
      <c r="I4041" s="3">
        <v>46036.97624311343</v>
      </c>
      <c r="J4041" s="3">
        <f>HOUR(DeliveryData[[#This Row],[timestamp]])</f>
        <v>23</v>
      </c>
      <c r="K4041">
        <v>49</v>
      </c>
      <c r="L4041" t="str">
        <f>IF(K4041&lt;=30, "On-Time (&lt;=30 min)", "Delayed (&gt;30 min)")</f>
        <v>Delayed (&gt;30 min)</v>
      </c>
      <c r="M4041">
        <v>4.2</v>
      </c>
    </row>
    <row r="4042" spans="1:13">
      <c r="A4042">
        <v>4041</v>
      </c>
      <c r="B4042" t="s">
        <v>11422</v>
      </c>
      <c r="C4042" s="1" t="s">
        <v>11423</v>
      </c>
      <c r="D4042" s="1" t="s">
        <v>11424</v>
      </c>
      <c r="E4042" t="s">
        <v>58</v>
      </c>
      <c r="F4042" t="s">
        <v>31</v>
      </c>
      <c r="G4042">
        <v>702.33</v>
      </c>
      <c r="H4042" t="s">
        <v>18</v>
      </c>
      <c r="I4042" s="3">
        <v>46028.10124311343</v>
      </c>
      <c r="J4042" s="3">
        <f>HOUR(DeliveryData[[#This Row],[timestamp]])</f>
        <v>2</v>
      </c>
      <c r="K4042">
        <v>47</v>
      </c>
      <c r="L4042" t="str">
        <f>IF(K4042&lt;=30, "On-Time (&lt;=30 min)", "Delayed (&gt;30 min)")</f>
        <v>Delayed (&gt;30 min)</v>
      </c>
      <c r="M4042">
        <v>3.8</v>
      </c>
    </row>
    <row r="4043" spans="1:13">
      <c r="A4043">
        <v>4042</v>
      </c>
      <c r="B4043" t="s">
        <v>11425</v>
      </c>
      <c r="C4043" s="1" t="s">
        <v>11426</v>
      </c>
      <c r="D4043" s="1" t="s">
        <v>11427</v>
      </c>
      <c r="E4043" t="s">
        <v>66</v>
      </c>
      <c r="F4043" t="s">
        <v>17</v>
      </c>
      <c r="G4043">
        <v>823.45</v>
      </c>
      <c r="H4043" t="s">
        <v>40</v>
      </c>
      <c r="I4043" s="3">
        <v>46034.767909780094</v>
      </c>
      <c r="J4043" s="3">
        <f>HOUR(DeliveryData[[#This Row],[timestamp]])</f>
        <v>18</v>
      </c>
      <c r="K4043">
        <v>38</v>
      </c>
      <c r="L4043" t="str">
        <f>IF(K4043&lt;=30, "On-Time (&lt;=30 min)", "Delayed (&gt;30 min)")</f>
        <v>Delayed (&gt;30 min)</v>
      </c>
      <c r="M4043">
        <v>4.5</v>
      </c>
    </row>
    <row r="4044" spans="1:13">
      <c r="A4044">
        <v>4043</v>
      </c>
      <c r="B4044" t="s">
        <v>11428</v>
      </c>
      <c r="C4044" s="1" t="s">
        <v>11429</v>
      </c>
      <c r="D4044" s="1" t="s">
        <v>11430</v>
      </c>
      <c r="E4044" t="s">
        <v>16</v>
      </c>
      <c r="F4044" t="s">
        <v>17</v>
      </c>
      <c r="G4044">
        <v>238.31</v>
      </c>
      <c r="H4044" t="s">
        <v>54</v>
      </c>
      <c r="I4044" s="3">
        <v>46041.809576446758</v>
      </c>
      <c r="J4044" s="3">
        <f>HOUR(DeliveryData[[#This Row],[timestamp]])</f>
        <v>19</v>
      </c>
      <c r="K4044">
        <v>37</v>
      </c>
      <c r="L4044" t="str">
        <f>IF(K4044&lt;=30, "On-Time (&lt;=30 min)", "Delayed (&gt;30 min)")</f>
        <v>Delayed (&gt;30 min)</v>
      </c>
      <c r="M4044">
        <v>3.6</v>
      </c>
    </row>
    <row r="4045" spans="1:13">
      <c r="A4045">
        <v>4044</v>
      </c>
      <c r="B4045" t="s">
        <v>11431</v>
      </c>
      <c r="C4045" s="1" t="s">
        <v>11432</v>
      </c>
      <c r="D4045">
        <v>77.389758906361095</v>
      </c>
      <c r="E4045" t="s">
        <v>53</v>
      </c>
      <c r="F4045" t="s">
        <v>31</v>
      </c>
      <c r="G4045">
        <v>100.93</v>
      </c>
      <c r="H4045" t="s">
        <v>40</v>
      </c>
      <c r="I4045" s="3">
        <v>46030.72624311343</v>
      </c>
      <c r="J4045" s="3">
        <f>HOUR(DeliveryData[[#This Row],[timestamp]])</f>
        <v>17</v>
      </c>
      <c r="K4045">
        <v>44</v>
      </c>
      <c r="L4045" t="str">
        <f>IF(K4045&lt;=30, "On-Time (&lt;=30 min)", "Delayed (&gt;30 min)")</f>
        <v>Delayed (&gt;30 min)</v>
      </c>
      <c r="M4045">
        <v>3.7</v>
      </c>
    </row>
    <row r="4046" spans="1:13">
      <c r="A4046">
        <v>4045</v>
      </c>
      <c r="B4046" t="s">
        <v>11433</v>
      </c>
      <c r="C4046" s="1" t="s">
        <v>11434</v>
      </c>
      <c r="D4046" s="1" t="s">
        <v>11435</v>
      </c>
      <c r="E4046" t="s">
        <v>21</v>
      </c>
      <c r="F4046" t="s">
        <v>31</v>
      </c>
      <c r="G4046">
        <v>396.3</v>
      </c>
      <c r="H4046" t="s">
        <v>22</v>
      </c>
      <c r="I4046" s="3">
        <v>46029.72624311343</v>
      </c>
      <c r="J4046" s="3">
        <f>HOUR(DeliveryData[[#This Row],[timestamp]])</f>
        <v>17</v>
      </c>
      <c r="K4046">
        <v>48</v>
      </c>
      <c r="L4046" t="str">
        <f>IF(K4046&lt;=30, "On-Time (&lt;=30 min)", "Delayed (&gt;30 min)")</f>
        <v>Delayed (&gt;30 min)</v>
      </c>
      <c r="M4046">
        <v>4.3</v>
      </c>
    </row>
    <row r="4047" spans="1:13">
      <c r="A4047">
        <v>4046</v>
      </c>
      <c r="B4047" t="s">
        <v>11436</v>
      </c>
      <c r="C4047" s="1" t="s">
        <v>11437</v>
      </c>
      <c r="D4047" s="1" t="s">
        <v>11438</v>
      </c>
      <c r="E4047" t="s">
        <v>39</v>
      </c>
      <c r="F4047" t="s">
        <v>31</v>
      </c>
      <c r="G4047">
        <v>320.17</v>
      </c>
      <c r="H4047" t="s">
        <v>40</v>
      </c>
      <c r="I4047" s="3">
        <v>46026.97624311343</v>
      </c>
      <c r="J4047" s="3">
        <f>HOUR(DeliveryData[[#This Row],[timestamp]])</f>
        <v>23</v>
      </c>
      <c r="K4047">
        <v>37</v>
      </c>
      <c r="L4047" t="str">
        <f>IF(K4047&lt;=30, "On-Time (&lt;=30 min)", "Delayed (&gt;30 min)")</f>
        <v>Delayed (&gt;30 min)</v>
      </c>
      <c r="M4047">
        <v>4.5</v>
      </c>
    </row>
    <row r="4048" spans="1:13">
      <c r="A4048">
        <v>4047</v>
      </c>
      <c r="B4048" t="s">
        <v>11439</v>
      </c>
      <c r="C4048" s="1" t="s">
        <v>11440</v>
      </c>
      <c r="D4048">
        <v>77.441363487977895</v>
      </c>
      <c r="E4048" t="s">
        <v>26</v>
      </c>
      <c r="F4048" t="s">
        <v>17</v>
      </c>
      <c r="G4048">
        <v>17.13</v>
      </c>
      <c r="H4048" t="s">
        <v>35</v>
      </c>
      <c r="I4048" s="3">
        <v>46040.809576446758</v>
      </c>
      <c r="J4048" s="3">
        <f>HOUR(DeliveryData[[#This Row],[timestamp]])</f>
        <v>19</v>
      </c>
      <c r="K4048">
        <v>49</v>
      </c>
      <c r="L4048" t="str">
        <f>IF(K4048&lt;=30, "On-Time (&lt;=30 min)", "Delayed (&gt;30 min)")</f>
        <v>Delayed (&gt;30 min)</v>
      </c>
      <c r="M4048">
        <v>3.6</v>
      </c>
    </row>
    <row r="4049" spans="1:13">
      <c r="A4049">
        <v>4048</v>
      </c>
      <c r="B4049" t="s">
        <v>11441</v>
      </c>
      <c r="C4049" s="1" t="s">
        <v>11442</v>
      </c>
      <c r="D4049" s="1" t="s">
        <v>11443</v>
      </c>
      <c r="E4049" t="s">
        <v>128</v>
      </c>
      <c r="F4049" t="s">
        <v>17</v>
      </c>
      <c r="G4049">
        <v>253.48</v>
      </c>
      <c r="H4049" t="s">
        <v>18</v>
      </c>
      <c r="I4049" s="3">
        <v>46045.642909780094</v>
      </c>
      <c r="J4049" s="3">
        <f>HOUR(DeliveryData[[#This Row],[timestamp]])</f>
        <v>15</v>
      </c>
      <c r="K4049">
        <v>37</v>
      </c>
      <c r="L4049" t="str">
        <f>IF(K4049&lt;=30, "On-Time (&lt;=30 min)", "Delayed (&gt;30 min)")</f>
        <v>Delayed (&gt;30 min)</v>
      </c>
      <c r="M4049">
        <v>4.7</v>
      </c>
    </row>
    <row r="4050" spans="1:13">
      <c r="A4050">
        <v>4049</v>
      </c>
      <c r="B4050" t="s">
        <v>11444</v>
      </c>
      <c r="C4050" s="1" t="s">
        <v>11445</v>
      </c>
      <c r="D4050" s="1" t="s">
        <v>11446</v>
      </c>
      <c r="E4050" t="s">
        <v>49</v>
      </c>
      <c r="F4050" t="s">
        <v>17</v>
      </c>
      <c r="G4050">
        <v>167.93</v>
      </c>
      <c r="H4050" t="s">
        <v>18</v>
      </c>
      <c r="I4050" s="3">
        <v>46035.809576446758</v>
      </c>
      <c r="J4050" s="3">
        <f>HOUR(DeliveryData[[#This Row],[timestamp]])</f>
        <v>19</v>
      </c>
      <c r="K4050">
        <v>39</v>
      </c>
      <c r="L4050" t="str">
        <f>IF(K4050&lt;=30, "On-Time (&lt;=30 min)", "Delayed (&gt;30 min)")</f>
        <v>Delayed (&gt;30 min)</v>
      </c>
      <c r="M4050">
        <v>4.4000000000000004</v>
      </c>
    </row>
    <row r="4051" spans="1:13">
      <c r="A4051">
        <v>4050</v>
      </c>
      <c r="B4051" t="s">
        <v>11447</v>
      </c>
      <c r="C4051" s="1" t="s">
        <v>11448</v>
      </c>
      <c r="D4051" s="1" t="s">
        <v>11449</v>
      </c>
      <c r="E4051" t="s">
        <v>73</v>
      </c>
      <c r="F4051" t="s">
        <v>31</v>
      </c>
      <c r="G4051">
        <v>99.78</v>
      </c>
      <c r="H4051" t="s">
        <v>54</v>
      </c>
      <c r="I4051" s="3">
        <v>46033.767909780094</v>
      </c>
      <c r="J4051" s="3">
        <f>HOUR(DeliveryData[[#This Row],[timestamp]])</f>
        <v>18</v>
      </c>
      <c r="K4051">
        <v>26</v>
      </c>
      <c r="L4051" t="str">
        <f>IF(K4051&lt;=30, "On-Time (&lt;=30 min)", "Delayed (&gt;30 min)")</f>
        <v>On-Time (&lt;=30 min)</v>
      </c>
      <c r="M4051">
        <v>4.4000000000000004</v>
      </c>
    </row>
    <row r="4052" spans="1:13">
      <c r="A4052">
        <v>4051</v>
      </c>
      <c r="B4052" t="s">
        <v>11450</v>
      </c>
      <c r="C4052" s="1" t="s">
        <v>11451</v>
      </c>
      <c r="D4052" s="1" t="s">
        <v>11452</v>
      </c>
      <c r="E4052" t="s">
        <v>21</v>
      </c>
      <c r="F4052" t="s">
        <v>17</v>
      </c>
      <c r="G4052">
        <v>240.75</v>
      </c>
      <c r="H4052" t="s">
        <v>18</v>
      </c>
      <c r="I4052" s="3">
        <v>46055.72624311343</v>
      </c>
      <c r="J4052" s="3">
        <f>HOUR(DeliveryData[[#This Row],[timestamp]])</f>
        <v>17</v>
      </c>
      <c r="K4052">
        <v>53</v>
      </c>
      <c r="L4052" t="str">
        <f>IF(K4052&lt;=30, "On-Time (&lt;=30 min)", "Delayed (&gt;30 min)")</f>
        <v>Delayed (&gt;30 min)</v>
      </c>
      <c r="M4052">
        <v>4.3</v>
      </c>
    </row>
    <row r="4053" spans="1:13">
      <c r="A4053">
        <v>4052</v>
      </c>
      <c r="B4053" t="s">
        <v>11453</v>
      </c>
      <c r="C4053" s="1" t="s">
        <v>11454</v>
      </c>
      <c r="D4053" s="1" t="s">
        <v>11455</v>
      </c>
      <c r="E4053" t="s">
        <v>21</v>
      </c>
      <c r="F4053" t="s">
        <v>17</v>
      </c>
      <c r="G4053">
        <v>948.8</v>
      </c>
      <c r="H4053" t="s">
        <v>40</v>
      </c>
      <c r="I4053" s="3">
        <v>46046.059576446758</v>
      </c>
      <c r="J4053" s="3">
        <f>HOUR(DeliveryData[[#This Row],[timestamp]])</f>
        <v>1</v>
      </c>
      <c r="K4053">
        <v>54</v>
      </c>
      <c r="L4053" t="str">
        <f>IF(K4053&lt;=30, "On-Time (&lt;=30 min)", "Delayed (&gt;30 min)")</f>
        <v>Delayed (&gt;30 min)</v>
      </c>
      <c r="M4053">
        <v>4.5999999999999996</v>
      </c>
    </row>
    <row r="4054" spans="1:13">
      <c r="A4054">
        <v>4053</v>
      </c>
      <c r="B4054" t="s">
        <v>11456</v>
      </c>
      <c r="C4054" s="1" t="s">
        <v>11457</v>
      </c>
      <c r="D4054" s="1" t="s">
        <v>11458</v>
      </c>
      <c r="E4054" t="s">
        <v>128</v>
      </c>
      <c r="F4054" t="s">
        <v>17</v>
      </c>
      <c r="G4054">
        <v>163.99</v>
      </c>
      <c r="H4054" t="s">
        <v>22</v>
      </c>
      <c r="I4054" s="3">
        <v>46049.142909780094</v>
      </c>
      <c r="J4054" s="3">
        <f>HOUR(DeliveryData[[#This Row],[timestamp]])</f>
        <v>3</v>
      </c>
      <c r="K4054">
        <v>39</v>
      </c>
      <c r="L4054" t="str">
        <f>IF(K4054&lt;=30, "On-Time (&lt;=30 min)", "Delayed (&gt;30 min)")</f>
        <v>Delayed (&gt;30 min)</v>
      </c>
      <c r="M4054">
        <v>3.9</v>
      </c>
    </row>
    <row r="4055" spans="1:13">
      <c r="A4055">
        <v>4054</v>
      </c>
      <c r="B4055" t="s">
        <v>11459</v>
      </c>
      <c r="C4055" s="1" t="s">
        <v>11460</v>
      </c>
      <c r="D4055" s="1" t="s">
        <v>11461</v>
      </c>
      <c r="E4055" t="s">
        <v>128</v>
      </c>
      <c r="F4055" t="s">
        <v>17</v>
      </c>
      <c r="G4055">
        <v>238.27</v>
      </c>
      <c r="H4055" t="s">
        <v>18</v>
      </c>
      <c r="I4055" s="3">
        <v>46051.642909780094</v>
      </c>
      <c r="J4055" s="3">
        <f>HOUR(DeliveryData[[#This Row],[timestamp]])</f>
        <v>15</v>
      </c>
      <c r="K4055">
        <v>31</v>
      </c>
      <c r="L4055" t="str">
        <f>IF(K4055&lt;=30, "On-Time (&lt;=30 min)", "Delayed (&gt;30 min)")</f>
        <v>Delayed (&gt;30 min)</v>
      </c>
      <c r="M4055">
        <v>3.6</v>
      </c>
    </row>
    <row r="4056" spans="1:13">
      <c r="A4056">
        <v>4055</v>
      </c>
      <c r="B4056" t="s">
        <v>11462</v>
      </c>
      <c r="C4056" s="1" t="s">
        <v>11463</v>
      </c>
      <c r="D4056" s="1" t="s">
        <v>11464</v>
      </c>
      <c r="E4056" t="s">
        <v>172</v>
      </c>
      <c r="F4056" t="s">
        <v>17</v>
      </c>
      <c r="G4056">
        <v>328.73</v>
      </c>
      <c r="H4056" t="s">
        <v>22</v>
      </c>
      <c r="I4056" s="3">
        <v>46043.059576446758</v>
      </c>
      <c r="J4056" s="3">
        <f>HOUR(DeliveryData[[#This Row],[timestamp]])</f>
        <v>1</v>
      </c>
      <c r="K4056">
        <v>43</v>
      </c>
      <c r="L4056" t="str">
        <f>IF(K4056&lt;=30, "On-Time (&lt;=30 min)", "Delayed (&gt;30 min)")</f>
        <v>Delayed (&gt;30 min)</v>
      </c>
      <c r="M4056">
        <v>4.0999999999999996</v>
      </c>
    </row>
    <row r="4057" spans="1:13">
      <c r="A4057">
        <v>4056</v>
      </c>
      <c r="B4057" t="s">
        <v>11465</v>
      </c>
      <c r="C4057" s="1" t="s">
        <v>11466</v>
      </c>
      <c r="D4057" s="1" t="s">
        <v>11467</v>
      </c>
      <c r="E4057" t="s">
        <v>128</v>
      </c>
      <c r="F4057" t="s">
        <v>17</v>
      </c>
      <c r="G4057">
        <v>541.29</v>
      </c>
      <c r="H4057" t="s">
        <v>40</v>
      </c>
      <c r="I4057" s="3">
        <v>46046.10124311343</v>
      </c>
      <c r="J4057" s="3">
        <f>HOUR(DeliveryData[[#This Row],[timestamp]])</f>
        <v>2</v>
      </c>
      <c r="K4057">
        <v>40</v>
      </c>
      <c r="L4057" t="str">
        <f>IF(K4057&lt;=30, "On-Time (&lt;=30 min)", "Delayed (&gt;30 min)")</f>
        <v>Delayed (&gt;30 min)</v>
      </c>
      <c r="M4057">
        <v>4.5999999999999996</v>
      </c>
    </row>
    <row r="4058" spans="1:13">
      <c r="A4058">
        <v>4057</v>
      </c>
      <c r="B4058" t="s">
        <v>11468</v>
      </c>
      <c r="C4058" s="1" t="s">
        <v>11469</v>
      </c>
      <c r="D4058">
        <v>77.389727954731796</v>
      </c>
      <c r="E4058" t="s">
        <v>118</v>
      </c>
      <c r="F4058" t="s">
        <v>17</v>
      </c>
      <c r="G4058">
        <v>73.7</v>
      </c>
      <c r="H4058" t="s">
        <v>40</v>
      </c>
      <c r="I4058" s="3">
        <v>46054.10124311343</v>
      </c>
      <c r="J4058" s="3">
        <f>HOUR(DeliveryData[[#This Row],[timestamp]])</f>
        <v>2</v>
      </c>
      <c r="K4058">
        <v>50</v>
      </c>
      <c r="L4058" t="str">
        <f>IF(K4058&lt;=30, "On-Time (&lt;=30 min)", "Delayed (&gt;30 min)")</f>
        <v>Delayed (&gt;30 min)</v>
      </c>
      <c r="M4058">
        <v>3.9</v>
      </c>
    </row>
    <row r="4059" spans="1:13">
      <c r="A4059">
        <v>4058</v>
      </c>
      <c r="B4059" t="s">
        <v>11470</v>
      </c>
      <c r="C4059" s="1" t="s">
        <v>11471</v>
      </c>
      <c r="D4059" s="1" t="s">
        <v>11472</v>
      </c>
      <c r="E4059" t="s">
        <v>49</v>
      </c>
      <c r="F4059" t="s">
        <v>17</v>
      </c>
      <c r="G4059">
        <v>224.17</v>
      </c>
      <c r="H4059" t="s">
        <v>35</v>
      </c>
      <c r="I4059" s="3">
        <v>46052.10124311343</v>
      </c>
      <c r="J4059" s="3">
        <f>HOUR(DeliveryData[[#This Row],[timestamp]])</f>
        <v>2</v>
      </c>
      <c r="K4059">
        <v>39</v>
      </c>
      <c r="L4059" t="str">
        <f>IF(K4059&lt;=30, "On-Time (&lt;=30 min)", "Delayed (&gt;30 min)")</f>
        <v>Delayed (&gt;30 min)</v>
      </c>
      <c r="M4059">
        <v>4.7</v>
      </c>
    </row>
    <row r="4060" spans="1:13">
      <c r="A4060">
        <v>4059</v>
      </c>
      <c r="B4060" t="s">
        <v>11473</v>
      </c>
      <c r="C4060" s="1" t="s">
        <v>11474</v>
      </c>
      <c r="D4060" s="1" t="s">
        <v>11475</v>
      </c>
      <c r="E4060" t="s">
        <v>53</v>
      </c>
      <c r="F4060" t="s">
        <v>17</v>
      </c>
      <c r="G4060">
        <v>103.34</v>
      </c>
      <c r="H4060" t="s">
        <v>146</v>
      </c>
      <c r="I4060" s="3">
        <v>46055.767909780094</v>
      </c>
      <c r="J4060" s="3">
        <f>HOUR(DeliveryData[[#This Row],[timestamp]])</f>
        <v>18</v>
      </c>
      <c r="K4060">
        <v>46</v>
      </c>
      <c r="L4060" t="str">
        <f>IF(K4060&lt;=30, "On-Time (&lt;=30 min)", "Delayed (&gt;30 min)")</f>
        <v>Delayed (&gt;30 min)</v>
      </c>
      <c r="M4060">
        <v>4.0999999999999996</v>
      </c>
    </row>
    <row r="4061" spans="1:13">
      <c r="A4061">
        <v>4060</v>
      </c>
      <c r="B4061" t="s">
        <v>11476</v>
      </c>
      <c r="C4061" s="1" t="s">
        <v>11477</v>
      </c>
      <c r="D4061" s="1" t="s">
        <v>11478</v>
      </c>
      <c r="E4061" t="s">
        <v>142</v>
      </c>
      <c r="F4061" t="s">
        <v>17</v>
      </c>
      <c r="G4061">
        <v>291.52</v>
      </c>
      <c r="H4061" t="s">
        <v>18</v>
      </c>
      <c r="I4061" s="3">
        <v>46047.97624311343</v>
      </c>
      <c r="J4061" s="3">
        <f>HOUR(DeliveryData[[#This Row],[timestamp]])</f>
        <v>23</v>
      </c>
      <c r="K4061">
        <v>50</v>
      </c>
      <c r="L4061" t="str">
        <f>IF(K4061&lt;=30, "On-Time (&lt;=30 min)", "Delayed (&gt;30 min)")</f>
        <v>Delayed (&gt;30 min)</v>
      </c>
      <c r="M4061">
        <v>4.0999999999999996</v>
      </c>
    </row>
    <row r="4062" spans="1:13">
      <c r="A4062">
        <v>4061</v>
      </c>
      <c r="B4062" t="s">
        <v>11479</v>
      </c>
      <c r="C4062" s="1" t="s">
        <v>11480</v>
      </c>
      <c r="D4062" s="1" t="s">
        <v>11481</v>
      </c>
      <c r="E4062" t="s">
        <v>16</v>
      </c>
      <c r="F4062" t="s">
        <v>31</v>
      </c>
      <c r="G4062">
        <v>325.23</v>
      </c>
      <c r="H4062" t="s">
        <v>40</v>
      </c>
      <c r="I4062" s="3">
        <v>46045.10124311343</v>
      </c>
      <c r="J4062" s="3">
        <f>HOUR(DeliveryData[[#This Row],[timestamp]])</f>
        <v>2</v>
      </c>
      <c r="K4062">
        <v>38</v>
      </c>
      <c r="L4062" t="str">
        <f>IF(K4062&lt;=30, "On-Time (&lt;=30 min)", "Delayed (&gt;30 min)")</f>
        <v>Delayed (&gt;30 min)</v>
      </c>
      <c r="M4062">
        <v>3.9</v>
      </c>
    </row>
    <row r="4063" spans="1:13">
      <c r="A4063">
        <v>4062</v>
      </c>
      <c r="B4063" t="s">
        <v>11482</v>
      </c>
      <c r="C4063" s="1" t="s">
        <v>11483</v>
      </c>
      <c r="D4063" s="1" t="s">
        <v>11484</v>
      </c>
      <c r="E4063" t="s">
        <v>128</v>
      </c>
      <c r="F4063" t="s">
        <v>31</v>
      </c>
      <c r="G4063">
        <v>289.52</v>
      </c>
      <c r="H4063" t="s">
        <v>54</v>
      </c>
      <c r="I4063" s="3">
        <v>46047.60124311343</v>
      </c>
      <c r="J4063" s="3">
        <f>HOUR(DeliveryData[[#This Row],[timestamp]])</f>
        <v>14</v>
      </c>
      <c r="K4063">
        <v>39</v>
      </c>
      <c r="L4063" t="str">
        <f>IF(K4063&lt;=30, "On-Time (&lt;=30 min)", "Delayed (&gt;30 min)")</f>
        <v>Delayed (&gt;30 min)</v>
      </c>
      <c r="M4063">
        <v>3.7</v>
      </c>
    </row>
    <row r="4064" spans="1:13">
      <c r="A4064">
        <v>4063</v>
      </c>
      <c r="B4064" t="s">
        <v>11485</v>
      </c>
      <c r="C4064" s="1" t="s">
        <v>11486</v>
      </c>
      <c r="D4064" s="1" t="s">
        <v>11487</v>
      </c>
      <c r="E4064" t="s">
        <v>73</v>
      </c>
      <c r="F4064" t="s">
        <v>17</v>
      </c>
      <c r="G4064">
        <v>442.22</v>
      </c>
      <c r="H4064" t="s">
        <v>159</v>
      </c>
      <c r="I4064" s="3">
        <v>46054.184576446758</v>
      </c>
      <c r="J4064" s="3">
        <f>HOUR(DeliveryData[[#This Row],[timestamp]])</f>
        <v>4</v>
      </c>
      <c r="K4064">
        <v>37</v>
      </c>
      <c r="L4064" t="str">
        <f>IF(K4064&lt;=30, "On-Time (&lt;=30 min)", "Delayed (&gt;30 min)")</f>
        <v>Delayed (&gt;30 min)</v>
      </c>
      <c r="M4064">
        <v>3.7</v>
      </c>
    </row>
    <row r="4065" spans="1:13">
      <c r="A4065">
        <v>4064</v>
      </c>
      <c r="B4065" t="s">
        <v>11488</v>
      </c>
      <c r="C4065" s="1" t="s">
        <v>11489</v>
      </c>
      <c r="D4065" s="1" t="s">
        <v>11490</v>
      </c>
      <c r="E4065" t="s">
        <v>66</v>
      </c>
      <c r="F4065" t="s">
        <v>17</v>
      </c>
      <c r="G4065">
        <v>681.8</v>
      </c>
      <c r="H4065" t="s">
        <v>159</v>
      </c>
      <c r="I4065" s="3">
        <v>46033.22624311343</v>
      </c>
      <c r="J4065" s="3">
        <f>HOUR(DeliveryData[[#This Row],[timestamp]])</f>
        <v>5</v>
      </c>
      <c r="K4065">
        <v>50</v>
      </c>
      <c r="L4065" t="str">
        <f>IF(K4065&lt;=30, "On-Time (&lt;=30 min)", "Delayed (&gt;30 min)")</f>
        <v>Delayed (&gt;30 min)</v>
      </c>
      <c r="M4065">
        <v>4.3</v>
      </c>
    </row>
    <row r="4066" spans="1:13">
      <c r="A4066">
        <v>4065</v>
      </c>
      <c r="B4066" t="s">
        <v>11491</v>
      </c>
      <c r="C4066" s="1" t="s">
        <v>11492</v>
      </c>
      <c r="D4066" s="1" t="s">
        <v>11493</v>
      </c>
      <c r="E4066" t="s">
        <v>16</v>
      </c>
      <c r="F4066" t="s">
        <v>17</v>
      </c>
      <c r="G4066">
        <v>394.05</v>
      </c>
      <c r="H4066" t="s">
        <v>54</v>
      </c>
      <c r="I4066" s="3">
        <v>46040.10124311343</v>
      </c>
      <c r="J4066" s="3">
        <f>HOUR(DeliveryData[[#This Row],[timestamp]])</f>
        <v>2</v>
      </c>
      <c r="K4066">
        <v>48</v>
      </c>
      <c r="L4066" t="str">
        <f>IF(K4066&lt;=30, "On-Time (&lt;=30 min)", "Delayed (&gt;30 min)")</f>
        <v>Delayed (&gt;30 min)</v>
      </c>
      <c r="M4066">
        <v>4.2</v>
      </c>
    </row>
    <row r="4067" spans="1:13">
      <c r="A4067">
        <v>4066</v>
      </c>
      <c r="B4067" t="s">
        <v>11494</v>
      </c>
      <c r="C4067" s="1" t="s">
        <v>11495</v>
      </c>
      <c r="D4067">
        <v>77.4269579861067</v>
      </c>
      <c r="E4067" t="s">
        <v>73</v>
      </c>
      <c r="F4067" t="s">
        <v>17</v>
      </c>
      <c r="G4067">
        <v>592.75</v>
      </c>
      <c r="H4067" t="s">
        <v>18</v>
      </c>
      <c r="I4067" s="3">
        <v>46055.434576446758</v>
      </c>
      <c r="J4067" s="3">
        <f>HOUR(DeliveryData[[#This Row],[timestamp]])</f>
        <v>10</v>
      </c>
      <c r="K4067">
        <v>39</v>
      </c>
      <c r="L4067" t="str">
        <f>IF(K4067&lt;=30, "On-Time (&lt;=30 min)", "Delayed (&gt;30 min)")</f>
        <v>Delayed (&gt;30 min)</v>
      </c>
      <c r="M4067">
        <v>4.8</v>
      </c>
    </row>
    <row r="4068" spans="1:13">
      <c r="A4068">
        <v>4067</v>
      </c>
      <c r="B4068" t="s">
        <v>11496</v>
      </c>
      <c r="C4068" s="1" t="s">
        <v>11497</v>
      </c>
      <c r="D4068" s="1" t="s">
        <v>11498</v>
      </c>
      <c r="E4068" t="s">
        <v>135</v>
      </c>
      <c r="F4068" t="s">
        <v>17</v>
      </c>
      <c r="G4068">
        <v>524.26</v>
      </c>
      <c r="H4068" t="s">
        <v>54</v>
      </c>
      <c r="I4068" s="3">
        <v>46042.642909780094</v>
      </c>
      <c r="J4068" s="3">
        <f>HOUR(DeliveryData[[#This Row],[timestamp]])</f>
        <v>15</v>
      </c>
      <c r="K4068">
        <v>39</v>
      </c>
      <c r="L4068" t="str">
        <f>IF(K4068&lt;=30, "On-Time (&lt;=30 min)", "Delayed (&gt;30 min)")</f>
        <v>Delayed (&gt;30 min)</v>
      </c>
      <c r="M4068">
        <v>4.0999999999999996</v>
      </c>
    </row>
    <row r="4069" spans="1:13">
      <c r="A4069">
        <v>4068</v>
      </c>
      <c r="B4069" t="s">
        <v>11499</v>
      </c>
      <c r="C4069" s="1" t="s">
        <v>11500</v>
      </c>
      <c r="D4069" s="1" t="s">
        <v>11501</v>
      </c>
      <c r="E4069" t="s">
        <v>73</v>
      </c>
      <c r="F4069" t="s">
        <v>31</v>
      </c>
      <c r="G4069">
        <v>313.43</v>
      </c>
      <c r="H4069" t="s">
        <v>54</v>
      </c>
      <c r="I4069" s="3">
        <v>46050.60124311343</v>
      </c>
      <c r="J4069" s="3">
        <f>HOUR(DeliveryData[[#This Row],[timestamp]])</f>
        <v>14</v>
      </c>
      <c r="K4069">
        <v>43</v>
      </c>
      <c r="L4069" t="str">
        <f>IF(K4069&lt;=30, "On-Time (&lt;=30 min)", "Delayed (&gt;30 min)")</f>
        <v>Delayed (&gt;30 min)</v>
      </c>
      <c r="M4069">
        <v>4.4000000000000004</v>
      </c>
    </row>
    <row r="4070" spans="1:13">
      <c r="A4070">
        <v>4069</v>
      </c>
      <c r="B4070" t="s">
        <v>11502</v>
      </c>
      <c r="C4070" s="1" t="s">
        <v>11503</v>
      </c>
      <c r="D4070" s="1" t="s">
        <v>11504</v>
      </c>
      <c r="E4070" t="s">
        <v>21</v>
      </c>
      <c r="F4070" t="s">
        <v>31</v>
      </c>
      <c r="G4070">
        <v>388.16</v>
      </c>
      <c r="H4070" t="s">
        <v>45</v>
      </c>
      <c r="I4070" s="3">
        <v>46050.60124311343</v>
      </c>
      <c r="J4070" s="3">
        <f>HOUR(DeliveryData[[#This Row],[timestamp]])</f>
        <v>14</v>
      </c>
      <c r="K4070">
        <v>47</v>
      </c>
      <c r="L4070" t="str">
        <f>IF(K4070&lt;=30, "On-Time (&lt;=30 min)", "Delayed (&gt;30 min)")</f>
        <v>Delayed (&gt;30 min)</v>
      </c>
      <c r="M4070">
        <v>4.2</v>
      </c>
    </row>
    <row r="4071" spans="1:13">
      <c r="A4071">
        <v>4070</v>
      </c>
      <c r="B4071" t="s">
        <v>11505</v>
      </c>
      <c r="C4071" s="1" t="s">
        <v>11506</v>
      </c>
      <c r="D4071" s="1" t="s">
        <v>11507</v>
      </c>
      <c r="E4071" t="s">
        <v>99</v>
      </c>
      <c r="F4071" t="s">
        <v>17</v>
      </c>
      <c r="G4071">
        <v>405.74</v>
      </c>
      <c r="H4071" t="s">
        <v>40</v>
      </c>
      <c r="I4071" s="3">
        <v>46051.517909780094</v>
      </c>
      <c r="J4071" s="3">
        <f>HOUR(DeliveryData[[#This Row],[timestamp]])</f>
        <v>12</v>
      </c>
      <c r="K4071">
        <v>27</v>
      </c>
      <c r="L4071" t="str">
        <f>IF(K4071&lt;=30, "On-Time (&lt;=30 min)", "Delayed (&gt;30 min)")</f>
        <v>On-Time (&lt;=30 min)</v>
      </c>
      <c r="M4071">
        <v>4.2</v>
      </c>
    </row>
    <row r="4072" spans="1:13">
      <c r="A4072">
        <v>4071</v>
      </c>
      <c r="B4072" t="s">
        <v>11508</v>
      </c>
      <c r="C4072" s="1" t="s">
        <v>11509</v>
      </c>
      <c r="D4072" s="1" t="s">
        <v>11510</v>
      </c>
      <c r="E4072" t="s">
        <v>53</v>
      </c>
      <c r="F4072" t="s">
        <v>31</v>
      </c>
      <c r="G4072">
        <v>52.52</v>
      </c>
      <c r="H4072" t="s">
        <v>22</v>
      </c>
      <c r="I4072" s="3">
        <v>46034.059576446758</v>
      </c>
      <c r="J4072" s="3">
        <f>HOUR(DeliveryData[[#This Row],[timestamp]])</f>
        <v>1</v>
      </c>
      <c r="K4072">
        <v>35</v>
      </c>
      <c r="L4072" t="str">
        <f>IF(K4072&lt;=30, "On-Time (&lt;=30 min)", "Delayed (&gt;30 min)")</f>
        <v>Delayed (&gt;30 min)</v>
      </c>
      <c r="M4072">
        <v>4.2</v>
      </c>
    </row>
    <row r="4073" spans="1:13">
      <c r="A4073">
        <v>4072</v>
      </c>
      <c r="B4073" t="s">
        <v>11511</v>
      </c>
      <c r="C4073" s="1" t="s">
        <v>11512</v>
      </c>
      <c r="D4073">
        <v>77.409650495773604</v>
      </c>
      <c r="E4073" t="s">
        <v>135</v>
      </c>
      <c r="F4073" t="s">
        <v>31</v>
      </c>
      <c r="G4073">
        <v>191.21</v>
      </c>
      <c r="H4073" t="s">
        <v>40</v>
      </c>
      <c r="I4073" s="3">
        <v>46046.767909780094</v>
      </c>
      <c r="J4073" s="3">
        <f>HOUR(DeliveryData[[#This Row],[timestamp]])</f>
        <v>18</v>
      </c>
      <c r="K4073">
        <v>30</v>
      </c>
      <c r="L4073" t="str">
        <f>IF(K4073&lt;=30, "On-Time (&lt;=30 min)", "Delayed (&gt;30 min)")</f>
        <v>On-Time (&lt;=30 min)</v>
      </c>
      <c r="M4073">
        <v>3.9</v>
      </c>
    </row>
    <row r="4074" spans="1:13">
      <c r="A4074">
        <v>4073</v>
      </c>
      <c r="B4074" t="s">
        <v>11513</v>
      </c>
      <c r="C4074">
        <v>23.2232992246092</v>
      </c>
      <c r="D4074" s="1" t="s">
        <v>11514</v>
      </c>
      <c r="E4074" t="s">
        <v>21</v>
      </c>
      <c r="F4074" t="s">
        <v>31</v>
      </c>
      <c r="G4074">
        <v>239.1</v>
      </c>
      <c r="H4074" t="s">
        <v>22</v>
      </c>
      <c r="I4074" s="3">
        <v>46031.142909780094</v>
      </c>
      <c r="J4074" s="3">
        <f>HOUR(DeliveryData[[#This Row],[timestamp]])</f>
        <v>3</v>
      </c>
      <c r="K4074">
        <v>36</v>
      </c>
      <c r="L4074" t="str">
        <f>IF(K4074&lt;=30, "On-Time (&lt;=30 min)", "Delayed (&gt;30 min)")</f>
        <v>Delayed (&gt;30 min)</v>
      </c>
      <c r="M4074">
        <v>4.2</v>
      </c>
    </row>
    <row r="4075" spans="1:13">
      <c r="A4075">
        <v>4074</v>
      </c>
      <c r="B4075" t="s">
        <v>11515</v>
      </c>
      <c r="C4075" s="1" t="s">
        <v>11516</v>
      </c>
      <c r="D4075" s="1" t="s">
        <v>11517</v>
      </c>
      <c r="E4075" t="s">
        <v>39</v>
      </c>
      <c r="F4075" t="s">
        <v>17</v>
      </c>
      <c r="G4075">
        <v>252.35</v>
      </c>
      <c r="H4075" t="s">
        <v>54</v>
      </c>
      <c r="I4075" s="3">
        <v>46053.767909780094</v>
      </c>
      <c r="J4075" s="3">
        <f>HOUR(DeliveryData[[#This Row],[timestamp]])</f>
        <v>18</v>
      </c>
      <c r="K4075">
        <v>35</v>
      </c>
      <c r="L4075" t="str">
        <f>IF(K4075&lt;=30, "On-Time (&lt;=30 min)", "Delayed (&gt;30 min)")</f>
        <v>Delayed (&gt;30 min)</v>
      </c>
      <c r="M4075">
        <v>4.0999999999999996</v>
      </c>
    </row>
    <row r="4076" spans="1:13">
      <c r="A4076">
        <v>4075</v>
      </c>
      <c r="B4076" t="s">
        <v>11518</v>
      </c>
      <c r="C4076" s="1" t="s">
        <v>11519</v>
      </c>
      <c r="D4076" s="1" t="s">
        <v>11520</v>
      </c>
      <c r="E4076" t="s">
        <v>21</v>
      </c>
      <c r="F4076" t="s">
        <v>17</v>
      </c>
      <c r="G4076">
        <v>163.47</v>
      </c>
      <c r="H4076" t="s">
        <v>18</v>
      </c>
      <c r="I4076" s="3">
        <v>46032.767909780094</v>
      </c>
      <c r="J4076" s="3">
        <f>HOUR(DeliveryData[[#This Row],[timestamp]])</f>
        <v>18</v>
      </c>
      <c r="K4076">
        <v>38</v>
      </c>
      <c r="L4076" t="str">
        <f>IF(K4076&lt;=30, "On-Time (&lt;=30 min)", "Delayed (&gt;30 min)")</f>
        <v>Delayed (&gt;30 min)</v>
      </c>
      <c r="M4076">
        <v>4</v>
      </c>
    </row>
    <row r="4077" spans="1:13">
      <c r="A4077">
        <v>4076</v>
      </c>
      <c r="B4077" t="s">
        <v>11521</v>
      </c>
      <c r="C4077" s="1" t="s">
        <v>11522</v>
      </c>
      <c r="D4077" s="1" t="s">
        <v>11523</v>
      </c>
      <c r="E4077" t="s">
        <v>66</v>
      </c>
      <c r="F4077" t="s">
        <v>17</v>
      </c>
      <c r="G4077">
        <v>169.6</v>
      </c>
      <c r="H4077" t="s">
        <v>18</v>
      </c>
      <c r="I4077" s="3">
        <v>46050.22624311343</v>
      </c>
      <c r="J4077" s="3">
        <f>HOUR(DeliveryData[[#This Row],[timestamp]])</f>
        <v>5</v>
      </c>
      <c r="K4077">
        <v>53</v>
      </c>
      <c r="L4077" t="str">
        <f>IF(K4077&lt;=30, "On-Time (&lt;=30 min)", "Delayed (&gt;30 min)")</f>
        <v>Delayed (&gt;30 min)</v>
      </c>
      <c r="M4077">
        <v>3.8</v>
      </c>
    </row>
    <row r="4078" spans="1:13">
      <c r="A4078">
        <v>4077</v>
      </c>
      <c r="B4078" t="s">
        <v>11524</v>
      </c>
      <c r="C4078" s="1" t="s">
        <v>11525</v>
      </c>
      <c r="D4078" s="1" t="s">
        <v>11526</v>
      </c>
      <c r="E4078" t="s">
        <v>21</v>
      </c>
      <c r="F4078" t="s">
        <v>31</v>
      </c>
      <c r="G4078">
        <v>443.97</v>
      </c>
      <c r="H4078" t="s">
        <v>146</v>
      </c>
      <c r="I4078" s="3">
        <v>46036.97624311343</v>
      </c>
      <c r="J4078" s="3">
        <f>HOUR(DeliveryData[[#This Row],[timestamp]])</f>
        <v>23</v>
      </c>
      <c r="K4078">
        <v>27</v>
      </c>
      <c r="L4078" t="str">
        <f>IF(K4078&lt;=30, "On-Time (&lt;=30 min)", "Delayed (&gt;30 min)")</f>
        <v>On-Time (&lt;=30 min)</v>
      </c>
      <c r="M4078">
        <v>4.2</v>
      </c>
    </row>
    <row r="4079" spans="1:13">
      <c r="A4079">
        <v>4078</v>
      </c>
      <c r="B4079" t="s">
        <v>11527</v>
      </c>
      <c r="C4079" s="1" t="s">
        <v>11528</v>
      </c>
      <c r="D4079" s="1" t="s">
        <v>11529</v>
      </c>
      <c r="E4079" t="s">
        <v>21</v>
      </c>
      <c r="F4079" t="s">
        <v>31</v>
      </c>
      <c r="G4079">
        <v>206.24</v>
      </c>
      <c r="H4079" t="s">
        <v>18</v>
      </c>
      <c r="I4079" s="3">
        <v>46045.10124311343</v>
      </c>
      <c r="J4079" s="3">
        <f>HOUR(DeliveryData[[#This Row],[timestamp]])</f>
        <v>2</v>
      </c>
      <c r="K4079">
        <v>53</v>
      </c>
      <c r="L4079" t="str">
        <f>IF(K4079&lt;=30, "On-Time (&lt;=30 min)", "Delayed (&gt;30 min)")</f>
        <v>Delayed (&gt;30 min)</v>
      </c>
      <c r="M4079">
        <v>4.8</v>
      </c>
    </row>
    <row r="4080" spans="1:13">
      <c r="A4080">
        <v>4079</v>
      </c>
      <c r="B4080" t="s">
        <v>11530</v>
      </c>
      <c r="C4080" s="1" t="s">
        <v>11531</v>
      </c>
      <c r="D4080" s="1" t="s">
        <v>11532</v>
      </c>
      <c r="E4080" t="s">
        <v>21</v>
      </c>
      <c r="F4080" t="s">
        <v>31</v>
      </c>
      <c r="G4080">
        <v>177.34</v>
      </c>
      <c r="H4080" t="s">
        <v>18</v>
      </c>
      <c r="I4080" s="3">
        <v>46027.642909780094</v>
      </c>
      <c r="J4080" s="3">
        <f>HOUR(DeliveryData[[#This Row],[timestamp]])</f>
        <v>15</v>
      </c>
      <c r="K4080">
        <v>36</v>
      </c>
      <c r="L4080" t="str">
        <f>IF(K4080&lt;=30, "On-Time (&lt;=30 min)", "Delayed (&gt;30 min)")</f>
        <v>Delayed (&gt;30 min)</v>
      </c>
      <c r="M4080">
        <v>4</v>
      </c>
    </row>
    <row r="4081" spans="1:13">
      <c r="A4081">
        <v>4080</v>
      </c>
      <c r="B4081" t="s">
        <v>11533</v>
      </c>
      <c r="C4081" s="1" t="s">
        <v>11534</v>
      </c>
      <c r="D4081" s="1" t="s">
        <v>11535</v>
      </c>
      <c r="E4081" t="s">
        <v>128</v>
      </c>
      <c r="F4081" t="s">
        <v>17</v>
      </c>
      <c r="G4081">
        <v>784.79</v>
      </c>
      <c r="H4081" t="s">
        <v>40</v>
      </c>
      <c r="I4081" s="3">
        <v>46042.017909780094</v>
      </c>
      <c r="J4081" s="3">
        <f>HOUR(DeliveryData[[#This Row],[timestamp]])</f>
        <v>0</v>
      </c>
      <c r="K4081">
        <v>28</v>
      </c>
      <c r="L4081" t="str">
        <f>IF(K4081&lt;=30, "On-Time (&lt;=30 min)", "Delayed (&gt;30 min)")</f>
        <v>On-Time (&lt;=30 min)</v>
      </c>
      <c r="M4081">
        <v>4.7</v>
      </c>
    </row>
    <row r="4082" spans="1:13">
      <c r="A4082">
        <v>4081</v>
      </c>
      <c r="B4082" t="s">
        <v>11536</v>
      </c>
      <c r="C4082" s="1" t="s">
        <v>11537</v>
      </c>
      <c r="D4082" s="1" t="s">
        <v>11538</v>
      </c>
      <c r="E4082" t="s">
        <v>73</v>
      </c>
      <c r="F4082" t="s">
        <v>17</v>
      </c>
      <c r="G4082">
        <v>454.9</v>
      </c>
      <c r="H4082" t="s">
        <v>18</v>
      </c>
      <c r="I4082" s="3">
        <v>46035.72624311343</v>
      </c>
      <c r="J4082" s="3">
        <f>HOUR(DeliveryData[[#This Row],[timestamp]])</f>
        <v>17</v>
      </c>
      <c r="K4082">
        <v>35</v>
      </c>
      <c r="L4082" t="str">
        <f>IF(K4082&lt;=30, "On-Time (&lt;=30 min)", "Delayed (&gt;30 min)")</f>
        <v>Delayed (&gt;30 min)</v>
      </c>
      <c r="M4082">
        <v>4.5</v>
      </c>
    </row>
    <row r="4083" spans="1:13">
      <c r="A4083">
        <v>4082</v>
      </c>
      <c r="B4083" t="s">
        <v>11539</v>
      </c>
      <c r="C4083" s="1" t="s">
        <v>11540</v>
      </c>
      <c r="D4083" s="1" t="s">
        <v>11541</v>
      </c>
      <c r="E4083" t="s">
        <v>83</v>
      </c>
      <c r="F4083" t="s">
        <v>31</v>
      </c>
      <c r="G4083">
        <v>314.06</v>
      </c>
      <c r="H4083" t="s">
        <v>219</v>
      </c>
      <c r="I4083" s="3">
        <v>46045.767909780094</v>
      </c>
      <c r="J4083" s="3">
        <f>HOUR(DeliveryData[[#This Row],[timestamp]])</f>
        <v>18</v>
      </c>
      <c r="K4083">
        <v>52</v>
      </c>
      <c r="L4083" t="str">
        <f>IF(K4083&lt;=30, "On-Time (&lt;=30 min)", "Delayed (&gt;30 min)")</f>
        <v>Delayed (&gt;30 min)</v>
      </c>
      <c r="M4083">
        <v>4.7</v>
      </c>
    </row>
    <row r="4084" spans="1:13">
      <c r="A4084">
        <v>4083</v>
      </c>
      <c r="B4084" t="s">
        <v>11542</v>
      </c>
      <c r="C4084" s="1" t="s">
        <v>11543</v>
      </c>
      <c r="D4084" s="1" t="s">
        <v>11544</v>
      </c>
      <c r="E4084" t="s">
        <v>73</v>
      </c>
      <c r="F4084" t="s">
        <v>31</v>
      </c>
      <c r="G4084">
        <v>667.82</v>
      </c>
      <c r="H4084" t="s">
        <v>18</v>
      </c>
      <c r="I4084" s="3">
        <v>46037.809576446758</v>
      </c>
      <c r="J4084" s="3">
        <f>HOUR(DeliveryData[[#This Row],[timestamp]])</f>
        <v>19</v>
      </c>
      <c r="K4084">
        <v>32</v>
      </c>
      <c r="L4084" t="str">
        <f>IF(K4084&lt;=30, "On-Time (&lt;=30 min)", "Delayed (&gt;30 min)")</f>
        <v>Delayed (&gt;30 min)</v>
      </c>
      <c r="M4084">
        <v>4.5999999999999996</v>
      </c>
    </row>
    <row r="4085" spans="1:13">
      <c r="A4085">
        <v>4084</v>
      </c>
      <c r="B4085" t="s">
        <v>11545</v>
      </c>
      <c r="C4085" s="1" t="s">
        <v>11546</v>
      </c>
      <c r="D4085" s="1" t="s">
        <v>11547</v>
      </c>
      <c r="E4085" t="s">
        <v>26</v>
      </c>
      <c r="F4085" t="s">
        <v>17</v>
      </c>
      <c r="G4085">
        <v>93.54</v>
      </c>
      <c r="H4085" t="s">
        <v>45</v>
      </c>
      <c r="I4085" s="3">
        <v>46050.22624311343</v>
      </c>
      <c r="J4085" s="3">
        <f>HOUR(DeliveryData[[#This Row],[timestamp]])</f>
        <v>5</v>
      </c>
      <c r="K4085">
        <v>37</v>
      </c>
      <c r="L4085" t="str">
        <f>IF(K4085&lt;=30, "On-Time (&lt;=30 min)", "Delayed (&gt;30 min)")</f>
        <v>Delayed (&gt;30 min)</v>
      </c>
      <c r="M4085">
        <v>4.5999999999999996</v>
      </c>
    </row>
    <row r="4086" spans="1:13">
      <c r="A4086">
        <v>4085</v>
      </c>
      <c r="B4086" t="s">
        <v>11548</v>
      </c>
      <c r="C4086" s="1" t="s">
        <v>11549</v>
      </c>
      <c r="D4086" s="1" t="s">
        <v>11550</v>
      </c>
      <c r="E4086" t="s">
        <v>30</v>
      </c>
      <c r="F4086" t="s">
        <v>17</v>
      </c>
      <c r="G4086">
        <v>555.26</v>
      </c>
      <c r="H4086" t="s">
        <v>22</v>
      </c>
      <c r="I4086" s="3">
        <v>46049.97624311343</v>
      </c>
      <c r="J4086" s="3">
        <f>HOUR(DeliveryData[[#This Row],[timestamp]])</f>
        <v>23</v>
      </c>
      <c r="K4086">
        <v>44</v>
      </c>
      <c r="L4086" t="str">
        <f>IF(K4086&lt;=30, "On-Time (&lt;=30 min)", "Delayed (&gt;30 min)")</f>
        <v>Delayed (&gt;30 min)</v>
      </c>
      <c r="M4086">
        <v>4.5999999999999996</v>
      </c>
    </row>
    <row r="4087" spans="1:13">
      <c r="A4087">
        <v>4086</v>
      </c>
      <c r="B4087" t="s">
        <v>11551</v>
      </c>
      <c r="C4087" s="1" t="s">
        <v>11552</v>
      </c>
      <c r="D4087" s="1" t="s">
        <v>11553</v>
      </c>
      <c r="E4087" t="s">
        <v>73</v>
      </c>
      <c r="F4087" t="s">
        <v>31</v>
      </c>
      <c r="G4087">
        <v>91.09</v>
      </c>
      <c r="H4087" t="s">
        <v>22</v>
      </c>
      <c r="I4087" s="3">
        <v>46043.934576446758</v>
      </c>
      <c r="J4087" s="3">
        <f>HOUR(DeliveryData[[#This Row],[timestamp]])</f>
        <v>22</v>
      </c>
      <c r="K4087">
        <v>35</v>
      </c>
      <c r="L4087" t="str">
        <f>IF(K4087&lt;=30, "On-Time (&lt;=30 min)", "Delayed (&gt;30 min)")</f>
        <v>Delayed (&gt;30 min)</v>
      </c>
      <c r="M4087">
        <v>3.9</v>
      </c>
    </row>
    <row r="4088" spans="1:13">
      <c r="A4088">
        <v>4087</v>
      </c>
      <c r="B4088" t="s">
        <v>11554</v>
      </c>
      <c r="C4088" s="1" t="s">
        <v>11555</v>
      </c>
      <c r="D4088" s="1" t="s">
        <v>11556</v>
      </c>
      <c r="E4088" t="s">
        <v>128</v>
      </c>
      <c r="F4088" t="s">
        <v>17</v>
      </c>
      <c r="G4088">
        <v>149.85</v>
      </c>
      <c r="H4088" t="s">
        <v>45</v>
      </c>
      <c r="I4088" s="3">
        <v>46029.059576446758</v>
      </c>
      <c r="J4088" s="3">
        <f>HOUR(DeliveryData[[#This Row],[timestamp]])</f>
        <v>1</v>
      </c>
      <c r="K4088">
        <v>26</v>
      </c>
      <c r="L4088" t="str">
        <f>IF(K4088&lt;=30, "On-Time (&lt;=30 min)", "Delayed (&gt;30 min)")</f>
        <v>On-Time (&lt;=30 min)</v>
      </c>
      <c r="M4088">
        <v>3.7</v>
      </c>
    </row>
    <row r="4089" spans="1:13">
      <c r="A4089">
        <v>4088</v>
      </c>
      <c r="B4089" t="s">
        <v>11557</v>
      </c>
      <c r="C4089" s="1" t="s">
        <v>11558</v>
      </c>
      <c r="D4089" s="1" t="s">
        <v>11559</v>
      </c>
      <c r="E4089" t="s">
        <v>250</v>
      </c>
      <c r="F4089" t="s">
        <v>17</v>
      </c>
      <c r="G4089">
        <v>262.16000000000003</v>
      </c>
      <c r="H4089" t="s">
        <v>18</v>
      </c>
      <c r="I4089" s="3">
        <v>46051.10124311343</v>
      </c>
      <c r="J4089" s="3">
        <f>HOUR(DeliveryData[[#This Row],[timestamp]])</f>
        <v>2</v>
      </c>
      <c r="K4089">
        <v>36</v>
      </c>
      <c r="L4089" t="str">
        <f>IF(K4089&lt;=30, "On-Time (&lt;=30 min)", "Delayed (&gt;30 min)")</f>
        <v>Delayed (&gt;30 min)</v>
      </c>
      <c r="M4089">
        <v>4.0999999999999996</v>
      </c>
    </row>
    <row r="4090" spans="1:13">
      <c r="A4090">
        <v>4089</v>
      </c>
      <c r="B4090" t="s">
        <v>11560</v>
      </c>
      <c r="C4090" s="1" t="s">
        <v>11561</v>
      </c>
      <c r="D4090" s="1" t="s">
        <v>11562</v>
      </c>
      <c r="E4090" t="s">
        <v>73</v>
      </c>
      <c r="F4090" t="s">
        <v>31</v>
      </c>
      <c r="G4090">
        <v>179.22</v>
      </c>
      <c r="H4090" t="s">
        <v>18</v>
      </c>
      <c r="I4090" s="3">
        <v>46045.017909780094</v>
      </c>
      <c r="J4090" s="3">
        <f>HOUR(DeliveryData[[#This Row],[timestamp]])</f>
        <v>0</v>
      </c>
      <c r="K4090">
        <v>27</v>
      </c>
      <c r="L4090" t="str">
        <f>IF(K4090&lt;=30, "On-Time (&lt;=30 min)", "Delayed (&gt;30 min)")</f>
        <v>On-Time (&lt;=30 min)</v>
      </c>
      <c r="M4090">
        <v>3.9</v>
      </c>
    </row>
    <row r="4091" spans="1:13">
      <c r="A4091">
        <v>4090</v>
      </c>
      <c r="B4091" t="s">
        <v>11563</v>
      </c>
      <c r="C4091" s="1" t="s">
        <v>11564</v>
      </c>
      <c r="D4091" s="1" t="s">
        <v>11565</v>
      </c>
      <c r="E4091" t="s">
        <v>172</v>
      </c>
      <c r="F4091" t="s">
        <v>31</v>
      </c>
      <c r="G4091">
        <v>138.37</v>
      </c>
      <c r="H4091" t="s">
        <v>18</v>
      </c>
      <c r="I4091" s="3">
        <v>46039.184576446758</v>
      </c>
      <c r="J4091" s="3">
        <f>HOUR(DeliveryData[[#This Row],[timestamp]])</f>
        <v>4</v>
      </c>
      <c r="K4091">
        <v>41</v>
      </c>
      <c r="L4091" t="str">
        <f>IF(K4091&lt;=30, "On-Time (&lt;=30 min)", "Delayed (&gt;30 min)")</f>
        <v>Delayed (&gt;30 min)</v>
      </c>
      <c r="M4091">
        <v>4.2</v>
      </c>
    </row>
    <row r="4092" spans="1:13">
      <c r="A4092">
        <v>4091</v>
      </c>
      <c r="B4092" t="s">
        <v>11566</v>
      </c>
      <c r="C4092" s="1" t="s">
        <v>11567</v>
      </c>
      <c r="D4092" s="1" t="s">
        <v>11568</v>
      </c>
      <c r="E4092" t="s">
        <v>26</v>
      </c>
      <c r="F4092" t="s">
        <v>31</v>
      </c>
      <c r="G4092">
        <v>46.68</v>
      </c>
      <c r="H4092" t="s">
        <v>35</v>
      </c>
      <c r="I4092" s="3">
        <v>46044.017909780094</v>
      </c>
      <c r="J4092" s="3">
        <f>HOUR(DeliveryData[[#This Row],[timestamp]])</f>
        <v>0</v>
      </c>
      <c r="K4092">
        <v>27</v>
      </c>
      <c r="L4092" t="str">
        <f>IF(K4092&lt;=30, "On-Time (&lt;=30 min)", "Delayed (&gt;30 min)")</f>
        <v>On-Time (&lt;=30 min)</v>
      </c>
      <c r="M4092">
        <v>4.4000000000000004</v>
      </c>
    </row>
    <row r="4093" spans="1:13">
      <c r="A4093">
        <v>4092</v>
      </c>
      <c r="B4093" t="s">
        <v>11569</v>
      </c>
      <c r="C4093" s="1" t="s">
        <v>11570</v>
      </c>
      <c r="D4093" s="1" t="s">
        <v>11571</v>
      </c>
      <c r="E4093" t="s">
        <v>66</v>
      </c>
      <c r="F4093" t="s">
        <v>17</v>
      </c>
      <c r="G4093">
        <v>493.06</v>
      </c>
      <c r="H4093" t="s">
        <v>18</v>
      </c>
      <c r="I4093" s="3">
        <v>46031.10124311343</v>
      </c>
      <c r="J4093" s="3">
        <f>HOUR(DeliveryData[[#This Row],[timestamp]])</f>
        <v>2</v>
      </c>
      <c r="K4093">
        <v>35</v>
      </c>
      <c r="L4093" t="str">
        <f>IF(K4093&lt;=30, "On-Time (&lt;=30 min)", "Delayed (&gt;30 min)")</f>
        <v>Delayed (&gt;30 min)</v>
      </c>
      <c r="M4093">
        <v>3.7</v>
      </c>
    </row>
    <row r="4094" spans="1:13">
      <c r="A4094">
        <v>4093</v>
      </c>
      <c r="B4094" t="s">
        <v>11572</v>
      </c>
      <c r="C4094" s="1" t="s">
        <v>11573</v>
      </c>
      <c r="D4094" s="1" t="s">
        <v>11574</v>
      </c>
      <c r="E4094" t="s">
        <v>58</v>
      </c>
      <c r="F4094" t="s">
        <v>31</v>
      </c>
      <c r="G4094">
        <v>241.13</v>
      </c>
      <c r="H4094" t="s">
        <v>45</v>
      </c>
      <c r="I4094" s="3">
        <v>46052.85124311343</v>
      </c>
      <c r="J4094" s="3">
        <f>HOUR(DeliveryData[[#This Row],[timestamp]])</f>
        <v>20</v>
      </c>
      <c r="K4094">
        <v>52</v>
      </c>
      <c r="L4094" t="str">
        <f>IF(K4094&lt;=30, "On-Time (&lt;=30 min)", "Delayed (&gt;30 min)")</f>
        <v>Delayed (&gt;30 min)</v>
      </c>
      <c r="M4094">
        <v>4.4000000000000004</v>
      </c>
    </row>
    <row r="4095" spans="1:13">
      <c r="A4095">
        <v>4094</v>
      </c>
      <c r="B4095" t="s">
        <v>11575</v>
      </c>
      <c r="C4095" s="1" t="s">
        <v>11576</v>
      </c>
      <c r="D4095" s="1" t="s">
        <v>11577</v>
      </c>
      <c r="E4095" t="s">
        <v>39</v>
      </c>
      <c r="F4095" t="s">
        <v>17</v>
      </c>
      <c r="G4095">
        <v>98.31</v>
      </c>
      <c r="H4095" t="s">
        <v>69</v>
      </c>
      <c r="I4095" s="3">
        <v>46027.684576446758</v>
      </c>
      <c r="J4095" s="3">
        <f>HOUR(DeliveryData[[#This Row],[timestamp]])</f>
        <v>16</v>
      </c>
      <c r="K4095">
        <v>35</v>
      </c>
      <c r="L4095" t="str">
        <f>IF(K4095&lt;=30, "On-Time (&lt;=30 min)", "Delayed (&gt;30 min)")</f>
        <v>Delayed (&gt;30 min)</v>
      </c>
      <c r="M4095">
        <v>4</v>
      </c>
    </row>
    <row r="4096" spans="1:13">
      <c r="A4096">
        <v>4095</v>
      </c>
      <c r="B4096" t="s">
        <v>11578</v>
      </c>
      <c r="C4096" s="1" t="s">
        <v>11579</v>
      </c>
      <c r="D4096" s="1" t="s">
        <v>11580</v>
      </c>
      <c r="E4096" t="s">
        <v>118</v>
      </c>
      <c r="F4096" t="s">
        <v>17</v>
      </c>
      <c r="G4096">
        <v>272.37</v>
      </c>
      <c r="H4096" t="s">
        <v>45</v>
      </c>
      <c r="I4096" s="3">
        <v>46042.72624311343</v>
      </c>
      <c r="J4096" s="3">
        <f>HOUR(DeliveryData[[#This Row],[timestamp]])</f>
        <v>17</v>
      </c>
      <c r="K4096">
        <v>40</v>
      </c>
      <c r="L4096" t="str">
        <f>IF(K4096&lt;=30, "On-Time (&lt;=30 min)", "Delayed (&gt;30 min)")</f>
        <v>Delayed (&gt;30 min)</v>
      </c>
      <c r="M4096">
        <v>4.4000000000000004</v>
      </c>
    </row>
    <row r="4097" spans="1:13">
      <c r="A4097">
        <v>4096</v>
      </c>
      <c r="B4097" t="s">
        <v>11581</v>
      </c>
      <c r="C4097" s="1" t="s">
        <v>11582</v>
      </c>
      <c r="D4097" s="1" t="s">
        <v>11583</v>
      </c>
      <c r="E4097" t="s">
        <v>39</v>
      </c>
      <c r="F4097" t="s">
        <v>17</v>
      </c>
      <c r="G4097">
        <v>399.83</v>
      </c>
      <c r="H4097" t="s">
        <v>18</v>
      </c>
      <c r="I4097" s="3">
        <v>46031.85124311343</v>
      </c>
      <c r="J4097" s="3">
        <f>HOUR(DeliveryData[[#This Row],[timestamp]])</f>
        <v>20</v>
      </c>
      <c r="K4097">
        <v>39</v>
      </c>
      <c r="L4097" t="str">
        <f>IF(K4097&lt;=30, "On-Time (&lt;=30 min)", "Delayed (&gt;30 min)")</f>
        <v>Delayed (&gt;30 min)</v>
      </c>
      <c r="M4097">
        <v>4</v>
      </c>
    </row>
    <row r="4098" spans="1:13">
      <c r="A4098">
        <v>4097</v>
      </c>
      <c r="B4098" t="s">
        <v>11584</v>
      </c>
      <c r="C4098" s="1" t="s">
        <v>11585</v>
      </c>
      <c r="D4098" s="1" t="s">
        <v>11586</v>
      </c>
      <c r="E4098" t="s">
        <v>21</v>
      </c>
      <c r="F4098" t="s">
        <v>17</v>
      </c>
      <c r="G4098">
        <v>319.68</v>
      </c>
      <c r="H4098" t="s">
        <v>18</v>
      </c>
      <c r="I4098" s="3">
        <v>46038.35124311343</v>
      </c>
      <c r="J4098" s="3">
        <f>HOUR(DeliveryData[[#This Row],[timestamp]])</f>
        <v>8</v>
      </c>
      <c r="K4098">
        <v>43</v>
      </c>
      <c r="L4098" t="str">
        <f>IF(K4098&lt;=30, "On-Time (&lt;=30 min)", "Delayed (&gt;30 min)")</f>
        <v>Delayed (&gt;30 min)</v>
      </c>
      <c r="M4098">
        <v>3.8</v>
      </c>
    </row>
    <row r="4099" spans="1:13">
      <c r="A4099">
        <v>4098</v>
      </c>
      <c r="B4099" t="s">
        <v>11587</v>
      </c>
      <c r="C4099" s="1" t="s">
        <v>11588</v>
      </c>
      <c r="D4099" s="1" t="s">
        <v>11589</v>
      </c>
      <c r="E4099" t="s">
        <v>26</v>
      </c>
      <c r="F4099" t="s">
        <v>17</v>
      </c>
      <c r="G4099">
        <v>99.83</v>
      </c>
      <c r="H4099" t="s">
        <v>40</v>
      </c>
      <c r="I4099" s="3">
        <v>46049.559576446758</v>
      </c>
      <c r="J4099" s="3">
        <f>HOUR(DeliveryData[[#This Row],[timestamp]])</f>
        <v>13</v>
      </c>
      <c r="K4099">
        <v>50</v>
      </c>
      <c r="L4099" t="str">
        <f>IF(K4099&lt;=30, "On-Time (&lt;=30 min)", "Delayed (&gt;30 min)")</f>
        <v>Delayed (&gt;30 min)</v>
      </c>
      <c r="M4099">
        <v>3.7</v>
      </c>
    </row>
    <row r="4100" spans="1:13">
      <c r="A4100">
        <v>4099</v>
      </c>
      <c r="B4100" t="s">
        <v>11590</v>
      </c>
      <c r="C4100" s="1" t="s">
        <v>11591</v>
      </c>
      <c r="D4100" s="1" t="s">
        <v>11592</v>
      </c>
      <c r="E4100" t="s">
        <v>49</v>
      </c>
      <c r="F4100" t="s">
        <v>31</v>
      </c>
      <c r="G4100">
        <v>461.34</v>
      </c>
      <c r="H4100" t="s">
        <v>22</v>
      </c>
      <c r="I4100" s="3">
        <v>46054.60124311343</v>
      </c>
      <c r="J4100" s="3">
        <f>HOUR(DeliveryData[[#This Row],[timestamp]])</f>
        <v>14</v>
      </c>
      <c r="K4100">
        <v>44</v>
      </c>
      <c r="L4100" t="str">
        <f>IF(K4100&lt;=30, "On-Time (&lt;=30 min)", "Delayed (&gt;30 min)")</f>
        <v>Delayed (&gt;30 min)</v>
      </c>
      <c r="M4100">
        <v>4.5999999999999996</v>
      </c>
    </row>
    <row r="4101" spans="1:13">
      <c r="A4101">
        <v>4100</v>
      </c>
      <c r="B4101" t="s">
        <v>11593</v>
      </c>
      <c r="C4101" s="1" t="s">
        <v>11594</v>
      </c>
      <c r="D4101">
        <v>77.424390966343296</v>
      </c>
      <c r="E4101" t="s">
        <v>142</v>
      </c>
      <c r="F4101" t="s">
        <v>31</v>
      </c>
      <c r="G4101">
        <v>297.14999999999998</v>
      </c>
      <c r="H4101" t="s">
        <v>219</v>
      </c>
      <c r="I4101" s="3">
        <v>46055.10124311343</v>
      </c>
      <c r="J4101" s="3">
        <f>HOUR(DeliveryData[[#This Row],[timestamp]])</f>
        <v>2</v>
      </c>
      <c r="K4101">
        <v>52</v>
      </c>
      <c r="L4101" t="str">
        <f>IF(K4101&lt;=30, "On-Time (&lt;=30 min)", "Delayed (&gt;30 min)")</f>
        <v>Delayed (&gt;30 min)</v>
      </c>
      <c r="M4101">
        <v>4</v>
      </c>
    </row>
    <row r="4102" spans="1:13">
      <c r="A4102">
        <v>4101</v>
      </c>
      <c r="B4102" t="s">
        <v>11595</v>
      </c>
      <c r="C4102" s="1" t="s">
        <v>11596</v>
      </c>
      <c r="D4102" s="1" t="s">
        <v>11597</v>
      </c>
      <c r="E4102" t="s">
        <v>172</v>
      </c>
      <c r="F4102" t="s">
        <v>17</v>
      </c>
      <c r="G4102">
        <v>130.44</v>
      </c>
      <c r="H4102" t="s">
        <v>22</v>
      </c>
      <c r="I4102" s="3">
        <v>46047.767909780094</v>
      </c>
      <c r="J4102" s="3">
        <f>HOUR(DeliveryData[[#This Row],[timestamp]])</f>
        <v>18</v>
      </c>
      <c r="K4102">
        <v>50</v>
      </c>
      <c r="L4102" t="str">
        <f>IF(K4102&lt;=30, "On-Time (&lt;=30 min)", "Delayed (&gt;30 min)")</f>
        <v>Delayed (&gt;30 min)</v>
      </c>
      <c r="M4102">
        <v>3.8</v>
      </c>
    </row>
    <row r="4103" spans="1:13">
      <c r="A4103">
        <v>4102</v>
      </c>
      <c r="B4103" t="s">
        <v>11598</v>
      </c>
      <c r="C4103" s="1" t="s">
        <v>11599</v>
      </c>
      <c r="D4103" s="1" t="s">
        <v>11600</v>
      </c>
      <c r="E4103" t="s">
        <v>53</v>
      </c>
      <c r="F4103" t="s">
        <v>17</v>
      </c>
      <c r="G4103">
        <v>172.13</v>
      </c>
      <c r="H4103" t="s">
        <v>18</v>
      </c>
      <c r="I4103" s="3">
        <v>46038.60124311343</v>
      </c>
      <c r="J4103" s="3">
        <f>HOUR(DeliveryData[[#This Row],[timestamp]])</f>
        <v>14</v>
      </c>
      <c r="K4103">
        <v>25</v>
      </c>
      <c r="L4103" t="str">
        <f>IF(K4103&lt;=30, "On-Time (&lt;=30 min)", "Delayed (&gt;30 min)")</f>
        <v>On-Time (&lt;=30 min)</v>
      </c>
      <c r="M4103">
        <v>4.7</v>
      </c>
    </row>
    <row r="4104" spans="1:13">
      <c r="A4104">
        <v>4103</v>
      </c>
      <c r="B4104" t="s">
        <v>11601</v>
      </c>
      <c r="C4104" s="1" t="s">
        <v>11602</v>
      </c>
      <c r="D4104" s="1" t="s">
        <v>11603</v>
      </c>
      <c r="E4104" t="s">
        <v>73</v>
      </c>
      <c r="F4104" t="s">
        <v>17</v>
      </c>
      <c r="G4104">
        <v>727.74</v>
      </c>
      <c r="H4104" t="s">
        <v>22</v>
      </c>
      <c r="I4104" s="3">
        <v>46031.059576446758</v>
      </c>
      <c r="J4104" s="3">
        <f>HOUR(DeliveryData[[#This Row],[timestamp]])</f>
        <v>1</v>
      </c>
      <c r="K4104">
        <v>42</v>
      </c>
      <c r="L4104" t="str">
        <f>IF(K4104&lt;=30, "On-Time (&lt;=30 min)", "Delayed (&gt;30 min)")</f>
        <v>Delayed (&gt;30 min)</v>
      </c>
      <c r="M4104">
        <v>4.8</v>
      </c>
    </row>
    <row r="4105" spans="1:13">
      <c r="A4105">
        <v>4104</v>
      </c>
      <c r="B4105" t="s">
        <v>11604</v>
      </c>
      <c r="C4105" s="1" t="s">
        <v>11605</v>
      </c>
      <c r="D4105" s="1" t="s">
        <v>11606</v>
      </c>
      <c r="E4105" t="s">
        <v>118</v>
      </c>
      <c r="F4105" t="s">
        <v>17</v>
      </c>
      <c r="G4105">
        <v>554.98</v>
      </c>
      <c r="H4105" t="s">
        <v>18</v>
      </c>
      <c r="I4105" s="3">
        <v>46038.809576446758</v>
      </c>
      <c r="J4105" s="3">
        <f>HOUR(DeliveryData[[#This Row],[timestamp]])</f>
        <v>19</v>
      </c>
      <c r="K4105">
        <v>41</v>
      </c>
      <c r="L4105" t="str">
        <f>IF(K4105&lt;=30, "On-Time (&lt;=30 min)", "Delayed (&gt;30 min)")</f>
        <v>Delayed (&gt;30 min)</v>
      </c>
      <c r="M4105">
        <v>4.7</v>
      </c>
    </row>
    <row r="4106" spans="1:13">
      <c r="A4106">
        <v>4105</v>
      </c>
      <c r="B4106" t="s">
        <v>11607</v>
      </c>
      <c r="C4106" s="1" t="s">
        <v>11608</v>
      </c>
      <c r="D4106">
        <v>77.409327204890303</v>
      </c>
      <c r="E4106" t="s">
        <v>135</v>
      </c>
      <c r="F4106" t="s">
        <v>31</v>
      </c>
      <c r="G4106">
        <v>118.27</v>
      </c>
      <c r="H4106" t="s">
        <v>18</v>
      </c>
      <c r="I4106" s="3">
        <v>46040.142909780094</v>
      </c>
      <c r="J4106" s="3">
        <f>HOUR(DeliveryData[[#This Row],[timestamp]])</f>
        <v>3</v>
      </c>
      <c r="K4106">
        <v>32</v>
      </c>
      <c r="L4106" t="str">
        <f>IF(K4106&lt;=30, "On-Time (&lt;=30 min)", "Delayed (&gt;30 min)")</f>
        <v>Delayed (&gt;30 min)</v>
      </c>
      <c r="M4106">
        <v>3.8</v>
      </c>
    </row>
    <row r="4107" spans="1:13">
      <c r="A4107">
        <v>4106</v>
      </c>
      <c r="B4107" t="s">
        <v>11609</v>
      </c>
      <c r="C4107" s="1" t="s">
        <v>11610</v>
      </c>
      <c r="D4107" s="1" t="s">
        <v>11611</v>
      </c>
      <c r="E4107" t="s">
        <v>118</v>
      </c>
      <c r="F4107" t="s">
        <v>31</v>
      </c>
      <c r="G4107">
        <v>375.31</v>
      </c>
      <c r="H4107" t="s">
        <v>45</v>
      </c>
      <c r="I4107" s="3">
        <v>46045.10124311343</v>
      </c>
      <c r="J4107" s="3">
        <f>HOUR(DeliveryData[[#This Row],[timestamp]])</f>
        <v>2</v>
      </c>
      <c r="K4107">
        <v>37</v>
      </c>
      <c r="L4107" t="str">
        <f>IF(K4107&lt;=30, "On-Time (&lt;=30 min)", "Delayed (&gt;30 min)")</f>
        <v>Delayed (&gt;30 min)</v>
      </c>
      <c r="M4107">
        <v>3.7</v>
      </c>
    </row>
    <row r="4108" spans="1:13">
      <c r="A4108">
        <v>4107</v>
      </c>
      <c r="B4108" t="s">
        <v>11612</v>
      </c>
      <c r="C4108" s="1" t="s">
        <v>11613</v>
      </c>
      <c r="D4108" s="1" t="s">
        <v>11614</v>
      </c>
      <c r="E4108" t="s">
        <v>135</v>
      </c>
      <c r="F4108" t="s">
        <v>17</v>
      </c>
      <c r="G4108">
        <v>313.52</v>
      </c>
      <c r="H4108" t="s">
        <v>35</v>
      </c>
      <c r="I4108" s="3">
        <v>46055.767909780094</v>
      </c>
      <c r="J4108" s="3">
        <f>HOUR(DeliveryData[[#This Row],[timestamp]])</f>
        <v>18</v>
      </c>
      <c r="K4108">
        <v>54</v>
      </c>
      <c r="L4108" t="str">
        <f>IF(K4108&lt;=30, "On-Time (&lt;=30 min)", "Delayed (&gt;30 min)")</f>
        <v>Delayed (&gt;30 min)</v>
      </c>
      <c r="M4108">
        <v>4.5</v>
      </c>
    </row>
    <row r="4109" spans="1:13">
      <c r="A4109">
        <v>4108</v>
      </c>
      <c r="B4109" t="s">
        <v>11615</v>
      </c>
      <c r="C4109" s="1" t="s">
        <v>11616</v>
      </c>
      <c r="D4109" s="1" t="s">
        <v>11617</v>
      </c>
      <c r="E4109" t="s">
        <v>21</v>
      </c>
      <c r="F4109" t="s">
        <v>17</v>
      </c>
      <c r="G4109">
        <v>319.24</v>
      </c>
      <c r="H4109" t="s">
        <v>22</v>
      </c>
      <c r="I4109" s="3">
        <v>46055.809576446758</v>
      </c>
      <c r="J4109" s="3">
        <f>HOUR(DeliveryData[[#This Row],[timestamp]])</f>
        <v>19</v>
      </c>
      <c r="K4109">
        <v>27</v>
      </c>
      <c r="L4109" t="str">
        <f>IF(K4109&lt;=30, "On-Time (&lt;=30 min)", "Delayed (&gt;30 min)")</f>
        <v>On-Time (&lt;=30 min)</v>
      </c>
      <c r="M4109">
        <v>3.6</v>
      </c>
    </row>
    <row r="4110" spans="1:13">
      <c r="A4110">
        <v>4109</v>
      </c>
      <c r="B4110" t="s">
        <v>11618</v>
      </c>
      <c r="C4110" s="1" t="s">
        <v>11619</v>
      </c>
      <c r="D4110" s="1" t="s">
        <v>11620</v>
      </c>
      <c r="E4110" t="s">
        <v>128</v>
      </c>
      <c r="F4110" t="s">
        <v>17</v>
      </c>
      <c r="G4110">
        <v>517.23</v>
      </c>
      <c r="H4110" t="s">
        <v>18</v>
      </c>
      <c r="I4110" s="3">
        <v>46046.017909780094</v>
      </c>
      <c r="J4110" s="3">
        <f>HOUR(DeliveryData[[#This Row],[timestamp]])</f>
        <v>0</v>
      </c>
      <c r="K4110">
        <v>38</v>
      </c>
      <c r="L4110" t="str">
        <f>IF(K4110&lt;=30, "On-Time (&lt;=30 min)", "Delayed (&gt;30 min)")</f>
        <v>Delayed (&gt;30 min)</v>
      </c>
      <c r="M4110">
        <v>4.0999999999999996</v>
      </c>
    </row>
    <row r="4111" spans="1:13">
      <c r="A4111">
        <v>4110</v>
      </c>
      <c r="B4111" t="s">
        <v>11621</v>
      </c>
      <c r="C4111" s="1" t="s">
        <v>11622</v>
      </c>
      <c r="D4111" s="1" t="s">
        <v>11623</v>
      </c>
      <c r="E4111" t="s">
        <v>30</v>
      </c>
      <c r="F4111" t="s">
        <v>31</v>
      </c>
      <c r="G4111">
        <v>247.29</v>
      </c>
      <c r="H4111" t="s">
        <v>18</v>
      </c>
      <c r="I4111" s="3">
        <v>46034.059576446758</v>
      </c>
      <c r="J4111" s="3">
        <f>HOUR(DeliveryData[[#This Row],[timestamp]])</f>
        <v>1</v>
      </c>
      <c r="K4111">
        <v>42</v>
      </c>
      <c r="L4111" t="str">
        <f>IF(K4111&lt;=30, "On-Time (&lt;=30 min)", "Delayed (&gt;30 min)")</f>
        <v>Delayed (&gt;30 min)</v>
      </c>
      <c r="M4111">
        <v>4</v>
      </c>
    </row>
    <row r="4112" spans="1:13">
      <c r="A4112">
        <v>4111</v>
      </c>
      <c r="B4112" t="s">
        <v>11624</v>
      </c>
      <c r="C4112" s="1" t="s">
        <v>11625</v>
      </c>
      <c r="D4112">
        <v>77.435626113044293</v>
      </c>
      <c r="E4112" t="s">
        <v>26</v>
      </c>
      <c r="F4112" t="s">
        <v>17</v>
      </c>
      <c r="G4112">
        <v>339.02</v>
      </c>
      <c r="H4112" t="s">
        <v>45</v>
      </c>
      <c r="I4112" s="3">
        <v>46050.97624311343</v>
      </c>
      <c r="J4112" s="3">
        <f>HOUR(DeliveryData[[#This Row],[timestamp]])</f>
        <v>23</v>
      </c>
      <c r="K4112">
        <v>25</v>
      </c>
      <c r="L4112" t="str">
        <f>IF(K4112&lt;=30, "On-Time (&lt;=30 min)", "Delayed (&gt;30 min)")</f>
        <v>On-Time (&lt;=30 min)</v>
      </c>
      <c r="M4112">
        <v>3.6</v>
      </c>
    </row>
    <row r="4113" spans="1:13">
      <c r="A4113">
        <v>4112</v>
      </c>
      <c r="B4113" t="s">
        <v>11626</v>
      </c>
      <c r="C4113" s="1" t="s">
        <v>11627</v>
      </c>
      <c r="D4113" s="1" t="s">
        <v>11628</v>
      </c>
      <c r="E4113" t="s">
        <v>118</v>
      </c>
      <c r="F4113" t="s">
        <v>17</v>
      </c>
      <c r="G4113">
        <v>279.08999999999997</v>
      </c>
      <c r="H4113" t="s">
        <v>18</v>
      </c>
      <c r="I4113" s="3">
        <v>46041.10124311343</v>
      </c>
      <c r="J4113" s="3">
        <f>HOUR(DeliveryData[[#This Row],[timestamp]])</f>
        <v>2</v>
      </c>
      <c r="K4113">
        <v>31</v>
      </c>
      <c r="L4113" t="str">
        <f>IF(K4113&lt;=30, "On-Time (&lt;=30 min)", "Delayed (&gt;30 min)")</f>
        <v>Delayed (&gt;30 min)</v>
      </c>
      <c r="M4113">
        <v>4.0999999999999996</v>
      </c>
    </row>
    <row r="4114" spans="1:13">
      <c r="A4114">
        <v>4113</v>
      </c>
      <c r="B4114" t="s">
        <v>11629</v>
      </c>
      <c r="C4114" s="1" t="s">
        <v>11630</v>
      </c>
      <c r="D4114" s="1" t="s">
        <v>11631</v>
      </c>
      <c r="E4114" t="s">
        <v>128</v>
      </c>
      <c r="F4114" t="s">
        <v>17</v>
      </c>
      <c r="G4114">
        <v>235.22</v>
      </c>
      <c r="H4114" t="s">
        <v>54</v>
      </c>
      <c r="I4114" s="3">
        <v>46048.892909780094</v>
      </c>
      <c r="J4114" s="3">
        <f>HOUR(DeliveryData[[#This Row],[timestamp]])</f>
        <v>21</v>
      </c>
      <c r="K4114">
        <v>26</v>
      </c>
      <c r="L4114" t="str">
        <f>IF(K4114&lt;=30, "On-Time (&lt;=30 min)", "Delayed (&gt;30 min)")</f>
        <v>On-Time (&lt;=30 min)</v>
      </c>
      <c r="M4114">
        <v>4.3</v>
      </c>
    </row>
    <row r="4115" spans="1:13">
      <c r="A4115">
        <v>4114</v>
      </c>
      <c r="B4115" t="s">
        <v>11632</v>
      </c>
      <c r="C4115" s="1" t="s">
        <v>11633</v>
      </c>
      <c r="D4115" s="1" t="s">
        <v>11634</v>
      </c>
      <c r="E4115" t="s">
        <v>83</v>
      </c>
      <c r="F4115" t="s">
        <v>31</v>
      </c>
      <c r="G4115">
        <v>180.36</v>
      </c>
      <c r="H4115" t="s">
        <v>69</v>
      </c>
      <c r="I4115" s="3">
        <v>46026.809576446758</v>
      </c>
      <c r="J4115" s="3">
        <f>HOUR(DeliveryData[[#This Row],[timestamp]])</f>
        <v>19</v>
      </c>
      <c r="K4115">
        <v>30</v>
      </c>
      <c r="L4115" t="str">
        <f>IF(K4115&lt;=30, "On-Time (&lt;=30 min)", "Delayed (&gt;30 min)")</f>
        <v>On-Time (&lt;=30 min)</v>
      </c>
      <c r="M4115">
        <v>4.5999999999999996</v>
      </c>
    </row>
    <row r="4116" spans="1:13">
      <c r="A4116">
        <v>4115</v>
      </c>
      <c r="B4116" t="s">
        <v>11635</v>
      </c>
      <c r="C4116" s="1" t="s">
        <v>11636</v>
      </c>
      <c r="D4116" s="1" t="s">
        <v>11637</v>
      </c>
      <c r="E4116" t="s">
        <v>232</v>
      </c>
      <c r="F4116" t="s">
        <v>17</v>
      </c>
      <c r="G4116">
        <v>329.92</v>
      </c>
      <c r="H4116" t="s">
        <v>35</v>
      </c>
      <c r="I4116" s="3">
        <v>46050.767909780094</v>
      </c>
      <c r="J4116" s="3">
        <f>HOUR(DeliveryData[[#This Row],[timestamp]])</f>
        <v>18</v>
      </c>
      <c r="K4116">
        <v>36</v>
      </c>
      <c r="L4116" t="str">
        <f>IF(K4116&lt;=30, "On-Time (&lt;=30 min)", "Delayed (&gt;30 min)")</f>
        <v>Delayed (&gt;30 min)</v>
      </c>
      <c r="M4116">
        <v>4.3</v>
      </c>
    </row>
    <row r="4117" spans="1:13">
      <c r="A4117">
        <v>4116</v>
      </c>
      <c r="B4117" t="s">
        <v>11638</v>
      </c>
      <c r="C4117" s="1" t="s">
        <v>11639</v>
      </c>
      <c r="D4117" s="1" t="s">
        <v>11640</v>
      </c>
      <c r="E4117" t="s">
        <v>16</v>
      </c>
      <c r="F4117" t="s">
        <v>17</v>
      </c>
      <c r="G4117">
        <v>148.47999999999999</v>
      </c>
      <c r="H4117" t="s">
        <v>146</v>
      </c>
      <c r="I4117" s="3">
        <v>46043.142909780094</v>
      </c>
      <c r="J4117" s="3">
        <f>HOUR(DeliveryData[[#This Row],[timestamp]])</f>
        <v>3</v>
      </c>
      <c r="K4117">
        <v>46</v>
      </c>
      <c r="L4117" t="str">
        <f>IF(K4117&lt;=30, "On-Time (&lt;=30 min)", "Delayed (&gt;30 min)")</f>
        <v>Delayed (&gt;30 min)</v>
      </c>
      <c r="M4117">
        <v>4.5999999999999996</v>
      </c>
    </row>
    <row r="4118" spans="1:13">
      <c r="A4118">
        <v>4117</v>
      </c>
      <c r="B4118" t="s">
        <v>11641</v>
      </c>
      <c r="C4118" s="1" t="s">
        <v>11642</v>
      </c>
      <c r="D4118" s="1" t="s">
        <v>11643</v>
      </c>
      <c r="E4118" t="s">
        <v>21</v>
      </c>
      <c r="F4118" t="s">
        <v>31</v>
      </c>
      <c r="G4118">
        <v>311.56</v>
      </c>
      <c r="H4118" t="s">
        <v>54</v>
      </c>
      <c r="I4118" s="3">
        <v>46048.184576446758</v>
      </c>
      <c r="J4118" s="3">
        <f>HOUR(DeliveryData[[#This Row],[timestamp]])</f>
        <v>4</v>
      </c>
      <c r="K4118">
        <v>43</v>
      </c>
      <c r="L4118" t="str">
        <f>IF(K4118&lt;=30, "On-Time (&lt;=30 min)", "Delayed (&gt;30 min)")</f>
        <v>Delayed (&gt;30 min)</v>
      </c>
      <c r="M4118">
        <v>3.6</v>
      </c>
    </row>
    <row r="4119" spans="1:13">
      <c r="A4119">
        <v>4118</v>
      </c>
      <c r="B4119" t="s">
        <v>11644</v>
      </c>
      <c r="C4119" s="1" t="s">
        <v>11645</v>
      </c>
      <c r="D4119" s="1" t="s">
        <v>11646</v>
      </c>
      <c r="E4119" t="s">
        <v>250</v>
      </c>
      <c r="F4119" t="s">
        <v>31</v>
      </c>
      <c r="G4119">
        <v>161.63999999999999</v>
      </c>
      <c r="H4119" t="s">
        <v>45</v>
      </c>
      <c r="I4119" s="3">
        <v>46049.017909780094</v>
      </c>
      <c r="J4119" s="3">
        <f>HOUR(DeliveryData[[#This Row],[timestamp]])</f>
        <v>0</v>
      </c>
      <c r="K4119">
        <v>33</v>
      </c>
      <c r="L4119" t="str">
        <f>IF(K4119&lt;=30, "On-Time (&lt;=30 min)", "Delayed (&gt;30 min)")</f>
        <v>Delayed (&gt;30 min)</v>
      </c>
      <c r="M4119">
        <v>4.2</v>
      </c>
    </row>
    <row r="4120" spans="1:13">
      <c r="A4120">
        <v>4119</v>
      </c>
      <c r="B4120" t="s">
        <v>11647</v>
      </c>
      <c r="C4120" s="1" t="s">
        <v>11648</v>
      </c>
      <c r="D4120" s="1" t="s">
        <v>11649</v>
      </c>
      <c r="E4120" t="s">
        <v>21</v>
      </c>
      <c r="F4120" t="s">
        <v>31</v>
      </c>
      <c r="G4120">
        <v>118.54</v>
      </c>
      <c r="H4120" t="s">
        <v>54</v>
      </c>
      <c r="I4120" s="3">
        <v>46054.934576446758</v>
      </c>
      <c r="J4120" s="3">
        <f>HOUR(DeliveryData[[#This Row],[timestamp]])</f>
        <v>22</v>
      </c>
      <c r="K4120">
        <v>53</v>
      </c>
      <c r="L4120" t="str">
        <f>IF(K4120&lt;=30, "On-Time (&lt;=30 min)", "Delayed (&gt;30 min)")</f>
        <v>Delayed (&gt;30 min)</v>
      </c>
      <c r="M4120">
        <v>4</v>
      </c>
    </row>
    <row r="4121" spans="1:13">
      <c r="A4121">
        <v>4120</v>
      </c>
      <c r="B4121" t="s">
        <v>11650</v>
      </c>
      <c r="C4121" s="1" t="s">
        <v>11651</v>
      </c>
      <c r="D4121" s="1" t="s">
        <v>11652</v>
      </c>
      <c r="E4121" t="s">
        <v>128</v>
      </c>
      <c r="F4121" t="s">
        <v>17</v>
      </c>
      <c r="G4121">
        <v>146.72</v>
      </c>
      <c r="H4121" t="s">
        <v>18</v>
      </c>
      <c r="I4121" s="3">
        <v>46047.72624311343</v>
      </c>
      <c r="J4121" s="3">
        <f>HOUR(DeliveryData[[#This Row],[timestamp]])</f>
        <v>17</v>
      </c>
      <c r="K4121">
        <v>38</v>
      </c>
      <c r="L4121" t="str">
        <f>IF(K4121&lt;=30, "On-Time (&lt;=30 min)", "Delayed (&gt;30 min)")</f>
        <v>Delayed (&gt;30 min)</v>
      </c>
      <c r="M4121">
        <v>4.0999999999999996</v>
      </c>
    </row>
    <row r="4122" spans="1:13">
      <c r="A4122">
        <v>4121</v>
      </c>
      <c r="B4122" t="s">
        <v>11653</v>
      </c>
      <c r="C4122">
        <v>23.2426977737959</v>
      </c>
      <c r="D4122" s="1" t="s">
        <v>11654</v>
      </c>
      <c r="E4122" t="s">
        <v>53</v>
      </c>
      <c r="F4122" t="s">
        <v>31</v>
      </c>
      <c r="G4122">
        <v>184.3</v>
      </c>
      <c r="H4122" t="s">
        <v>18</v>
      </c>
      <c r="I4122" s="3">
        <v>46045.767909780094</v>
      </c>
      <c r="J4122" s="3">
        <f>HOUR(DeliveryData[[#This Row],[timestamp]])</f>
        <v>18</v>
      </c>
      <c r="K4122">
        <v>46</v>
      </c>
      <c r="L4122" t="str">
        <f>IF(K4122&lt;=30, "On-Time (&lt;=30 min)", "Delayed (&gt;30 min)")</f>
        <v>Delayed (&gt;30 min)</v>
      </c>
      <c r="M4122">
        <v>4</v>
      </c>
    </row>
    <row r="4123" spans="1:13">
      <c r="A4123">
        <v>4122</v>
      </c>
      <c r="B4123" t="s">
        <v>11655</v>
      </c>
      <c r="C4123" s="1" t="s">
        <v>11656</v>
      </c>
      <c r="D4123" s="1" t="s">
        <v>11657</v>
      </c>
      <c r="E4123" t="s">
        <v>53</v>
      </c>
      <c r="F4123" t="s">
        <v>17</v>
      </c>
      <c r="G4123">
        <v>477.97</v>
      </c>
      <c r="H4123" t="s">
        <v>54</v>
      </c>
      <c r="I4123" s="3">
        <v>46053.059576446758</v>
      </c>
      <c r="J4123" s="3">
        <f>HOUR(DeliveryData[[#This Row],[timestamp]])</f>
        <v>1</v>
      </c>
      <c r="K4123">
        <v>48</v>
      </c>
      <c r="L4123" t="str">
        <f>IF(K4123&lt;=30, "On-Time (&lt;=30 min)", "Delayed (&gt;30 min)")</f>
        <v>Delayed (&gt;30 min)</v>
      </c>
      <c r="M4123">
        <v>3.8</v>
      </c>
    </row>
    <row r="4124" spans="1:13">
      <c r="A4124">
        <v>4123</v>
      </c>
      <c r="B4124" t="s">
        <v>11658</v>
      </c>
      <c r="C4124">
        <v>23.245804910395901</v>
      </c>
      <c r="D4124" s="1" t="s">
        <v>11659</v>
      </c>
      <c r="E4124" t="s">
        <v>44</v>
      </c>
      <c r="F4124" t="s">
        <v>17</v>
      </c>
      <c r="G4124">
        <v>108.56</v>
      </c>
      <c r="H4124" t="s">
        <v>40</v>
      </c>
      <c r="I4124" s="3">
        <v>46052.85124311343</v>
      </c>
      <c r="J4124" s="3">
        <f>HOUR(DeliveryData[[#This Row],[timestamp]])</f>
        <v>20</v>
      </c>
      <c r="K4124">
        <v>51</v>
      </c>
      <c r="L4124" t="str">
        <f>IF(K4124&lt;=30, "On-Time (&lt;=30 min)", "Delayed (&gt;30 min)")</f>
        <v>Delayed (&gt;30 min)</v>
      </c>
      <c r="M4124">
        <v>4</v>
      </c>
    </row>
    <row r="4125" spans="1:13">
      <c r="A4125">
        <v>4124</v>
      </c>
      <c r="B4125" t="s">
        <v>11660</v>
      </c>
      <c r="C4125" s="1" t="s">
        <v>11661</v>
      </c>
      <c r="D4125" s="1" t="s">
        <v>11662</v>
      </c>
      <c r="E4125" t="s">
        <v>39</v>
      </c>
      <c r="F4125" t="s">
        <v>31</v>
      </c>
      <c r="G4125">
        <v>179.89</v>
      </c>
      <c r="H4125" t="s">
        <v>54</v>
      </c>
      <c r="I4125" s="3">
        <v>46030.85124311343</v>
      </c>
      <c r="J4125" s="3">
        <f>HOUR(DeliveryData[[#This Row],[timestamp]])</f>
        <v>20</v>
      </c>
      <c r="K4125">
        <v>42</v>
      </c>
      <c r="L4125" t="str">
        <f>IF(K4125&lt;=30, "On-Time (&lt;=30 min)", "Delayed (&gt;30 min)")</f>
        <v>Delayed (&gt;30 min)</v>
      </c>
      <c r="M4125">
        <v>4.2</v>
      </c>
    </row>
    <row r="4126" spans="1:13">
      <c r="A4126">
        <v>4125</v>
      </c>
      <c r="B4126" t="s">
        <v>11663</v>
      </c>
      <c r="C4126" s="1" t="s">
        <v>11664</v>
      </c>
      <c r="D4126" s="1" t="s">
        <v>11665</v>
      </c>
      <c r="E4126" t="s">
        <v>142</v>
      </c>
      <c r="F4126" t="s">
        <v>17</v>
      </c>
      <c r="G4126">
        <v>216.78</v>
      </c>
      <c r="H4126" t="s">
        <v>18</v>
      </c>
      <c r="I4126" s="3">
        <v>46030.559576446758</v>
      </c>
      <c r="J4126" s="3">
        <f>HOUR(DeliveryData[[#This Row],[timestamp]])</f>
        <v>13</v>
      </c>
      <c r="K4126">
        <v>26</v>
      </c>
      <c r="L4126" t="str">
        <f>IF(K4126&lt;=30, "On-Time (&lt;=30 min)", "Delayed (&gt;30 min)")</f>
        <v>On-Time (&lt;=30 min)</v>
      </c>
      <c r="M4126">
        <v>3.6</v>
      </c>
    </row>
    <row r="4127" spans="1:13">
      <c r="A4127">
        <v>4126</v>
      </c>
      <c r="B4127" t="s">
        <v>11666</v>
      </c>
      <c r="C4127" s="1" t="s">
        <v>11667</v>
      </c>
      <c r="D4127" s="1" t="s">
        <v>11668</v>
      </c>
      <c r="E4127" t="s">
        <v>135</v>
      </c>
      <c r="F4127" t="s">
        <v>17</v>
      </c>
      <c r="G4127">
        <v>214.24</v>
      </c>
      <c r="H4127" t="s">
        <v>54</v>
      </c>
      <c r="I4127" s="3">
        <v>46028.60124311343</v>
      </c>
      <c r="J4127" s="3">
        <f>HOUR(DeliveryData[[#This Row],[timestamp]])</f>
        <v>14</v>
      </c>
      <c r="K4127">
        <v>28</v>
      </c>
      <c r="L4127" t="str">
        <f>IF(K4127&lt;=30, "On-Time (&lt;=30 min)", "Delayed (&gt;30 min)")</f>
        <v>On-Time (&lt;=30 min)</v>
      </c>
      <c r="M4127">
        <v>4.7</v>
      </c>
    </row>
    <row r="4128" spans="1:13">
      <c r="A4128">
        <v>4127</v>
      </c>
      <c r="B4128" t="s">
        <v>11669</v>
      </c>
      <c r="C4128" s="1" t="s">
        <v>11670</v>
      </c>
      <c r="D4128">
        <v>77.386265378299498</v>
      </c>
      <c r="E4128" t="s">
        <v>118</v>
      </c>
      <c r="F4128" t="s">
        <v>31</v>
      </c>
      <c r="G4128">
        <v>695.25</v>
      </c>
      <c r="H4128" t="s">
        <v>22</v>
      </c>
      <c r="I4128" s="3">
        <v>46030.97624311343</v>
      </c>
      <c r="J4128" s="3">
        <f>HOUR(DeliveryData[[#This Row],[timestamp]])</f>
        <v>23</v>
      </c>
      <c r="K4128">
        <v>34</v>
      </c>
      <c r="L4128" t="str">
        <f>IF(K4128&lt;=30, "On-Time (&lt;=30 min)", "Delayed (&gt;30 min)")</f>
        <v>Delayed (&gt;30 min)</v>
      </c>
      <c r="M4128">
        <v>4.5</v>
      </c>
    </row>
    <row r="4129" spans="1:13">
      <c r="A4129">
        <v>4128</v>
      </c>
      <c r="B4129" t="s">
        <v>11671</v>
      </c>
      <c r="C4129" s="1" t="s">
        <v>11672</v>
      </c>
      <c r="D4129" s="1" t="s">
        <v>11673</v>
      </c>
      <c r="E4129" t="s">
        <v>118</v>
      </c>
      <c r="F4129" t="s">
        <v>17</v>
      </c>
      <c r="G4129">
        <v>292.70999999999998</v>
      </c>
      <c r="H4129" t="s">
        <v>18</v>
      </c>
      <c r="I4129" s="3">
        <v>46052.934576446758</v>
      </c>
      <c r="J4129" s="3">
        <f>HOUR(DeliveryData[[#This Row],[timestamp]])</f>
        <v>22</v>
      </c>
      <c r="K4129">
        <v>44</v>
      </c>
      <c r="L4129" t="str">
        <f>IF(K4129&lt;=30, "On-Time (&lt;=30 min)", "Delayed (&gt;30 min)")</f>
        <v>Delayed (&gt;30 min)</v>
      </c>
      <c r="M4129">
        <v>4.5999999999999996</v>
      </c>
    </row>
    <row r="4130" spans="1:13">
      <c r="A4130">
        <v>4129</v>
      </c>
      <c r="B4130" t="s">
        <v>11674</v>
      </c>
      <c r="C4130" s="1" t="s">
        <v>11675</v>
      </c>
      <c r="D4130" s="1" t="s">
        <v>11676</v>
      </c>
      <c r="E4130" t="s">
        <v>21</v>
      </c>
      <c r="F4130" t="s">
        <v>17</v>
      </c>
      <c r="G4130">
        <v>317.13</v>
      </c>
      <c r="H4130" t="s">
        <v>40</v>
      </c>
      <c r="I4130" s="3">
        <v>46041.809576446758</v>
      </c>
      <c r="J4130" s="3">
        <f>HOUR(DeliveryData[[#This Row],[timestamp]])</f>
        <v>19</v>
      </c>
      <c r="K4130">
        <v>37</v>
      </c>
      <c r="L4130" t="str">
        <f>IF(K4130&lt;=30, "On-Time (&lt;=30 min)", "Delayed (&gt;30 min)")</f>
        <v>Delayed (&gt;30 min)</v>
      </c>
      <c r="M4130">
        <v>4.3</v>
      </c>
    </row>
    <row r="4131" spans="1:13">
      <c r="A4131">
        <v>4130</v>
      </c>
      <c r="B4131" t="s">
        <v>11677</v>
      </c>
      <c r="C4131" s="1" t="s">
        <v>11678</v>
      </c>
      <c r="D4131" s="1" t="s">
        <v>11679</v>
      </c>
      <c r="E4131" t="s">
        <v>66</v>
      </c>
      <c r="F4131" t="s">
        <v>31</v>
      </c>
      <c r="G4131">
        <v>365.7</v>
      </c>
      <c r="H4131" t="s">
        <v>45</v>
      </c>
      <c r="I4131" s="3">
        <v>46056.10124311343</v>
      </c>
      <c r="J4131" s="3">
        <f>HOUR(DeliveryData[[#This Row],[timestamp]])</f>
        <v>2</v>
      </c>
      <c r="K4131">
        <v>45</v>
      </c>
      <c r="L4131" t="str">
        <f>IF(K4131&lt;=30, "On-Time (&lt;=30 min)", "Delayed (&gt;30 min)")</f>
        <v>Delayed (&gt;30 min)</v>
      </c>
      <c r="M4131">
        <v>4.7</v>
      </c>
    </row>
    <row r="4132" spans="1:13">
      <c r="A4132">
        <v>4131</v>
      </c>
      <c r="B4132" t="s">
        <v>11680</v>
      </c>
      <c r="C4132" s="1" t="s">
        <v>11681</v>
      </c>
      <c r="D4132" s="1" t="s">
        <v>11682</v>
      </c>
      <c r="E4132" t="s">
        <v>118</v>
      </c>
      <c r="F4132" t="s">
        <v>17</v>
      </c>
      <c r="G4132">
        <v>318.08</v>
      </c>
      <c r="H4132" t="s">
        <v>18</v>
      </c>
      <c r="I4132" s="3">
        <v>46044.10124311343</v>
      </c>
      <c r="J4132" s="3">
        <f>HOUR(DeliveryData[[#This Row],[timestamp]])</f>
        <v>2</v>
      </c>
      <c r="K4132">
        <v>30</v>
      </c>
      <c r="L4132" t="str">
        <f>IF(K4132&lt;=30, "On-Time (&lt;=30 min)", "Delayed (&gt;30 min)")</f>
        <v>On-Time (&lt;=30 min)</v>
      </c>
      <c r="M4132">
        <v>3.7</v>
      </c>
    </row>
    <row r="4133" spans="1:13">
      <c r="A4133">
        <v>4132</v>
      </c>
      <c r="B4133" t="s">
        <v>11683</v>
      </c>
      <c r="C4133" s="1" t="s">
        <v>11684</v>
      </c>
      <c r="D4133" s="1" t="s">
        <v>11685</v>
      </c>
      <c r="E4133" t="s">
        <v>39</v>
      </c>
      <c r="F4133" t="s">
        <v>31</v>
      </c>
      <c r="G4133">
        <v>223.9</v>
      </c>
      <c r="H4133" t="s">
        <v>35</v>
      </c>
      <c r="I4133" s="3">
        <v>46026.809576446758</v>
      </c>
      <c r="J4133" s="3">
        <f>HOUR(DeliveryData[[#This Row],[timestamp]])</f>
        <v>19</v>
      </c>
      <c r="K4133">
        <v>48</v>
      </c>
      <c r="L4133" t="str">
        <f>IF(K4133&lt;=30, "On-Time (&lt;=30 min)", "Delayed (&gt;30 min)")</f>
        <v>Delayed (&gt;30 min)</v>
      </c>
      <c r="M4133">
        <v>4.8</v>
      </c>
    </row>
    <row r="4134" spans="1:13">
      <c r="A4134">
        <v>4133</v>
      </c>
      <c r="B4134" t="s">
        <v>11686</v>
      </c>
      <c r="C4134" s="1" t="s">
        <v>11687</v>
      </c>
      <c r="D4134" s="1" t="s">
        <v>11688</v>
      </c>
      <c r="E4134" t="s">
        <v>128</v>
      </c>
      <c r="F4134" t="s">
        <v>31</v>
      </c>
      <c r="G4134">
        <v>282.23</v>
      </c>
      <c r="H4134" t="s">
        <v>54</v>
      </c>
      <c r="I4134" s="3">
        <v>46032.934576446758</v>
      </c>
      <c r="J4134" s="3">
        <f>HOUR(DeliveryData[[#This Row],[timestamp]])</f>
        <v>22</v>
      </c>
      <c r="K4134">
        <v>28</v>
      </c>
      <c r="L4134" t="str">
        <f>IF(K4134&lt;=30, "On-Time (&lt;=30 min)", "Delayed (&gt;30 min)")</f>
        <v>On-Time (&lt;=30 min)</v>
      </c>
      <c r="M4134">
        <v>3.7</v>
      </c>
    </row>
    <row r="4135" spans="1:13">
      <c r="A4135">
        <v>4134</v>
      </c>
      <c r="B4135" t="s">
        <v>11689</v>
      </c>
      <c r="C4135" s="1" t="s">
        <v>11690</v>
      </c>
      <c r="D4135" s="1" t="s">
        <v>11691</v>
      </c>
      <c r="E4135" t="s">
        <v>99</v>
      </c>
      <c r="F4135" t="s">
        <v>31</v>
      </c>
      <c r="G4135">
        <v>323.92</v>
      </c>
      <c r="H4135" t="s">
        <v>54</v>
      </c>
      <c r="I4135" s="3">
        <v>46041.184576446758</v>
      </c>
      <c r="J4135" s="3">
        <f>HOUR(DeliveryData[[#This Row],[timestamp]])</f>
        <v>4</v>
      </c>
      <c r="K4135">
        <v>36</v>
      </c>
      <c r="L4135" t="str">
        <f>IF(K4135&lt;=30, "On-Time (&lt;=30 min)", "Delayed (&gt;30 min)")</f>
        <v>Delayed (&gt;30 min)</v>
      </c>
      <c r="M4135">
        <v>4.5999999999999996</v>
      </c>
    </row>
    <row r="4136" spans="1:13">
      <c r="A4136">
        <v>4135</v>
      </c>
      <c r="B4136" t="s">
        <v>11692</v>
      </c>
      <c r="C4136" s="1" t="s">
        <v>11693</v>
      </c>
      <c r="D4136" s="1" t="s">
        <v>11694</v>
      </c>
      <c r="E4136" t="s">
        <v>118</v>
      </c>
      <c r="F4136" t="s">
        <v>17</v>
      </c>
      <c r="G4136">
        <v>481.19</v>
      </c>
      <c r="H4136" t="s">
        <v>40</v>
      </c>
      <c r="I4136" s="3">
        <v>46033.10124311343</v>
      </c>
      <c r="J4136" s="3">
        <f>HOUR(DeliveryData[[#This Row],[timestamp]])</f>
        <v>2</v>
      </c>
      <c r="K4136">
        <v>30</v>
      </c>
      <c r="L4136" t="str">
        <f>IF(K4136&lt;=30, "On-Time (&lt;=30 min)", "Delayed (&gt;30 min)")</f>
        <v>On-Time (&lt;=30 min)</v>
      </c>
      <c r="M4136">
        <v>4.7</v>
      </c>
    </row>
    <row r="4137" spans="1:13">
      <c r="A4137">
        <v>4136</v>
      </c>
      <c r="B4137" t="s">
        <v>11695</v>
      </c>
      <c r="C4137" s="1" t="s">
        <v>11696</v>
      </c>
      <c r="D4137" s="1" t="s">
        <v>11697</v>
      </c>
      <c r="E4137" t="s">
        <v>128</v>
      </c>
      <c r="F4137" t="s">
        <v>17</v>
      </c>
      <c r="G4137">
        <v>210.6</v>
      </c>
      <c r="H4137" t="s">
        <v>54</v>
      </c>
      <c r="I4137" s="3">
        <v>46039.017909780094</v>
      </c>
      <c r="J4137" s="3">
        <f>HOUR(DeliveryData[[#This Row],[timestamp]])</f>
        <v>0</v>
      </c>
      <c r="K4137">
        <v>32</v>
      </c>
      <c r="L4137" t="str">
        <f>IF(K4137&lt;=30, "On-Time (&lt;=30 min)", "Delayed (&gt;30 min)")</f>
        <v>Delayed (&gt;30 min)</v>
      </c>
      <c r="M4137">
        <v>4.8</v>
      </c>
    </row>
    <row r="4138" spans="1:13">
      <c r="A4138">
        <v>4137</v>
      </c>
      <c r="B4138" t="s">
        <v>11698</v>
      </c>
      <c r="C4138" s="1" t="s">
        <v>11699</v>
      </c>
      <c r="D4138" s="1" t="s">
        <v>11700</v>
      </c>
      <c r="E4138" t="s">
        <v>128</v>
      </c>
      <c r="F4138" t="s">
        <v>31</v>
      </c>
      <c r="G4138">
        <v>366.05</v>
      </c>
      <c r="H4138" t="s">
        <v>45</v>
      </c>
      <c r="I4138" s="3">
        <v>46034.60124311343</v>
      </c>
      <c r="J4138" s="3">
        <f>HOUR(DeliveryData[[#This Row],[timestamp]])</f>
        <v>14</v>
      </c>
      <c r="K4138">
        <v>27</v>
      </c>
      <c r="L4138" t="str">
        <f>IF(K4138&lt;=30, "On-Time (&lt;=30 min)", "Delayed (&gt;30 min)")</f>
        <v>On-Time (&lt;=30 min)</v>
      </c>
      <c r="M4138">
        <v>4</v>
      </c>
    </row>
    <row r="4139" spans="1:13">
      <c r="A4139">
        <v>4138</v>
      </c>
      <c r="B4139" t="s">
        <v>11701</v>
      </c>
      <c r="C4139" s="1" t="s">
        <v>11702</v>
      </c>
      <c r="D4139" s="1" t="s">
        <v>11703</v>
      </c>
      <c r="E4139" t="s">
        <v>118</v>
      </c>
      <c r="F4139" t="s">
        <v>31</v>
      </c>
      <c r="G4139">
        <v>454.94</v>
      </c>
      <c r="H4139" t="s">
        <v>18</v>
      </c>
      <c r="I4139" s="3">
        <v>46026.767909780094</v>
      </c>
      <c r="J4139" s="3">
        <f>HOUR(DeliveryData[[#This Row],[timestamp]])</f>
        <v>18</v>
      </c>
      <c r="K4139">
        <v>26</v>
      </c>
      <c r="L4139" t="str">
        <f>IF(K4139&lt;=30, "On-Time (&lt;=30 min)", "Delayed (&gt;30 min)")</f>
        <v>On-Time (&lt;=30 min)</v>
      </c>
      <c r="M4139">
        <v>3.8</v>
      </c>
    </row>
    <row r="4140" spans="1:13">
      <c r="A4140">
        <v>4139</v>
      </c>
      <c r="B4140" t="s">
        <v>11704</v>
      </c>
      <c r="C4140">
        <v>23.2564940458597</v>
      </c>
      <c r="D4140" s="1" t="s">
        <v>11705</v>
      </c>
      <c r="E4140" t="s">
        <v>135</v>
      </c>
      <c r="F4140" t="s">
        <v>31</v>
      </c>
      <c r="G4140">
        <v>247.02</v>
      </c>
      <c r="H4140" t="s">
        <v>22</v>
      </c>
      <c r="I4140" s="3">
        <v>46054.809576446758</v>
      </c>
      <c r="J4140" s="3">
        <f>HOUR(DeliveryData[[#This Row],[timestamp]])</f>
        <v>19</v>
      </c>
      <c r="K4140">
        <v>47</v>
      </c>
      <c r="L4140" t="str">
        <f>IF(K4140&lt;=30, "On-Time (&lt;=30 min)", "Delayed (&gt;30 min)")</f>
        <v>Delayed (&gt;30 min)</v>
      </c>
      <c r="M4140">
        <v>4.2</v>
      </c>
    </row>
    <row r="4141" spans="1:13">
      <c r="A4141">
        <v>4140</v>
      </c>
      <c r="B4141" t="s">
        <v>11706</v>
      </c>
      <c r="C4141" s="1" t="s">
        <v>11707</v>
      </c>
      <c r="D4141" s="1" t="s">
        <v>11708</v>
      </c>
      <c r="E4141" t="s">
        <v>39</v>
      </c>
      <c r="F4141" t="s">
        <v>17</v>
      </c>
      <c r="G4141">
        <v>628.42999999999995</v>
      </c>
      <c r="H4141" t="s">
        <v>40</v>
      </c>
      <c r="I4141" s="3">
        <v>46049.85124311343</v>
      </c>
      <c r="J4141" s="3">
        <f>HOUR(DeliveryData[[#This Row],[timestamp]])</f>
        <v>20</v>
      </c>
      <c r="K4141">
        <v>53</v>
      </c>
      <c r="L4141" t="str">
        <f>IF(K4141&lt;=30, "On-Time (&lt;=30 min)", "Delayed (&gt;30 min)")</f>
        <v>Delayed (&gt;30 min)</v>
      </c>
      <c r="M4141">
        <v>3.9</v>
      </c>
    </row>
    <row r="4142" spans="1:13">
      <c r="A4142">
        <v>4141</v>
      </c>
      <c r="B4142" t="s">
        <v>11709</v>
      </c>
      <c r="C4142" s="1" t="s">
        <v>11710</v>
      </c>
      <c r="D4142" s="1" t="s">
        <v>11711</v>
      </c>
      <c r="E4142" t="s">
        <v>73</v>
      </c>
      <c r="F4142" t="s">
        <v>17</v>
      </c>
      <c r="G4142">
        <v>582.25</v>
      </c>
      <c r="H4142" t="s">
        <v>45</v>
      </c>
      <c r="I4142" s="3">
        <v>46048.642909780094</v>
      </c>
      <c r="J4142" s="3">
        <f>HOUR(DeliveryData[[#This Row],[timestamp]])</f>
        <v>15</v>
      </c>
      <c r="K4142">
        <v>29</v>
      </c>
      <c r="L4142" t="str">
        <f>IF(K4142&lt;=30, "On-Time (&lt;=30 min)", "Delayed (&gt;30 min)")</f>
        <v>On-Time (&lt;=30 min)</v>
      </c>
      <c r="M4142">
        <v>4</v>
      </c>
    </row>
    <row r="4143" spans="1:13">
      <c r="A4143">
        <v>4142</v>
      </c>
      <c r="B4143" t="s">
        <v>11712</v>
      </c>
      <c r="C4143" s="1" t="s">
        <v>11713</v>
      </c>
      <c r="D4143" s="1" t="s">
        <v>11714</v>
      </c>
      <c r="E4143" t="s">
        <v>21</v>
      </c>
      <c r="F4143" t="s">
        <v>31</v>
      </c>
      <c r="G4143">
        <v>636.15</v>
      </c>
      <c r="H4143" t="s">
        <v>159</v>
      </c>
      <c r="I4143" s="3">
        <v>46050.72624311343</v>
      </c>
      <c r="J4143" s="3">
        <f>HOUR(DeliveryData[[#This Row],[timestamp]])</f>
        <v>17</v>
      </c>
      <c r="K4143">
        <v>50</v>
      </c>
      <c r="L4143" t="str">
        <f>IF(K4143&lt;=30, "On-Time (&lt;=30 min)", "Delayed (&gt;30 min)")</f>
        <v>Delayed (&gt;30 min)</v>
      </c>
      <c r="M4143">
        <v>4.5999999999999996</v>
      </c>
    </row>
    <row r="4144" spans="1:13">
      <c r="A4144">
        <v>4143</v>
      </c>
      <c r="B4144" t="s">
        <v>11715</v>
      </c>
      <c r="C4144" s="1" t="s">
        <v>11716</v>
      </c>
      <c r="D4144" s="1" t="s">
        <v>11717</v>
      </c>
      <c r="E4144" t="s">
        <v>26</v>
      </c>
      <c r="F4144" t="s">
        <v>31</v>
      </c>
      <c r="G4144">
        <v>53.72</v>
      </c>
      <c r="H4144" t="s">
        <v>45</v>
      </c>
      <c r="I4144" s="3">
        <v>46050.684576446758</v>
      </c>
      <c r="J4144" s="3">
        <f>HOUR(DeliveryData[[#This Row],[timestamp]])</f>
        <v>16</v>
      </c>
      <c r="K4144">
        <v>39</v>
      </c>
      <c r="L4144" t="str">
        <f>IF(K4144&lt;=30, "On-Time (&lt;=30 min)", "Delayed (&gt;30 min)")</f>
        <v>Delayed (&gt;30 min)</v>
      </c>
      <c r="M4144">
        <v>4.0999999999999996</v>
      </c>
    </row>
    <row r="4145" spans="1:13">
      <c r="A4145">
        <v>4144</v>
      </c>
      <c r="B4145" t="s">
        <v>11718</v>
      </c>
      <c r="C4145" s="1" t="s">
        <v>11719</v>
      </c>
      <c r="D4145" s="1" t="s">
        <v>11720</v>
      </c>
      <c r="E4145" t="s">
        <v>73</v>
      </c>
      <c r="F4145" t="s">
        <v>31</v>
      </c>
      <c r="G4145">
        <v>591.47</v>
      </c>
      <c r="H4145" t="s">
        <v>18</v>
      </c>
      <c r="I4145" s="3">
        <v>46041.059576446758</v>
      </c>
      <c r="J4145" s="3">
        <f>HOUR(DeliveryData[[#This Row],[timestamp]])</f>
        <v>1</v>
      </c>
      <c r="K4145">
        <v>39</v>
      </c>
      <c r="L4145" t="str">
        <f>IF(K4145&lt;=30, "On-Time (&lt;=30 min)", "Delayed (&gt;30 min)")</f>
        <v>Delayed (&gt;30 min)</v>
      </c>
      <c r="M4145">
        <v>3.7</v>
      </c>
    </row>
    <row r="4146" spans="1:13">
      <c r="A4146">
        <v>4145</v>
      </c>
      <c r="B4146" t="s">
        <v>11721</v>
      </c>
      <c r="C4146" s="1" t="s">
        <v>11722</v>
      </c>
      <c r="D4146" s="1" t="s">
        <v>11723</v>
      </c>
      <c r="E4146" t="s">
        <v>66</v>
      </c>
      <c r="F4146" t="s">
        <v>17</v>
      </c>
      <c r="G4146">
        <v>690.72</v>
      </c>
      <c r="H4146" t="s">
        <v>54</v>
      </c>
      <c r="I4146" s="3">
        <v>46038.10124311343</v>
      </c>
      <c r="J4146" s="3">
        <f>HOUR(DeliveryData[[#This Row],[timestamp]])</f>
        <v>2</v>
      </c>
      <c r="K4146">
        <v>42</v>
      </c>
      <c r="L4146" t="str">
        <f>IF(K4146&lt;=30, "On-Time (&lt;=30 min)", "Delayed (&gt;30 min)")</f>
        <v>Delayed (&gt;30 min)</v>
      </c>
      <c r="M4146">
        <v>4.3</v>
      </c>
    </row>
    <row r="4147" spans="1:13">
      <c r="A4147">
        <v>4146</v>
      </c>
      <c r="B4147" t="s">
        <v>11724</v>
      </c>
      <c r="C4147" s="1" t="s">
        <v>11725</v>
      </c>
      <c r="D4147" s="1" t="s">
        <v>11726</v>
      </c>
      <c r="E4147" t="s">
        <v>21</v>
      </c>
      <c r="F4147" t="s">
        <v>17</v>
      </c>
      <c r="G4147">
        <v>1062.3900000000001</v>
      </c>
      <c r="H4147" t="s">
        <v>18</v>
      </c>
      <c r="I4147" s="3">
        <v>46051.809576446758</v>
      </c>
      <c r="J4147" s="3">
        <f>HOUR(DeliveryData[[#This Row],[timestamp]])</f>
        <v>19</v>
      </c>
      <c r="K4147">
        <v>29</v>
      </c>
      <c r="L4147" t="str">
        <f>IF(K4147&lt;=30, "On-Time (&lt;=30 min)", "Delayed (&gt;30 min)")</f>
        <v>On-Time (&lt;=30 min)</v>
      </c>
      <c r="M4147">
        <v>4.5999999999999996</v>
      </c>
    </row>
    <row r="4148" spans="1:13">
      <c r="A4148">
        <v>4147</v>
      </c>
      <c r="B4148" t="s">
        <v>11727</v>
      </c>
      <c r="C4148" s="1" t="s">
        <v>11728</v>
      </c>
      <c r="D4148" s="1" t="s">
        <v>11729</v>
      </c>
      <c r="E4148" t="s">
        <v>49</v>
      </c>
      <c r="F4148" t="s">
        <v>31</v>
      </c>
      <c r="G4148">
        <v>68.819999999999993</v>
      </c>
      <c r="H4148" t="s">
        <v>22</v>
      </c>
      <c r="I4148" s="3">
        <v>46040.10124311343</v>
      </c>
      <c r="J4148" s="3">
        <f>HOUR(DeliveryData[[#This Row],[timestamp]])</f>
        <v>2</v>
      </c>
      <c r="K4148">
        <v>40</v>
      </c>
      <c r="L4148" t="str">
        <f>IF(K4148&lt;=30, "On-Time (&lt;=30 min)", "Delayed (&gt;30 min)")</f>
        <v>Delayed (&gt;30 min)</v>
      </c>
      <c r="M4148">
        <v>4.2</v>
      </c>
    </row>
    <row r="4149" spans="1:13">
      <c r="A4149">
        <v>4148</v>
      </c>
      <c r="B4149" t="s">
        <v>11730</v>
      </c>
      <c r="C4149" s="1" t="s">
        <v>11731</v>
      </c>
      <c r="D4149" s="1" t="s">
        <v>11732</v>
      </c>
      <c r="E4149" t="s">
        <v>16</v>
      </c>
      <c r="F4149" t="s">
        <v>17</v>
      </c>
      <c r="G4149">
        <v>292.93</v>
      </c>
      <c r="H4149" t="s">
        <v>35</v>
      </c>
      <c r="I4149" s="3">
        <v>46031.767909780094</v>
      </c>
      <c r="J4149" s="3">
        <f>HOUR(DeliveryData[[#This Row],[timestamp]])</f>
        <v>18</v>
      </c>
      <c r="K4149">
        <v>32</v>
      </c>
      <c r="L4149" t="str">
        <f>IF(K4149&lt;=30, "On-Time (&lt;=30 min)", "Delayed (&gt;30 min)")</f>
        <v>Delayed (&gt;30 min)</v>
      </c>
      <c r="M4149">
        <v>3.7</v>
      </c>
    </row>
    <row r="4150" spans="1:13">
      <c r="A4150">
        <v>4149</v>
      </c>
      <c r="B4150" t="s">
        <v>11733</v>
      </c>
      <c r="C4150" s="1" t="s">
        <v>11734</v>
      </c>
      <c r="D4150" s="1" t="s">
        <v>11735</v>
      </c>
      <c r="E4150" t="s">
        <v>58</v>
      </c>
      <c r="F4150" t="s">
        <v>17</v>
      </c>
      <c r="G4150">
        <v>154.72</v>
      </c>
      <c r="H4150" t="s">
        <v>18</v>
      </c>
      <c r="I4150" s="3">
        <v>46050.142909780094</v>
      </c>
      <c r="J4150" s="3">
        <f>HOUR(DeliveryData[[#This Row],[timestamp]])</f>
        <v>3</v>
      </c>
      <c r="K4150">
        <v>46</v>
      </c>
      <c r="L4150" t="str">
        <f>IF(K4150&lt;=30, "On-Time (&lt;=30 min)", "Delayed (&gt;30 min)")</f>
        <v>Delayed (&gt;30 min)</v>
      </c>
      <c r="M4150">
        <v>4.5999999999999996</v>
      </c>
    </row>
    <row r="4151" spans="1:13">
      <c r="A4151">
        <v>4150</v>
      </c>
      <c r="B4151" t="s">
        <v>11736</v>
      </c>
      <c r="C4151" s="1" t="s">
        <v>11737</v>
      </c>
      <c r="D4151" s="1" t="s">
        <v>11738</v>
      </c>
      <c r="E4151" t="s">
        <v>16</v>
      </c>
      <c r="F4151" t="s">
        <v>31</v>
      </c>
      <c r="G4151">
        <v>155.19</v>
      </c>
      <c r="H4151" t="s">
        <v>18</v>
      </c>
      <c r="I4151" s="3">
        <v>46051.142909780094</v>
      </c>
      <c r="J4151" s="3">
        <f>HOUR(DeliveryData[[#This Row],[timestamp]])</f>
        <v>3</v>
      </c>
      <c r="K4151">
        <v>40</v>
      </c>
      <c r="L4151" t="str">
        <f>IF(K4151&lt;=30, "On-Time (&lt;=30 min)", "Delayed (&gt;30 min)")</f>
        <v>Delayed (&gt;30 min)</v>
      </c>
      <c r="M4151">
        <v>3.8</v>
      </c>
    </row>
    <row r="4152" spans="1:13">
      <c r="A4152">
        <v>4151</v>
      </c>
      <c r="B4152" t="s">
        <v>11739</v>
      </c>
      <c r="C4152" s="1" t="s">
        <v>11740</v>
      </c>
      <c r="D4152" s="1" t="s">
        <v>11741</v>
      </c>
      <c r="E4152" t="s">
        <v>73</v>
      </c>
      <c r="F4152" t="s">
        <v>17</v>
      </c>
      <c r="G4152">
        <v>268.74</v>
      </c>
      <c r="H4152" t="s">
        <v>18</v>
      </c>
      <c r="I4152" s="3">
        <v>46035.10124311343</v>
      </c>
      <c r="J4152" s="3">
        <f>HOUR(DeliveryData[[#This Row],[timestamp]])</f>
        <v>2</v>
      </c>
      <c r="K4152">
        <v>53</v>
      </c>
      <c r="L4152" t="str">
        <f>IF(K4152&lt;=30, "On-Time (&lt;=30 min)", "Delayed (&gt;30 min)")</f>
        <v>Delayed (&gt;30 min)</v>
      </c>
      <c r="M4152">
        <v>4.5</v>
      </c>
    </row>
    <row r="4153" spans="1:13">
      <c r="A4153">
        <v>4152</v>
      </c>
      <c r="B4153" t="s">
        <v>11742</v>
      </c>
      <c r="C4153" s="1" t="s">
        <v>11743</v>
      </c>
      <c r="D4153">
        <v>77.399908524199205</v>
      </c>
      <c r="E4153" t="s">
        <v>118</v>
      </c>
      <c r="F4153" t="s">
        <v>17</v>
      </c>
      <c r="G4153">
        <v>322.89999999999998</v>
      </c>
      <c r="H4153" t="s">
        <v>219</v>
      </c>
      <c r="I4153" s="3">
        <v>46053.767909780094</v>
      </c>
      <c r="J4153" s="3">
        <f>HOUR(DeliveryData[[#This Row],[timestamp]])</f>
        <v>18</v>
      </c>
      <c r="K4153">
        <v>51</v>
      </c>
      <c r="L4153" t="str">
        <f>IF(K4153&lt;=30, "On-Time (&lt;=30 min)", "Delayed (&gt;30 min)")</f>
        <v>Delayed (&gt;30 min)</v>
      </c>
      <c r="M4153">
        <v>4.5999999999999996</v>
      </c>
    </row>
    <row r="4154" spans="1:13">
      <c r="A4154">
        <v>4153</v>
      </c>
      <c r="B4154" t="s">
        <v>11744</v>
      </c>
      <c r="C4154" s="1" t="s">
        <v>11745</v>
      </c>
      <c r="D4154" s="1" t="s">
        <v>11746</v>
      </c>
      <c r="E4154" t="s">
        <v>66</v>
      </c>
      <c r="F4154" t="s">
        <v>31</v>
      </c>
      <c r="G4154">
        <v>499.97</v>
      </c>
      <c r="H4154" t="s">
        <v>18</v>
      </c>
      <c r="I4154" s="3">
        <v>46048.642909780094</v>
      </c>
      <c r="J4154" s="3">
        <f>HOUR(DeliveryData[[#This Row],[timestamp]])</f>
        <v>15</v>
      </c>
      <c r="K4154">
        <v>48</v>
      </c>
      <c r="L4154" t="str">
        <f>IF(K4154&lt;=30, "On-Time (&lt;=30 min)", "Delayed (&gt;30 min)")</f>
        <v>Delayed (&gt;30 min)</v>
      </c>
      <c r="M4154">
        <v>3.9</v>
      </c>
    </row>
    <row r="4155" spans="1:13">
      <c r="A4155">
        <v>4154</v>
      </c>
      <c r="B4155" t="s">
        <v>11747</v>
      </c>
      <c r="C4155" s="1" t="s">
        <v>11748</v>
      </c>
      <c r="D4155">
        <v>77.4339367390116</v>
      </c>
      <c r="E4155" t="s">
        <v>21</v>
      </c>
      <c r="F4155" t="s">
        <v>17</v>
      </c>
      <c r="G4155">
        <v>171.96</v>
      </c>
      <c r="H4155" t="s">
        <v>219</v>
      </c>
      <c r="I4155" s="3">
        <v>46053.892909780094</v>
      </c>
      <c r="J4155" s="3">
        <f>HOUR(DeliveryData[[#This Row],[timestamp]])</f>
        <v>21</v>
      </c>
      <c r="K4155">
        <v>33</v>
      </c>
      <c r="L4155" t="str">
        <f>IF(K4155&lt;=30, "On-Time (&lt;=30 min)", "Delayed (&gt;30 min)")</f>
        <v>Delayed (&gt;30 min)</v>
      </c>
      <c r="M4155">
        <v>3.8</v>
      </c>
    </row>
    <row r="4156" spans="1:13">
      <c r="A4156">
        <v>4155</v>
      </c>
      <c r="B4156" t="s">
        <v>11749</v>
      </c>
      <c r="C4156" s="1" t="s">
        <v>11750</v>
      </c>
      <c r="D4156">
        <v>77.485490002244504</v>
      </c>
      <c r="E4156" t="s">
        <v>58</v>
      </c>
      <c r="F4156" t="s">
        <v>31</v>
      </c>
      <c r="G4156">
        <v>68.069999999999993</v>
      </c>
      <c r="H4156" t="s">
        <v>40</v>
      </c>
      <c r="I4156" s="3">
        <v>46034.767909780094</v>
      </c>
      <c r="J4156" s="3">
        <f>HOUR(DeliveryData[[#This Row],[timestamp]])</f>
        <v>18</v>
      </c>
      <c r="K4156">
        <v>52</v>
      </c>
      <c r="L4156" t="str">
        <f>IF(K4156&lt;=30, "On-Time (&lt;=30 min)", "Delayed (&gt;30 min)")</f>
        <v>Delayed (&gt;30 min)</v>
      </c>
      <c r="M4156">
        <v>3.9</v>
      </c>
    </row>
    <row r="4157" spans="1:13">
      <c r="A4157">
        <v>4156</v>
      </c>
      <c r="B4157" t="s">
        <v>11751</v>
      </c>
      <c r="C4157" s="1" t="s">
        <v>11752</v>
      </c>
      <c r="D4157" s="1" t="s">
        <v>11753</v>
      </c>
      <c r="E4157" t="s">
        <v>83</v>
      </c>
      <c r="F4157" t="s">
        <v>31</v>
      </c>
      <c r="G4157">
        <v>181.3</v>
      </c>
      <c r="H4157" t="s">
        <v>18</v>
      </c>
      <c r="I4157" s="3">
        <v>46036.017909780094</v>
      </c>
      <c r="J4157" s="3">
        <f>HOUR(DeliveryData[[#This Row],[timestamp]])</f>
        <v>0</v>
      </c>
      <c r="K4157">
        <v>36</v>
      </c>
      <c r="L4157" t="str">
        <f>IF(K4157&lt;=30, "On-Time (&lt;=30 min)", "Delayed (&gt;30 min)")</f>
        <v>Delayed (&gt;30 min)</v>
      </c>
      <c r="M4157">
        <v>4.5</v>
      </c>
    </row>
    <row r="4158" spans="1:13">
      <c r="A4158">
        <v>4157</v>
      </c>
      <c r="B4158" t="s">
        <v>11754</v>
      </c>
      <c r="C4158" s="1" t="s">
        <v>11755</v>
      </c>
      <c r="D4158" s="1" t="s">
        <v>11756</v>
      </c>
      <c r="E4158" t="s">
        <v>135</v>
      </c>
      <c r="F4158" t="s">
        <v>31</v>
      </c>
      <c r="G4158">
        <v>67.39</v>
      </c>
      <c r="H4158" t="s">
        <v>35</v>
      </c>
      <c r="I4158" s="3">
        <v>46027.97624311343</v>
      </c>
      <c r="J4158" s="3">
        <f>HOUR(DeliveryData[[#This Row],[timestamp]])</f>
        <v>23</v>
      </c>
      <c r="K4158">
        <v>40</v>
      </c>
      <c r="L4158" t="str">
        <f>IF(K4158&lt;=30, "On-Time (&lt;=30 min)", "Delayed (&gt;30 min)")</f>
        <v>Delayed (&gt;30 min)</v>
      </c>
      <c r="M4158">
        <v>4.5999999999999996</v>
      </c>
    </row>
    <row r="4159" spans="1:13">
      <c r="A4159">
        <v>4158</v>
      </c>
      <c r="B4159" t="s">
        <v>11757</v>
      </c>
      <c r="C4159" s="1" t="s">
        <v>11758</v>
      </c>
      <c r="D4159" s="1" t="s">
        <v>11759</v>
      </c>
      <c r="E4159" t="s">
        <v>39</v>
      </c>
      <c r="F4159" t="s">
        <v>17</v>
      </c>
      <c r="G4159">
        <v>492.93</v>
      </c>
      <c r="H4159" t="s">
        <v>159</v>
      </c>
      <c r="I4159" s="3">
        <v>46034.809576446758</v>
      </c>
      <c r="J4159" s="3">
        <f>HOUR(DeliveryData[[#This Row],[timestamp]])</f>
        <v>19</v>
      </c>
      <c r="K4159">
        <v>43</v>
      </c>
      <c r="L4159" t="str">
        <f>IF(K4159&lt;=30, "On-Time (&lt;=30 min)", "Delayed (&gt;30 min)")</f>
        <v>Delayed (&gt;30 min)</v>
      </c>
      <c r="M4159">
        <v>4.2</v>
      </c>
    </row>
    <row r="4160" spans="1:13">
      <c r="A4160">
        <v>4159</v>
      </c>
      <c r="B4160" t="s">
        <v>11760</v>
      </c>
      <c r="C4160" s="1" t="s">
        <v>11761</v>
      </c>
      <c r="D4160" s="1" t="s">
        <v>11762</v>
      </c>
      <c r="E4160" t="s">
        <v>128</v>
      </c>
      <c r="F4160" t="s">
        <v>17</v>
      </c>
      <c r="G4160">
        <v>75.569999999999993</v>
      </c>
      <c r="H4160" t="s">
        <v>40</v>
      </c>
      <c r="I4160" s="3">
        <v>46042.72624311343</v>
      </c>
      <c r="J4160" s="3">
        <f>HOUR(DeliveryData[[#This Row],[timestamp]])</f>
        <v>17</v>
      </c>
      <c r="K4160">
        <v>48</v>
      </c>
      <c r="L4160" t="str">
        <f>IF(K4160&lt;=30, "On-Time (&lt;=30 min)", "Delayed (&gt;30 min)")</f>
        <v>Delayed (&gt;30 min)</v>
      </c>
      <c r="M4160">
        <v>3.7</v>
      </c>
    </row>
    <row r="4161" spans="1:13">
      <c r="A4161">
        <v>4160</v>
      </c>
      <c r="B4161" t="s">
        <v>11763</v>
      </c>
      <c r="C4161" s="1" t="s">
        <v>11764</v>
      </c>
      <c r="D4161" s="1" t="s">
        <v>11765</v>
      </c>
      <c r="E4161" t="s">
        <v>39</v>
      </c>
      <c r="F4161" t="s">
        <v>17</v>
      </c>
      <c r="G4161">
        <v>207.67</v>
      </c>
      <c r="H4161" t="s">
        <v>54</v>
      </c>
      <c r="I4161" s="3">
        <v>46031.10124311343</v>
      </c>
      <c r="J4161" s="3">
        <f>HOUR(DeliveryData[[#This Row],[timestamp]])</f>
        <v>2</v>
      </c>
      <c r="K4161">
        <v>28</v>
      </c>
      <c r="L4161" t="str">
        <f>IF(K4161&lt;=30, "On-Time (&lt;=30 min)", "Delayed (&gt;30 min)")</f>
        <v>On-Time (&lt;=30 min)</v>
      </c>
      <c r="M4161">
        <v>4.5999999999999996</v>
      </c>
    </row>
    <row r="4162" spans="1:13">
      <c r="A4162">
        <v>4161</v>
      </c>
      <c r="B4162" t="s">
        <v>11766</v>
      </c>
      <c r="C4162" s="1" t="s">
        <v>11767</v>
      </c>
      <c r="D4162" s="1" t="s">
        <v>11768</v>
      </c>
      <c r="E4162" t="s">
        <v>26</v>
      </c>
      <c r="F4162" t="s">
        <v>17</v>
      </c>
      <c r="G4162">
        <v>96.47</v>
      </c>
      <c r="H4162" t="s">
        <v>22</v>
      </c>
      <c r="I4162" s="3">
        <v>46052.642909780094</v>
      </c>
      <c r="J4162" s="3">
        <f>HOUR(DeliveryData[[#This Row],[timestamp]])</f>
        <v>15</v>
      </c>
      <c r="K4162">
        <v>42</v>
      </c>
      <c r="L4162" t="str">
        <f>IF(K4162&lt;=30, "On-Time (&lt;=30 min)", "Delayed (&gt;30 min)")</f>
        <v>Delayed (&gt;30 min)</v>
      </c>
      <c r="M4162">
        <v>3.9</v>
      </c>
    </row>
    <row r="4163" spans="1:13">
      <c r="A4163">
        <v>4162</v>
      </c>
      <c r="B4163" t="s">
        <v>11769</v>
      </c>
      <c r="C4163" s="1" t="s">
        <v>11770</v>
      </c>
      <c r="D4163" s="1" t="s">
        <v>11771</v>
      </c>
      <c r="E4163" t="s">
        <v>135</v>
      </c>
      <c r="F4163" t="s">
        <v>17</v>
      </c>
      <c r="G4163">
        <v>610.67999999999995</v>
      </c>
      <c r="H4163" t="s">
        <v>54</v>
      </c>
      <c r="I4163" s="3">
        <v>46043.97624311343</v>
      </c>
      <c r="J4163" s="3">
        <f>HOUR(DeliveryData[[#This Row],[timestamp]])</f>
        <v>23</v>
      </c>
      <c r="K4163">
        <v>52</v>
      </c>
      <c r="L4163" t="str">
        <f>IF(K4163&lt;=30, "On-Time (&lt;=30 min)", "Delayed (&gt;30 min)")</f>
        <v>Delayed (&gt;30 min)</v>
      </c>
      <c r="M4163">
        <v>4</v>
      </c>
    </row>
    <row r="4164" spans="1:13">
      <c r="A4164">
        <v>4163</v>
      </c>
      <c r="B4164" t="s">
        <v>11772</v>
      </c>
      <c r="C4164" s="1" t="s">
        <v>11773</v>
      </c>
      <c r="D4164" s="1" t="s">
        <v>11774</v>
      </c>
      <c r="E4164" t="s">
        <v>83</v>
      </c>
      <c r="F4164" t="s">
        <v>31</v>
      </c>
      <c r="G4164">
        <v>153.65</v>
      </c>
      <c r="H4164" t="s">
        <v>40</v>
      </c>
      <c r="I4164" s="3">
        <v>46040.642909780094</v>
      </c>
      <c r="J4164" s="3">
        <f>HOUR(DeliveryData[[#This Row],[timestamp]])</f>
        <v>15</v>
      </c>
      <c r="K4164">
        <v>53</v>
      </c>
      <c r="L4164" t="str">
        <f>IF(K4164&lt;=30, "On-Time (&lt;=30 min)", "Delayed (&gt;30 min)")</f>
        <v>Delayed (&gt;30 min)</v>
      </c>
      <c r="M4164">
        <v>3.6</v>
      </c>
    </row>
    <row r="4165" spans="1:13">
      <c r="A4165">
        <v>4164</v>
      </c>
      <c r="B4165" t="s">
        <v>11775</v>
      </c>
      <c r="C4165" s="1" t="s">
        <v>11776</v>
      </c>
      <c r="D4165" s="1" t="s">
        <v>11777</v>
      </c>
      <c r="E4165" t="s">
        <v>128</v>
      </c>
      <c r="F4165" t="s">
        <v>17</v>
      </c>
      <c r="G4165">
        <v>486.58</v>
      </c>
      <c r="H4165" t="s">
        <v>18</v>
      </c>
      <c r="I4165" s="3">
        <v>46055.767909780094</v>
      </c>
      <c r="J4165" s="3">
        <f>HOUR(DeliveryData[[#This Row],[timestamp]])</f>
        <v>18</v>
      </c>
      <c r="K4165">
        <v>29</v>
      </c>
      <c r="L4165" t="str">
        <f>IF(K4165&lt;=30, "On-Time (&lt;=30 min)", "Delayed (&gt;30 min)")</f>
        <v>On-Time (&lt;=30 min)</v>
      </c>
      <c r="M4165">
        <v>4.5</v>
      </c>
    </row>
    <row r="4166" spans="1:13">
      <c r="A4166">
        <v>4165</v>
      </c>
      <c r="B4166" t="s">
        <v>11778</v>
      </c>
      <c r="C4166" s="1" t="s">
        <v>11779</v>
      </c>
      <c r="D4166" s="1" t="s">
        <v>11780</v>
      </c>
      <c r="E4166" t="s">
        <v>21</v>
      </c>
      <c r="F4166" t="s">
        <v>17</v>
      </c>
      <c r="G4166">
        <v>187.49</v>
      </c>
      <c r="H4166" t="s">
        <v>54</v>
      </c>
      <c r="I4166" s="3">
        <v>46028.142909780094</v>
      </c>
      <c r="J4166" s="3">
        <f>HOUR(DeliveryData[[#This Row],[timestamp]])</f>
        <v>3</v>
      </c>
      <c r="K4166">
        <v>51</v>
      </c>
      <c r="L4166" t="str">
        <f>IF(K4166&lt;=30, "On-Time (&lt;=30 min)", "Delayed (&gt;30 min)")</f>
        <v>Delayed (&gt;30 min)</v>
      </c>
      <c r="M4166">
        <v>4.4000000000000004</v>
      </c>
    </row>
    <row r="4167" spans="1:13">
      <c r="A4167">
        <v>4166</v>
      </c>
      <c r="B4167" t="s">
        <v>11781</v>
      </c>
      <c r="C4167" s="1" t="s">
        <v>11782</v>
      </c>
      <c r="D4167" s="1" t="s">
        <v>11783</v>
      </c>
      <c r="E4167" t="s">
        <v>99</v>
      </c>
      <c r="F4167" t="s">
        <v>31</v>
      </c>
      <c r="G4167">
        <v>643.78</v>
      </c>
      <c r="H4167" t="s">
        <v>54</v>
      </c>
      <c r="I4167" s="3">
        <v>46026.809576446758</v>
      </c>
      <c r="J4167" s="3">
        <f>HOUR(DeliveryData[[#This Row],[timestamp]])</f>
        <v>19</v>
      </c>
      <c r="K4167">
        <v>35</v>
      </c>
      <c r="L4167" t="str">
        <f>IF(K4167&lt;=30, "On-Time (&lt;=30 min)", "Delayed (&gt;30 min)")</f>
        <v>Delayed (&gt;30 min)</v>
      </c>
      <c r="M4167">
        <v>3.8</v>
      </c>
    </row>
    <row r="4168" spans="1:13">
      <c r="A4168">
        <v>4167</v>
      </c>
      <c r="B4168" t="s">
        <v>11784</v>
      </c>
      <c r="C4168" s="1" t="s">
        <v>11785</v>
      </c>
      <c r="D4168" s="1" t="s">
        <v>11786</v>
      </c>
      <c r="E4168" t="s">
        <v>128</v>
      </c>
      <c r="F4168" t="s">
        <v>17</v>
      </c>
      <c r="G4168">
        <v>504.16</v>
      </c>
      <c r="H4168" t="s">
        <v>45</v>
      </c>
      <c r="I4168" s="3">
        <v>46055.684576446758</v>
      </c>
      <c r="J4168" s="3">
        <f>HOUR(DeliveryData[[#This Row],[timestamp]])</f>
        <v>16</v>
      </c>
      <c r="K4168">
        <v>30</v>
      </c>
      <c r="L4168" t="str">
        <f>IF(K4168&lt;=30, "On-Time (&lt;=30 min)", "Delayed (&gt;30 min)")</f>
        <v>On-Time (&lt;=30 min)</v>
      </c>
      <c r="M4168">
        <v>4.4000000000000004</v>
      </c>
    </row>
    <row r="4169" spans="1:13">
      <c r="A4169">
        <v>4168</v>
      </c>
      <c r="B4169" t="s">
        <v>11787</v>
      </c>
      <c r="C4169" s="1" t="s">
        <v>11788</v>
      </c>
      <c r="D4169" s="1" t="s">
        <v>11789</v>
      </c>
      <c r="E4169" t="s">
        <v>73</v>
      </c>
      <c r="F4169" t="s">
        <v>31</v>
      </c>
      <c r="G4169">
        <v>151.82</v>
      </c>
      <c r="H4169" t="s">
        <v>54</v>
      </c>
      <c r="I4169" s="3">
        <v>46028.72624311343</v>
      </c>
      <c r="J4169" s="3">
        <f>HOUR(DeliveryData[[#This Row],[timestamp]])</f>
        <v>17</v>
      </c>
      <c r="K4169">
        <v>28</v>
      </c>
      <c r="L4169" t="str">
        <f>IF(K4169&lt;=30, "On-Time (&lt;=30 min)", "Delayed (&gt;30 min)")</f>
        <v>On-Time (&lt;=30 min)</v>
      </c>
      <c r="M4169">
        <v>3.8</v>
      </c>
    </row>
    <row r="4170" spans="1:13">
      <c r="A4170">
        <v>4169</v>
      </c>
      <c r="B4170" t="s">
        <v>11790</v>
      </c>
      <c r="C4170" s="1" t="s">
        <v>11791</v>
      </c>
      <c r="D4170" s="1" t="s">
        <v>11792</v>
      </c>
      <c r="E4170" t="s">
        <v>73</v>
      </c>
      <c r="F4170" t="s">
        <v>17</v>
      </c>
      <c r="G4170">
        <v>426.14</v>
      </c>
      <c r="H4170" t="s">
        <v>18</v>
      </c>
      <c r="I4170" s="3">
        <v>46054.809576446758</v>
      </c>
      <c r="J4170" s="3">
        <f>HOUR(DeliveryData[[#This Row],[timestamp]])</f>
        <v>19</v>
      </c>
      <c r="K4170">
        <v>54</v>
      </c>
      <c r="L4170" t="str">
        <f>IF(K4170&lt;=30, "On-Time (&lt;=30 min)", "Delayed (&gt;30 min)")</f>
        <v>Delayed (&gt;30 min)</v>
      </c>
      <c r="M4170">
        <v>3.6</v>
      </c>
    </row>
    <row r="4171" spans="1:13">
      <c r="A4171">
        <v>4170</v>
      </c>
      <c r="B4171" t="s">
        <v>11793</v>
      </c>
      <c r="C4171" s="1" t="s">
        <v>11794</v>
      </c>
      <c r="D4171" s="1" t="s">
        <v>11795</v>
      </c>
      <c r="E4171" t="s">
        <v>172</v>
      </c>
      <c r="F4171" t="s">
        <v>17</v>
      </c>
      <c r="G4171">
        <v>189.35</v>
      </c>
      <c r="H4171" t="s">
        <v>45</v>
      </c>
      <c r="I4171" s="3">
        <v>46043.10124311343</v>
      </c>
      <c r="J4171" s="3">
        <f>HOUR(DeliveryData[[#This Row],[timestamp]])</f>
        <v>2</v>
      </c>
      <c r="K4171">
        <v>41</v>
      </c>
      <c r="L4171" t="str">
        <f>IF(K4171&lt;=30, "On-Time (&lt;=30 min)", "Delayed (&gt;30 min)")</f>
        <v>Delayed (&gt;30 min)</v>
      </c>
      <c r="M4171">
        <v>4</v>
      </c>
    </row>
    <row r="4172" spans="1:13">
      <c r="A4172">
        <v>4171</v>
      </c>
      <c r="B4172" t="s">
        <v>11796</v>
      </c>
      <c r="C4172" s="1" t="s">
        <v>11797</v>
      </c>
      <c r="D4172" s="1" t="s">
        <v>11798</v>
      </c>
      <c r="E4172" t="s">
        <v>128</v>
      </c>
      <c r="F4172" t="s">
        <v>17</v>
      </c>
      <c r="G4172">
        <v>381.86</v>
      </c>
      <c r="H4172" t="s">
        <v>18</v>
      </c>
      <c r="I4172" s="3">
        <v>46054.10124311343</v>
      </c>
      <c r="J4172" s="3">
        <f>HOUR(DeliveryData[[#This Row],[timestamp]])</f>
        <v>2</v>
      </c>
      <c r="K4172">
        <v>51</v>
      </c>
      <c r="L4172" t="str">
        <f>IF(K4172&lt;=30, "On-Time (&lt;=30 min)", "Delayed (&gt;30 min)")</f>
        <v>Delayed (&gt;30 min)</v>
      </c>
      <c r="M4172">
        <v>4.5999999999999996</v>
      </c>
    </row>
    <row r="4173" spans="1:13">
      <c r="A4173">
        <v>4172</v>
      </c>
      <c r="B4173" t="s">
        <v>11799</v>
      </c>
      <c r="C4173" s="1" t="s">
        <v>11800</v>
      </c>
      <c r="D4173" s="1" t="s">
        <v>11801</v>
      </c>
      <c r="E4173" t="s">
        <v>128</v>
      </c>
      <c r="F4173" t="s">
        <v>17</v>
      </c>
      <c r="G4173">
        <v>54.86</v>
      </c>
      <c r="H4173" t="s">
        <v>69</v>
      </c>
      <c r="I4173" s="3">
        <v>46046.434576446758</v>
      </c>
      <c r="J4173" s="3">
        <f>HOUR(DeliveryData[[#This Row],[timestamp]])</f>
        <v>10</v>
      </c>
      <c r="K4173">
        <v>42</v>
      </c>
      <c r="L4173" t="str">
        <f>IF(K4173&lt;=30, "On-Time (&lt;=30 min)", "Delayed (&gt;30 min)")</f>
        <v>Delayed (&gt;30 min)</v>
      </c>
      <c r="M4173">
        <v>3.8</v>
      </c>
    </row>
    <row r="4174" spans="1:13">
      <c r="A4174">
        <v>4173</v>
      </c>
      <c r="B4174" t="s">
        <v>11802</v>
      </c>
      <c r="C4174" s="1" t="s">
        <v>11803</v>
      </c>
      <c r="D4174">
        <v>77.405291461511993</v>
      </c>
      <c r="E4174" t="s">
        <v>118</v>
      </c>
      <c r="F4174" t="s">
        <v>17</v>
      </c>
      <c r="G4174">
        <v>235.25</v>
      </c>
      <c r="H4174" t="s">
        <v>40</v>
      </c>
      <c r="I4174" s="3">
        <v>46034.85124311343</v>
      </c>
      <c r="J4174" s="3">
        <f>HOUR(DeliveryData[[#This Row],[timestamp]])</f>
        <v>20</v>
      </c>
      <c r="K4174">
        <v>44</v>
      </c>
      <c r="L4174" t="str">
        <f>IF(K4174&lt;=30, "On-Time (&lt;=30 min)", "Delayed (&gt;30 min)")</f>
        <v>Delayed (&gt;30 min)</v>
      </c>
      <c r="M4174">
        <v>3.9</v>
      </c>
    </row>
    <row r="4175" spans="1:13">
      <c r="A4175">
        <v>4174</v>
      </c>
      <c r="B4175" t="s">
        <v>11804</v>
      </c>
      <c r="C4175">
        <v>23.194268476029801</v>
      </c>
      <c r="D4175" s="1" t="s">
        <v>11805</v>
      </c>
      <c r="E4175" t="s">
        <v>66</v>
      </c>
      <c r="F4175" t="s">
        <v>31</v>
      </c>
      <c r="G4175">
        <v>71.73</v>
      </c>
      <c r="H4175" t="s">
        <v>54</v>
      </c>
      <c r="I4175" s="3">
        <v>46044.059576446758</v>
      </c>
      <c r="J4175" s="3">
        <f>HOUR(DeliveryData[[#This Row],[timestamp]])</f>
        <v>1</v>
      </c>
      <c r="K4175">
        <v>26</v>
      </c>
      <c r="L4175" t="str">
        <f>IF(K4175&lt;=30, "On-Time (&lt;=30 min)", "Delayed (&gt;30 min)")</f>
        <v>On-Time (&lt;=30 min)</v>
      </c>
      <c r="M4175">
        <v>4.8</v>
      </c>
    </row>
    <row r="4176" spans="1:13">
      <c r="A4176">
        <v>4175</v>
      </c>
      <c r="B4176" t="s">
        <v>11806</v>
      </c>
      <c r="C4176" s="1" t="s">
        <v>11807</v>
      </c>
      <c r="D4176" s="1" t="s">
        <v>11808</v>
      </c>
      <c r="E4176" t="s">
        <v>128</v>
      </c>
      <c r="F4176" t="s">
        <v>17</v>
      </c>
      <c r="G4176">
        <v>552.41</v>
      </c>
      <c r="H4176" t="s">
        <v>22</v>
      </c>
      <c r="I4176" s="3">
        <v>46031.142909780094</v>
      </c>
      <c r="J4176" s="3">
        <f>HOUR(DeliveryData[[#This Row],[timestamp]])</f>
        <v>3</v>
      </c>
      <c r="K4176">
        <v>27</v>
      </c>
      <c r="L4176" t="str">
        <f>IF(K4176&lt;=30, "On-Time (&lt;=30 min)", "Delayed (&gt;30 min)")</f>
        <v>On-Time (&lt;=30 min)</v>
      </c>
      <c r="M4176">
        <v>3.7</v>
      </c>
    </row>
    <row r="4177" spans="1:13">
      <c r="A4177">
        <v>4176</v>
      </c>
      <c r="B4177" t="s">
        <v>11809</v>
      </c>
      <c r="C4177" s="1" t="s">
        <v>11810</v>
      </c>
      <c r="D4177" s="1" t="s">
        <v>11811</v>
      </c>
      <c r="E4177" t="s">
        <v>39</v>
      </c>
      <c r="F4177" t="s">
        <v>31</v>
      </c>
      <c r="G4177">
        <v>141.05000000000001</v>
      </c>
      <c r="H4177" t="s">
        <v>18</v>
      </c>
      <c r="I4177" s="3">
        <v>46049.017909780094</v>
      </c>
      <c r="J4177" s="3">
        <f>HOUR(DeliveryData[[#This Row],[timestamp]])</f>
        <v>0</v>
      </c>
      <c r="K4177">
        <v>37</v>
      </c>
      <c r="L4177" t="str">
        <f>IF(K4177&lt;=30, "On-Time (&lt;=30 min)", "Delayed (&gt;30 min)")</f>
        <v>Delayed (&gt;30 min)</v>
      </c>
      <c r="M4177">
        <v>4.2</v>
      </c>
    </row>
    <row r="4178" spans="1:13">
      <c r="A4178">
        <v>4177</v>
      </c>
      <c r="B4178" t="s">
        <v>11812</v>
      </c>
      <c r="C4178" s="1" t="s">
        <v>11813</v>
      </c>
      <c r="D4178" s="1" t="s">
        <v>11814</v>
      </c>
      <c r="E4178" t="s">
        <v>16</v>
      </c>
      <c r="F4178" t="s">
        <v>17</v>
      </c>
      <c r="G4178">
        <v>340.01</v>
      </c>
      <c r="H4178" t="s">
        <v>35</v>
      </c>
      <c r="I4178" s="3">
        <v>46044.60124311343</v>
      </c>
      <c r="J4178" s="3">
        <f>HOUR(DeliveryData[[#This Row],[timestamp]])</f>
        <v>14</v>
      </c>
      <c r="K4178">
        <v>29</v>
      </c>
      <c r="L4178" t="str">
        <f>IF(K4178&lt;=30, "On-Time (&lt;=30 min)", "Delayed (&gt;30 min)")</f>
        <v>On-Time (&lt;=30 min)</v>
      </c>
      <c r="M4178">
        <v>4.3</v>
      </c>
    </row>
    <row r="4179" spans="1:13">
      <c r="A4179">
        <v>4178</v>
      </c>
      <c r="B4179" t="s">
        <v>11815</v>
      </c>
      <c r="C4179" s="1" t="s">
        <v>11816</v>
      </c>
      <c r="D4179" s="1" t="s">
        <v>11817</v>
      </c>
      <c r="E4179" t="s">
        <v>172</v>
      </c>
      <c r="F4179" t="s">
        <v>31</v>
      </c>
      <c r="G4179">
        <v>148.76</v>
      </c>
      <c r="H4179" t="s">
        <v>45</v>
      </c>
      <c r="I4179" s="3">
        <v>46033.684576446758</v>
      </c>
      <c r="J4179" s="3">
        <f>HOUR(DeliveryData[[#This Row],[timestamp]])</f>
        <v>16</v>
      </c>
      <c r="K4179">
        <v>39</v>
      </c>
      <c r="L4179" t="str">
        <f>IF(K4179&lt;=30, "On-Time (&lt;=30 min)", "Delayed (&gt;30 min)")</f>
        <v>Delayed (&gt;30 min)</v>
      </c>
      <c r="M4179">
        <v>4.7</v>
      </c>
    </row>
    <row r="4180" spans="1:13">
      <c r="A4180">
        <v>4179</v>
      </c>
      <c r="B4180" t="s">
        <v>11818</v>
      </c>
      <c r="C4180" s="1" t="s">
        <v>11819</v>
      </c>
      <c r="D4180" s="1" t="s">
        <v>11820</v>
      </c>
      <c r="E4180" t="s">
        <v>44</v>
      </c>
      <c r="F4180" t="s">
        <v>17</v>
      </c>
      <c r="G4180">
        <v>556.07000000000005</v>
      </c>
      <c r="H4180" t="s">
        <v>18</v>
      </c>
      <c r="I4180" s="3">
        <v>46032.72624311343</v>
      </c>
      <c r="J4180" s="3">
        <f>HOUR(DeliveryData[[#This Row],[timestamp]])</f>
        <v>17</v>
      </c>
      <c r="K4180">
        <v>45</v>
      </c>
      <c r="L4180" t="str">
        <f>IF(K4180&lt;=30, "On-Time (&lt;=30 min)", "Delayed (&gt;30 min)")</f>
        <v>Delayed (&gt;30 min)</v>
      </c>
      <c r="M4180">
        <v>4.5</v>
      </c>
    </row>
    <row r="4181" spans="1:13">
      <c r="A4181">
        <v>4180</v>
      </c>
      <c r="B4181" t="s">
        <v>11821</v>
      </c>
      <c r="C4181" s="1" t="s">
        <v>11822</v>
      </c>
      <c r="D4181" s="1" t="s">
        <v>11823</v>
      </c>
      <c r="E4181" t="s">
        <v>99</v>
      </c>
      <c r="F4181" t="s">
        <v>17</v>
      </c>
      <c r="G4181">
        <v>372.72</v>
      </c>
      <c r="H4181" t="s">
        <v>18</v>
      </c>
      <c r="I4181" s="3">
        <v>46030.934576446758</v>
      </c>
      <c r="J4181" s="3">
        <f>HOUR(DeliveryData[[#This Row],[timestamp]])</f>
        <v>22</v>
      </c>
      <c r="K4181">
        <v>30</v>
      </c>
      <c r="L4181" t="str">
        <f>IF(K4181&lt;=30, "On-Time (&lt;=30 min)", "Delayed (&gt;30 min)")</f>
        <v>On-Time (&lt;=30 min)</v>
      </c>
      <c r="M4181">
        <v>4.3</v>
      </c>
    </row>
    <row r="4182" spans="1:13">
      <c r="A4182">
        <v>4181</v>
      </c>
      <c r="B4182" t="s">
        <v>11824</v>
      </c>
      <c r="C4182" s="1" t="s">
        <v>11825</v>
      </c>
      <c r="D4182" s="1" t="s">
        <v>11826</v>
      </c>
      <c r="E4182" t="s">
        <v>49</v>
      </c>
      <c r="F4182" t="s">
        <v>31</v>
      </c>
      <c r="G4182">
        <v>514.65</v>
      </c>
      <c r="H4182" t="s">
        <v>54</v>
      </c>
      <c r="I4182" s="3">
        <v>46045.809576446758</v>
      </c>
      <c r="J4182" s="3">
        <f>HOUR(DeliveryData[[#This Row],[timestamp]])</f>
        <v>19</v>
      </c>
      <c r="K4182">
        <v>25</v>
      </c>
      <c r="L4182" t="str">
        <f>IF(K4182&lt;=30, "On-Time (&lt;=30 min)", "Delayed (&gt;30 min)")</f>
        <v>On-Time (&lt;=30 min)</v>
      </c>
      <c r="M4182">
        <v>4.3</v>
      </c>
    </row>
    <row r="4183" spans="1:13">
      <c r="A4183">
        <v>4182</v>
      </c>
      <c r="B4183" t="s">
        <v>11827</v>
      </c>
      <c r="C4183" s="1" t="s">
        <v>11828</v>
      </c>
      <c r="D4183" s="1" t="s">
        <v>11829</v>
      </c>
      <c r="E4183" t="s">
        <v>39</v>
      </c>
      <c r="F4183" t="s">
        <v>17</v>
      </c>
      <c r="G4183">
        <v>846.67</v>
      </c>
      <c r="H4183" t="s">
        <v>18</v>
      </c>
      <c r="I4183" s="3">
        <v>46049.10124311343</v>
      </c>
      <c r="J4183" s="3">
        <f>HOUR(DeliveryData[[#This Row],[timestamp]])</f>
        <v>2</v>
      </c>
      <c r="K4183">
        <v>39</v>
      </c>
      <c r="L4183" t="str">
        <f>IF(K4183&lt;=30, "On-Time (&lt;=30 min)", "Delayed (&gt;30 min)")</f>
        <v>Delayed (&gt;30 min)</v>
      </c>
      <c r="M4183">
        <v>4.0999999999999996</v>
      </c>
    </row>
    <row r="4184" spans="1:13">
      <c r="A4184">
        <v>4183</v>
      </c>
      <c r="B4184" t="s">
        <v>11830</v>
      </c>
      <c r="C4184" s="1" t="s">
        <v>11831</v>
      </c>
      <c r="D4184" s="1" t="s">
        <v>11832</v>
      </c>
      <c r="E4184" t="s">
        <v>21</v>
      </c>
      <c r="F4184" t="s">
        <v>17</v>
      </c>
      <c r="G4184">
        <v>387.42</v>
      </c>
      <c r="H4184" t="s">
        <v>18</v>
      </c>
      <c r="I4184" s="3">
        <v>46027.809576446758</v>
      </c>
      <c r="J4184" s="3">
        <f>HOUR(DeliveryData[[#This Row],[timestamp]])</f>
        <v>19</v>
      </c>
      <c r="K4184">
        <v>40</v>
      </c>
      <c r="L4184" t="str">
        <f>IF(K4184&lt;=30, "On-Time (&lt;=30 min)", "Delayed (&gt;30 min)")</f>
        <v>Delayed (&gt;30 min)</v>
      </c>
      <c r="M4184">
        <v>3.7</v>
      </c>
    </row>
    <row r="4185" spans="1:13">
      <c r="A4185">
        <v>4184</v>
      </c>
      <c r="B4185" t="s">
        <v>11833</v>
      </c>
      <c r="C4185" s="1" t="s">
        <v>11834</v>
      </c>
      <c r="D4185" s="1" t="s">
        <v>11835</v>
      </c>
      <c r="E4185" t="s">
        <v>26</v>
      </c>
      <c r="F4185" t="s">
        <v>31</v>
      </c>
      <c r="G4185">
        <v>76.62</v>
      </c>
      <c r="H4185" t="s">
        <v>18</v>
      </c>
      <c r="I4185" s="3">
        <v>46054.059576446758</v>
      </c>
      <c r="J4185" s="3">
        <f>HOUR(DeliveryData[[#This Row],[timestamp]])</f>
        <v>1</v>
      </c>
      <c r="K4185">
        <v>43</v>
      </c>
      <c r="L4185" t="str">
        <f>IF(K4185&lt;=30, "On-Time (&lt;=30 min)", "Delayed (&gt;30 min)")</f>
        <v>Delayed (&gt;30 min)</v>
      </c>
      <c r="M4185">
        <v>3.7</v>
      </c>
    </row>
    <row r="4186" spans="1:13">
      <c r="A4186">
        <v>4185</v>
      </c>
      <c r="B4186" t="s">
        <v>11836</v>
      </c>
      <c r="C4186" s="1" t="s">
        <v>11837</v>
      </c>
      <c r="D4186" s="1" t="s">
        <v>11838</v>
      </c>
      <c r="E4186" t="s">
        <v>49</v>
      </c>
      <c r="F4186" t="s">
        <v>17</v>
      </c>
      <c r="G4186">
        <v>364.78</v>
      </c>
      <c r="H4186" t="s">
        <v>18</v>
      </c>
      <c r="I4186" s="3">
        <v>46034.142909780094</v>
      </c>
      <c r="J4186" s="3">
        <f>HOUR(DeliveryData[[#This Row],[timestamp]])</f>
        <v>3</v>
      </c>
      <c r="K4186">
        <v>31</v>
      </c>
      <c r="L4186" t="str">
        <f>IF(K4186&lt;=30, "On-Time (&lt;=30 min)", "Delayed (&gt;30 min)")</f>
        <v>Delayed (&gt;30 min)</v>
      </c>
      <c r="M4186">
        <v>4.2</v>
      </c>
    </row>
    <row r="4187" spans="1:13">
      <c r="A4187">
        <v>4186</v>
      </c>
      <c r="B4187" t="s">
        <v>11839</v>
      </c>
      <c r="C4187">
        <v>23.2216472581757</v>
      </c>
      <c r="D4187" s="1" t="s">
        <v>11840</v>
      </c>
      <c r="E4187" t="s">
        <v>118</v>
      </c>
      <c r="F4187" t="s">
        <v>17</v>
      </c>
      <c r="G4187">
        <v>423.86</v>
      </c>
      <c r="H4187" t="s">
        <v>40</v>
      </c>
      <c r="I4187" s="3">
        <v>46039.97624311343</v>
      </c>
      <c r="J4187" s="3">
        <f>HOUR(DeliveryData[[#This Row],[timestamp]])</f>
        <v>23</v>
      </c>
      <c r="K4187">
        <v>44</v>
      </c>
      <c r="L4187" t="str">
        <f>IF(K4187&lt;=30, "On-Time (&lt;=30 min)", "Delayed (&gt;30 min)")</f>
        <v>Delayed (&gt;30 min)</v>
      </c>
      <c r="M4187">
        <v>4.2</v>
      </c>
    </row>
    <row r="4188" spans="1:13">
      <c r="A4188">
        <v>4187</v>
      </c>
      <c r="B4188" t="s">
        <v>11841</v>
      </c>
      <c r="C4188" s="1" t="s">
        <v>11842</v>
      </c>
      <c r="D4188" s="1" t="s">
        <v>11843</v>
      </c>
      <c r="E4188" t="s">
        <v>30</v>
      </c>
      <c r="F4188" t="s">
        <v>31</v>
      </c>
      <c r="G4188">
        <v>101.13</v>
      </c>
      <c r="H4188" t="s">
        <v>22</v>
      </c>
      <c r="I4188" s="3">
        <v>46039.142909780094</v>
      </c>
      <c r="J4188" s="3">
        <f>HOUR(DeliveryData[[#This Row],[timestamp]])</f>
        <v>3</v>
      </c>
      <c r="K4188">
        <v>32</v>
      </c>
      <c r="L4188" t="str">
        <f>IF(K4188&lt;=30, "On-Time (&lt;=30 min)", "Delayed (&gt;30 min)")</f>
        <v>Delayed (&gt;30 min)</v>
      </c>
      <c r="M4188">
        <v>4.3</v>
      </c>
    </row>
    <row r="4189" spans="1:13">
      <c r="A4189">
        <v>4188</v>
      </c>
      <c r="B4189" t="s">
        <v>11844</v>
      </c>
      <c r="C4189" s="1" t="s">
        <v>11845</v>
      </c>
      <c r="D4189" s="1" t="s">
        <v>11846</v>
      </c>
      <c r="E4189" t="s">
        <v>21</v>
      </c>
      <c r="F4189" t="s">
        <v>31</v>
      </c>
      <c r="G4189">
        <v>69.14</v>
      </c>
      <c r="H4189" t="s">
        <v>35</v>
      </c>
      <c r="I4189" s="3">
        <v>46049.767909780094</v>
      </c>
      <c r="J4189" s="3">
        <f>HOUR(DeliveryData[[#This Row],[timestamp]])</f>
        <v>18</v>
      </c>
      <c r="K4189">
        <v>47</v>
      </c>
      <c r="L4189" t="str">
        <f>IF(K4189&lt;=30, "On-Time (&lt;=30 min)", "Delayed (&gt;30 min)")</f>
        <v>Delayed (&gt;30 min)</v>
      </c>
      <c r="M4189">
        <v>3.5</v>
      </c>
    </row>
    <row r="4190" spans="1:13">
      <c r="A4190">
        <v>4189</v>
      </c>
      <c r="B4190" t="s">
        <v>11847</v>
      </c>
      <c r="C4190" s="1" t="s">
        <v>11848</v>
      </c>
      <c r="D4190" s="1" t="s">
        <v>11849</v>
      </c>
      <c r="E4190" t="s">
        <v>30</v>
      </c>
      <c r="F4190" t="s">
        <v>31</v>
      </c>
      <c r="G4190">
        <v>87.37</v>
      </c>
      <c r="H4190" t="s">
        <v>18</v>
      </c>
      <c r="I4190" s="3">
        <v>46048.767909780094</v>
      </c>
      <c r="J4190" s="3">
        <f>HOUR(DeliveryData[[#This Row],[timestamp]])</f>
        <v>18</v>
      </c>
      <c r="K4190">
        <v>44</v>
      </c>
      <c r="L4190" t="str">
        <f>IF(K4190&lt;=30, "On-Time (&lt;=30 min)", "Delayed (&gt;30 min)")</f>
        <v>Delayed (&gt;30 min)</v>
      </c>
      <c r="M4190">
        <v>3.9</v>
      </c>
    </row>
    <row r="4191" spans="1:13">
      <c r="A4191">
        <v>4190</v>
      </c>
      <c r="B4191" t="s">
        <v>11850</v>
      </c>
      <c r="C4191">
        <v>23.233211369923701</v>
      </c>
      <c r="D4191" s="1" t="s">
        <v>11851</v>
      </c>
      <c r="E4191" t="s">
        <v>118</v>
      </c>
      <c r="F4191" t="s">
        <v>31</v>
      </c>
      <c r="G4191">
        <v>706.23</v>
      </c>
      <c r="H4191" t="s">
        <v>146</v>
      </c>
      <c r="I4191" s="3">
        <v>46048.184576446758</v>
      </c>
      <c r="J4191" s="3">
        <f>HOUR(DeliveryData[[#This Row],[timestamp]])</f>
        <v>4</v>
      </c>
      <c r="K4191">
        <v>52</v>
      </c>
      <c r="L4191" t="str">
        <f>IF(K4191&lt;=30, "On-Time (&lt;=30 min)", "Delayed (&gt;30 min)")</f>
        <v>Delayed (&gt;30 min)</v>
      </c>
      <c r="M4191">
        <v>3.9</v>
      </c>
    </row>
    <row r="4192" spans="1:13">
      <c r="A4192">
        <v>4191</v>
      </c>
      <c r="B4192" t="s">
        <v>11852</v>
      </c>
      <c r="C4192" s="1" t="s">
        <v>11853</v>
      </c>
      <c r="D4192" s="1" t="s">
        <v>11854</v>
      </c>
      <c r="E4192" t="s">
        <v>53</v>
      </c>
      <c r="F4192" t="s">
        <v>17</v>
      </c>
      <c r="G4192">
        <v>197.69</v>
      </c>
      <c r="H4192" t="s">
        <v>18</v>
      </c>
      <c r="I4192" s="3">
        <v>46052.10124311343</v>
      </c>
      <c r="J4192" s="3">
        <f>HOUR(DeliveryData[[#This Row],[timestamp]])</f>
        <v>2</v>
      </c>
      <c r="K4192">
        <v>35</v>
      </c>
      <c r="L4192" t="str">
        <f>IF(K4192&lt;=30, "On-Time (&lt;=30 min)", "Delayed (&gt;30 min)")</f>
        <v>Delayed (&gt;30 min)</v>
      </c>
      <c r="M4192">
        <v>4.0999999999999996</v>
      </c>
    </row>
    <row r="4193" spans="1:13">
      <c r="A4193">
        <v>4192</v>
      </c>
      <c r="B4193" t="s">
        <v>11855</v>
      </c>
      <c r="C4193" s="1" t="s">
        <v>11856</v>
      </c>
      <c r="D4193" s="1" t="s">
        <v>11857</v>
      </c>
      <c r="E4193" t="s">
        <v>16</v>
      </c>
      <c r="F4193" t="s">
        <v>31</v>
      </c>
      <c r="G4193">
        <v>152.30000000000001</v>
      </c>
      <c r="H4193" t="s">
        <v>22</v>
      </c>
      <c r="I4193" s="3">
        <v>46032.059576446758</v>
      </c>
      <c r="J4193" s="3">
        <f>HOUR(DeliveryData[[#This Row],[timestamp]])</f>
        <v>1</v>
      </c>
      <c r="K4193">
        <v>26</v>
      </c>
      <c r="L4193" t="str">
        <f>IF(K4193&lt;=30, "On-Time (&lt;=30 min)", "Delayed (&gt;30 min)")</f>
        <v>On-Time (&lt;=30 min)</v>
      </c>
      <c r="M4193">
        <v>3.6</v>
      </c>
    </row>
    <row r="4194" spans="1:13">
      <c r="A4194">
        <v>4193</v>
      </c>
      <c r="B4194" t="s">
        <v>11858</v>
      </c>
      <c r="C4194" s="1" t="s">
        <v>11859</v>
      </c>
      <c r="D4194" s="1" t="s">
        <v>11860</v>
      </c>
      <c r="E4194" t="s">
        <v>21</v>
      </c>
      <c r="F4194" t="s">
        <v>17</v>
      </c>
      <c r="G4194">
        <v>85.24</v>
      </c>
      <c r="H4194" t="s">
        <v>40</v>
      </c>
      <c r="I4194" s="3">
        <v>46048.892909780094</v>
      </c>
      <c r="J4194" s="3">
        <f>HOUR(DeliveryData[[#This Row],[timestamp]])</f>
        <v>21</v>
      </c>
      <c r="K4194">
        <v>37</v>
      </c>
      <c r="L4194" t="str">
        <f>IF(K4194&lt;=30, "On-Time (&lt;=30 min)", "Delayed (&gt;30 min)")</f>
        <v>Delayed (&gt;30 min)</v>
      </c>
      <c r="M4194">
        <v>4.4000000000000004</v>
      </c>
    </row>
    <row r="4195" spans="1:13">
      <c r="A4195">
        <v>4194</v>
      </c>
      <c r="B4195" t="s">
        <v>11861</v>
      </c>
      <c r="C4195" s="1" t="s">
        <v>11862</v>
      </c>
      <c r="D4195" s="1" t="s">
        <v>11863</v>
      </c>
      <c r="E4195" t="s">
        <v>172</v>
      </c>
      <c r="F4195" t="s">
        <v>31</v>
      </c>
      <c r="G4195">
        <v>68.87</v>
      </c>
      <c r="H4195" t="s">
        <v>40</v>
      </c>
      <c r="I4195" s="3">
        <v>46046.892909780094</v>
      </c>
      <c r="J4195" s="3">
        <f>HOUR(DeliveryData[[#This Row],[timestamp]])</f>
        <v>21</v>
      </c>
      <c r="K4195">
        <v>45</v>
      </c>
      <c r="L4195" t="str">
        <f>IF(K4195&lt;=30, "On-Time (&lt;=30 min)", "Delayed (&gt;30 min)")</f>
        <v>Delayed (&gt;30 min)</v>
      </c>
      <c r="M4195">
        <v>4.7</v>
      </c>
    </row>
    <row r="4196" spans="1:13">
      <c r="A4196">
        <v>4195</v>
      </c>
      <c r="B4196" t="s">
        <v>11864</v>
      </c>
      <c r="C4196" s="1" t="s">
        <v>11865</v>
      </c>
      <c r="D4196" s="1" t="s">
        <v>11866</v>
      </c>
      <c r="E4196" t="s">
        <v>44</v>
      </c>
      <c r="F4196" t="s">
        <v>31</v>
      </c>
      <c r="G4196">
        <v>156.79</v>
      </c>
      <c r="H4196" t="s">
        <v>35</v>
      </c>
      <c r="I4196" s="3">
        <v>46047.017909780094</v>
      </c>
      <c r="J4196" s="3">
        <f>HOUR(DeliveryData[[#This Row],[timestamp]])</f>
        <v>0</v>
      </c>
      <c r="K4196">
        <v>51</v>
      </c>
      <c r="L4196" t="str">
        <f>IF(K4196&lt;=30, "On-Time (&lt;=30 min)", "Delayed (&gt;30 min)")</f>
        <v>Delayed (&gt;30 min)</v>
      </c>
      <c r="M4196">
        <v>3.7</v>
      </c>
    </row>
    <row r="4197" spans="1:13">
      <c r="A4197">
        <v>4196</v>
      </c>
      <c r="B4197" t="s">
        <v>11867</v>
      </c>
      <c r="C4197" s="1" t="s">
        <v>11868</v>
      </c>
      <c r="D4197" s="1" t="s">
        <v>11869</v>
      </c>
      <c r="E4197" t="s">
        <v>30</v>
      </c>
      <c r="F4197" t="s">
        <v>31</v>
      </c>
      <c r="G4197">
        <v>147.96</v>
      </c>
      <c r="H4197" t="s">
        <v>45</v>
      </c>
      <c r="I4197" s="3">
        <v>46043.767909780094</v>
      </c>
      <c r="J4197" s="3">
        <f>HOUR(DeliveryData[[#This Row],[timestamp]])</f>
        <v>18</v>
      </c>
      <c r="K4197">
        <v>47</v>
      </c>
      <c r="L4197" t="str">
        <f>IF(K4197&lt;=30, "On-Time (&lt;=30 min)", "Delayed (&gt;30 min)")</f>
        <v>Delayed (&gt;30 min)</v>
      </c>
      <c r="M4197">
        <v>4.8</v>
      </c>
    </row>
    <row r="4198" spans="1:13">
      <c r="A4198">
        <v>4197</v>
      </c>
      <c r="B4198" t="s">
        <v>11870</v>
      </c>
      <c r="C4198" s="1" t="s">
        <v>11871</v>
      </c>
      <c r="D4198" s="1" t="s">
        <v>11872</v>
      </c>
      <c r="E4198" t="s">
        <v>128</v>
      </c>
      <c r="F4198" t="s">
        <v>17</v>
      </c>
      <c r="G4198">
        <v>180.02</v>
      </c>
      <c r="H4198" t="s">
        <v>40</v>
      </c>
      <c r="I4198" s="3">
        <v>46030.892909780094</v>
      </c>
      <c r="J4198" s="3">
        <f>HOUR(DeliveryData[[#This Row],[timestamp]])</f>
        <v>21</v>
      </c>
      <c r="K4198">
        <v>37</v>
      </c>
      <c r="L4198" t="str">
        <f>IF(K4198&lt;=30, "On-Time (&lt;=30 min)", "Delayed (&gt;30 min)")</f>
        <v>Delayed (&gt;30 min)</v>
      </c>
      <c r="M4198">
        <v>4</v>
      </c>
    </row>
    <row r="4199" spans="1:13">
      <c r="A4199">
        <v>4198</v>
      </c>
      <c r="B4199" t="s">
        <v>11873</v>
      </c>
      <c r="C4199" s="1" t="s">
        <v>11874</v>
      </c>
      <c r="D4199" s="1" t="s">
        <v>11875</v>
      </c>
      <c r="E4199" t="s">
        <v>83</v>
      </c>
      <c r="F4199" t="s">
        <v>17</v>
      </c>
      <c r="G4199">
        <v>130.33000000000001</v>
      </c>
      <c r="H4199" t="s">
        <v>54</v>
      </c>
      <c r="I4199" s="3">
        <v>46029.267909780094</v>
      </c>
      <c r="J4199" s="3">
        <f>HOUR(DeliveryData[[#This Row],[timestamp]])</f>
        <v>6</v>
      </c>
      <c r="K4199">
        <v>36</v>
      </c>
      <c r="L4199" t="str">
        <f>IF(K4199&lt;=30, "On-Time (&lt;=30 min)", "Delayed (&gt;30 min)")</f>
        <v>Delayed (&gt;30 min)</v>
      </c>
      <c r="M4199">
        <v>3.7</v>
      </c>
    </row>
    <row r="4200" spans="1:13">
      <c r="A4200">
        <v>4199</v>
      </c>
      <c r="B4200" t="s">
        <v>11876</v>
      </c>
      <c r="C4200">
        <v>23.236983191110099</v>
      </c>
      <c r="D4200" s="1" t="s">
        <v>11877</v>
      </c>
      <c r="E4200" t="s">
        <v>21</v>
      </c>
      <c r="F4200" t="s">
        <v>31</v>
      </c>
      <c r="G4200">
        <v>98.31</v>
      </c>
      <c r="H4200" t="s">
        <v>45</v>
      </c>
      <c r="I4200" s="3">
        <v>46051.97624311343</v>
      </c>
      <c r="J4200" s="3">
        <f>HOUR(DeliveryData[[#This Row],[timestamp]])</f>
        <v>23</v>
      </c>
      <c r="K4200">
        <v>26</v>
      </c>
      <c r="L4200" t="str">
        <f>IF(K4200&lt;=30, "On-Time (&lt;=30 min)", "Delayed (&gt;30 min)")</f>
        <v>On-Time (&lt;=30 min)</v>
      </c>
      <c r="M4200">
        <v>4.0999999999999996</v>
      </c>
    </row>
    <row r="4201" spans="1:13">
      <c r="A4201">
        <v>4200</v>
      </c>
      <c r="B4201" t="s">
        <v>11878</v>
      </c>
      <c r="C4201" s="1" t="s">
        <v>11879</v>
      </c>
      <c r="D4201" s="1" t="s">
        <v>11880</v>
      </c>
      <c r="E4201" t="s">
        <v>128</v>
      </c>
      <c r="F4201" t="s">
        <v>17</v>
      </c>
      <c r="G4201">
        <v>34.85</v>
      </c>
      <c r="H4201" t="s">
        <v>219</v>
      </c>
      <c r="I4201" s="3">
        <v>46047.059576446758</v>
      </c>
      <c r="J4201" s="3">
        <f>HOUR(DeliveryData[[#This Row],[timestamp]])</f>
        <v>1</v>
      </c>
      <c r="K4201">
        <v>47</v>
      </c>
      <c r="L4201" t="str">
        <f>IF(K4201&lt;=30, "On-Time (&lt;=30 min)", "Delayed (&gt;30 min)")</f>
        <v>Delayed (&gt;30 min)</v>
      </c>
      <c r="M4201">
        <v>3.9</v>
      </c>
    </row>
    <row r="4202" spans="1:13">
      <c r="A4202">
        <v>4201</v>
      </c>
      <c r="B4202" t="s">
        <v>11881</v>
      </c>
      <c r="C4202" s="1" t="s">
        <v>11882</v>
      </c>
      <c r="D4202" s="1" t="s">
        <v>11883</v>
      </c>
      <c r="E4202" t="s">
        <v>39</v>
      </c>
      <c r="F4202" t="s">
        <v>17</v>
      </c>
      <c r="G4202">
        <v>171.17</v>
      </c>
      <c r="H4202" t="s">
        <v>54</v>
      </c>
      <c r="I4202" s="3">
        <v>46032.97624311343</v>
      </c>
      <c r="J4202" s="3">
        <f>HOUR(DeliveryData[[#This Row],[timestamp]])</f>
        <v>23</v>
      </c>
      <c r="K4202">
        <v>50</v>
      </c>
      <c r="L4202" t="str">
        <f>IF(K4202&lt;=30, "On-Time (&lt;=30 min)", "Delayed (&gt;30 min)")</f>
        <v>Delayed (&gt;30 min)</v>
      </c>
      <c r="M4202">
        <v>4.4000000000000004</v>
      </c>
    </row>
    <row r="4203" spans="1:13">
      <c r="A4203">
        <v>4202</v>
      </c>
      <c r="B4203" t="s">
        <v>11884</v>
      </c>
      <c r="C4203" s="1" t="s">
        <v>11885</v>
      </c>
      <c r="D4203" s="1" t="s">
        <v>11886</v>
      </c>
      <c r="E4203" t="s">
        <v>39</v>
      </c>
      <c r="F4203" t="s">
        <v>31</v>
      </c>
      <c r="G4203">
        <v>697.36</v>
      </c>
      <c r="H4203" t="s">
        <v>18</v>
      </c>
      <c r="I4203" s="3">
        <v>46034.059576446758</v>
      </c>
      <c r="J4203" s="3">
        <f>HOUR(DeliveryData[[#This Row],[timestamp]])</f>
        <v>1</v>
      </c>
      <c r="K4203">
        <v>50</v>
      </c>
      <c r="L4203" t="str">
        <f>IF(K4203&lt;=30, "On-Time (&lt;=30 min)", "Delayed (&gt;30 min)")</f>
        <v>Delayed (&gt;30 min)</v>
      </c>
      <c r="M4203">
        <v>4.0999999999999996</v>
      </c>
    </row>
    <row r="4204" spans="1:13">
      <c r="A4204">
        <v>4203</v>
      </c>
      <c r="B4204" t="s">
        <v>11887</v>
      </c>
      <c r="C4204" s="1" t="s">
        <v>11888</v>
      </c>
      <c r="D4204" s="1" t="s">
        <v>11889</v>
      </c>
      <c r="E4204" t="s">
        <v>21</v>
      </c>
      <c r="F4204" t="s">
        <v>31</v>
      </c>
      <c r="G4204">
        <v>179.91</v>
      </c>
      <c r="H4204" t="s">
        <v>40</v>
      </c>
      <c r="I4204" s="3">
        <v>46044.60124311343</v>
      </c>
      <c r="J4204" s="3">
        <f>HOUR(DeliveryData[[#This Row],[timestamp]])</f>
        <v>14</v>
      </c>
      <c r="K4204">
        <v>43</v>
      </c>
      <c r="L4204" t="str">
        <f>IF(K4204&lt;=30, "On-Time (&lt;=30 min)", "Delayed (&gt;30 min)")</f>
        <v>Delayed (&gt;30 min)</v>
      </c>
      <c r="M4204">
        <v>4.7</v>
      </c>
    </row>
    <row r="4205" spans="1:13">
      <c r="A4205">
        <v>4204</v>
      </c>
      <c r="B4205" t="s">
        <v>11890</v>
      </c>
      <c r="C4205" s="1" t="s">
        <v>11891</v>
      </c>
      <c r="D4205">
        <v>77.457935159082098</v>
      </c>
      <c r="E4205" t="s">
        <v>172</v>
      </c>
      <c r="F4205" t="s">
        <v>31</v>
      </c>
      <c r="G4205">
        <v>62.27</v>
      </c>
      <c r="H4205" t="s">
        <v>54</v>
      </c>
      <c r="I4205" s="3">
        <v>46041.85124311343</v>
      </c>
      <c r="J4205" s="3">
        <f>HOUR(DeliveryData[[#This Row],[timestamp]])</f>
        <v>20</v>
      </c>
      <c r="K4205">
        <v>26</v>
      </c>
      <c r="L4205" t="str">
        <f>IF(K4205&lt;=30, "On-Time (&lt;=30 min)", "Delayed (&gt;30 min)")</f>
        <v>On-Time (&lt;=30 min)</v>
      </c>
      <c r="M4205">
        <v>4.3</v>
      </c>
    </row>
    <row r="4206" spans="1:13">
      <c r="A4206">
        <v>4205</v>
      </c>
      <c r="B4206" t="s">
        <v>11892</v>
      </c>
      <c r="C4206" s="1" t="s">
        <v>11893</v>
      </c>
      <c r="D4206" s="1" t="s">
        <v>11894</v>
      </c>
      <c r="E4206" t="s">
        <v>66</v>
      </c>
      <c r="F4206" t="s">
        <v>17</v>
      </c>
      <c r="G4206">
        <v>178.8</v>
      </c>
      <c r="H4206" t="s">
        <v>35</v>
      </c>
      <c r="I4206" s="3">
        <v>46055.142909780094</v>
      </c>
      <c r="J4206" s="3">
        <f>HOUR(DeliveryData[[#This Row],[timestamp]])</f>
        <v>3</v>
      </c>
      <c r="K4206">
        <v>30</v>
      </c>
      <c r="L4206" t="str">
        <f>IF(K4206&lt;=30, "On-Time (&lt;=30 min)", "Delayed (&gt;30 min)")</f>
        <v>On-Time (&lt;=30 min)</v>
      </c>
      <c r="M4206">
        <v>4.4000000000000004</v>
      </c>
    </row>
    <row r="4207" spans="1:13">
      <c r="A4207">
        <v>4206</v>
      </c>
      <c r="B4207" t="s">
        <v>11895</v>
      </c>
      <c r="C4207" s="1" t="s">
        <v>11896</v>
      </c>
      <c r="D4207" s="1" t="s">
        <v>11897</v>
      </c>
      <c r="E4207" t="s">
        <v>128</v>
      </c>
      <c r="F4207" t="s">
        <v>17</v>
      </c>
      <c r="G4207">
        <v>441.85</v>
      </c>
      <c r="H4207" t="s">
        <v>18</v>
      </c>
      <c r="I4207" s="3">
        <v>46042.767909780094</v>
      </c>
      <c r="J4207" s="3">
        <f>HOUR(DeliveryData[[#This Row],[timestamp]])</f>
        <v>18</v>
      </c>
      <c r="K4207">
        <v>28</v>
      </c>
      <c r="L4207" t="str">
        <f>IF(K4207&lt;=30, "On-Time (&lt;=30 min)", "Delayed (&gt;30 min)")</f>
        <v>On-Time (&lt;=30 min)</v>
      </c>
      <c r="M4207">
        <v>3.6</v>
      </c>
    </row>
    <row r="4208" spans="1:13">
      <c r="A4208">
        <v>4207</v>
      </c>
      <c r="B4208" t="s">
        <v>11898</v>
      </c>
      <c r="C4208" s="1" t="s">
        <v>11899</v>
      </c>
      <c r="D4208" s="1" t="s">
        <v>11900</v>
      </c>
      <c r="E4208" t="s">
        <v>135</v>
      </c>
      <c r="F4208" t="s">
        <v>17</v>
      </c>
      <c r="G4208">
        <v>111.01</v>
      </c>
      <c r="H4208" t="s">
        <v>35</v>
      </c>
      <c r="I4208" s="3">
        <v>46031.767909780094</v>
      </c>
      <c r="J4208" s="3">
        <f>HOUR(DeliveryData[[#This Row],[timestamp]])</f>
        <v>18</v>
      </c>
      <c r="K4208">
        <v>53</v>
      </c>
      <c r="L4208" t="str">
        <f>IF(K4208&lt;=30, "On-Time (&lt;=30 min)", "Delayed (&gt;30 min)")</f>
        <v>Delayed (&gt;30 min)</v>
      </c>
      <c r="M4208">
        <v>4.5999999999999996</v>
      </c>
    </row>
    <row r="4209" spans="1:13">
      <c r="A4209">
        <v>4208</v>
      </c>
      <c r="B4209" t="s">
        <v>11901</v>
      </c>
      <c r="C4209" s="1" t="s">
        <v>11902</v>
      </c>
      <c r="D4209" s="1" t="s">
        <v>11903</v>
      </c>
      <c r="E4209" t="s">
        <v>26</v>
      </c>
      <c r="F4209" t="s">
        <v>31</v>
      </c>
      <c r="G4209">
        <v>280.11</v>
      </c>
      <c r="H4209" t="s">
        <v>18</v>
      </c>
      <c r="I4209" s="3">
        <v>46040.392909780094</v>
      </c>
      <c r="J4209" s="3">
        <f>HOUR(DeliveryData[[#This Row],[timestamp]])</f>
        <v>9</v>
      </c>
      <c r="K4209">
        <v>46</v>
      </c>
      <c r="L4209" t="str">
        <f>IF(K4209&lt;=30, "On-Time (&lt;=30 min)", "Delayed (&gt;30 min)")</f>
        <v>Delayed (&gt;30 min)</v>
      </c>
      <c r="M4209">
        <v>4.5</v>
      </c>
    </row>
    <row r="4210" spans="1:13">
      <c r="A4210">
        <v>4209</v>
      </c>
      <c r="B4210" t="s">
        <v>11904</v>
      </c>
      <c r="C4210" s="1" t="s">
        <v>11905</v>
      </c>
      <c r="D4210" s="1" t="s">
        <v>11906</v>
      </c>
      <c r="E4210" t="s">
        <v>44</v>
      </c>
      <c r="F4210" t="s">
        <v>17</v>
      </c>
      <c r="G4210">
        <v>265.27999999999997</v>
      </c>
      <c r="H4210" t="s">
        <v>40</v>
      </c>
      <c r="I4210" s="3">
        <v>46033.559576446758</v>
      </c>
      <c r="J4210" s="3">
        <f>HOUR(DeliveryData[[#This Row],[timestamp]])</f>
        <v>13</v>
      </c>
      <c r="K4210">
        <v>37</v>
      </c>
      <c r="L4210" t="str">
        <f>IF(K4210&lt;=30, "On-Time (&lt;=30 min)", "Delayed (&gt;30 min)")</f>
        <v>Delayed (&gt;30 min)</v>
      </c>
      <c r="M4210">
        <v>3.7</v>
      </c>
    </row>
    <row r="4211" spans="1:13">
      <c r="A4211">
        <v>4210</v>
      </c>
      <c r="B4211" t="s">
        <v>11907</v>
      </c>
      <c r="C4211" s="1" t="s">
        <v>11908</v>
      </c>
      <c r="D4211" s="1" t="s">
        <v>11909</v>
      </c>
      <c r="E4211" t="s">
        <v>58</v>
      </c>
      <c r="F4211" t="s">
        <v>31</v>
      </c>
      <c r="G4211">
        <v>75.13</v>
      </c>
      <c r="H4211" t="s">
        <v>40</v>
      </c>
      <c r="I4211" s="3">
        <v>46046.97624311343</v>
      </c>
      <c r="J4211" s="3">
        <f>HOUR(DeliveryData[[#This Row],[timestamp]])</f>
        <v>23</v>
      </c>
      <c r="K4211">
        <v>25</v>
      </c>
      <c r="L4211" t="str">
        <f>IF(K4211&lt;=30, "On-Time (&lt;=30 min)", "Delayed (&gt;30 min)")</f>
        <v>On-Time (&lt;=30 min)</v>
      </c>
      <c r="M4211">
        <v>4.8</v>
      </c>
    </row>
    <row r="4212" spans="1:13">
      <c r="A4212">
        <v>4211</v>
      </c>
      <c r="B4212" t="s">
        <v>11910</v>
      </c>
      <c r="C4212" s="1" t="s">
        <v>11911</v>
      </c>
      <c r="D4212" s="1" t="s">
        <v>11912</v>
      </c>
      <c r="E4212" t="s">
        <v>21</v>
      </c>
      <c r="F4212" t="s">
        <v>31</v>
      </c>
      <c r="G4212">
        <v>621.55999999999995</v>
      </c>
      <c r="H4212" t="s">
        <v>54</v>
      </c>
      <c r="I4212" s="3">
        <v>46033.767909780094</v>
      </c>
      <c r="J4212" s="3">
        <f>HOUR(DeliveryData[[#This Row],[timestamp]])</f>
        <v>18</v>
      </c>
      <c r="K4212">
        <v>28</v>
      </c>
      <c r="L4212" t="str">
        <f>IF(K4212&lt;=30, "On-Time (&lt;=30 min)", "Delayed (&gt;30 min)")</f>
        <v>On-Time (&lt;=30 min)</v>
      </c>
      <c r="M4212">
        <v>3.9</v>
      </c>
    </row>
    <row r="4213" spans="1:13">
      <c r="A4213">
        <v>4212</v>
      </c>
      <c r="B4213" t="s">
        <v>11913</v>
      </c>
      <c r="C4213" s="1" t="s">
        <v>11914</v>
      </c>
      <c r="D4213" s="1" t="s">
        <v>11915</v>
      </c>
      <c r="E4213" t="s">
        <v>172</v>
      </c>
      <c r="F4213" t="s">
        <v>17</v>
      </c>
      <c r="G4213">
        <v>305.07</v>
      </c>
      <c r="H4213" t="s">
        <v>45</v>
      </c>
      <c r="I4213" s="3">
        <v>46042.017909780094</v>
      </c>
      <c r="J4213" s="3">
        <f>HOUR(DeliveryData[[#This Row],[timestamp]])</f>
        <v>0</v>
      </c>
      <c r="K4213">
        <v>45</v>
      </c>
      <c r="L4213" t="str">
        <f>IF(K4213&lt;=30, "On-Time (&lt;=30 min)", "Delayed (&gt;30 min)")</f>
        <v>Delayed (&gt;30 min)</v>
      </c>
      <c r="M4213">
        <v>4.5</v>
      </c>
    </row>
    <row r="4214" spans="1:13">
      <c r="A4214">
        <v>4213</v>
      </c>
      <c r="B4214" t="s">
        <v>11916</v>
      </c>
      <c r="C4214" s="1" t="s">
        <v>11917</v>
      </c>
      <c r="D4214" s="1" t="s">
        <v>11918</v>
      </c>
      <c r="E4214" t="s">
        <v>172</v>
      </c>
      <c r="F4214" t="s">
        <v>17</v>
      </c>
      <c r="G4214">
        <v>324.39999999999998</v>
      </c>
      <c r="H4214" t="s">
        <v>22</v>
      </c>
      <c r="I4214" s="3">
        <v>46027.72624311343</v>
      </c>
      <c r="J4214" s="3">
        <f>HOUR(DeliveryData[[#This Row],[timestamp]])</f>
        <v>17</v>
      </c>
      <c r="K4214">
        <v>28</v>
      </c>
      <c r="L4214" t="str">
        <f>IF(K4214&lt;=30, "On-Time (&lt;=30 min)", "Delayed (&gt;30 min)")</f>
        <v>On-Time (&lt;=30 min)</v>
      </c>
      <c r="M4214">
        <v>4.5999999999999996</v>
      </c>
    </row>
    <row r="4215" spans="1:13">
      <c r="A4215">
        <v>4214</v>
      </c>
      <c r="B4215" t="s">
        <v>11919</v>
      </c>
      <c r="C4215" s="1" t="s">
        <v>11920</v>
      </c>
      <c r="D4215" s="1" t="s">
        <v>11921</v>
      </c>
      <c r="E4215" t="s">
        <v>39</v>
      </c>
      <c r="F4215" t="s">
        <v>31</v>
      </c>
      <c r="G4215">
        <v>167.2</v>
      </c>
      <c r="H4215" t="s">
        <v>18</v>
      </c>
      <c r="I4215" s="3">
        <v>46026.559576446758</v>
      </c>
      <c r="J4215" s="3">
        <f>HOUR(DeliveryData[[#This Row],[timestamp]])</f>
        <v>13</v>
      </c>
      <c r="K4215">
        <v>40</v>
      </c>
      <c r="L4215" t="str">
        <f>IF(K4215&lt;=30, "On-Time (&lt;=30 min)", "Delayed (&gt;30 min)")</f>
        <v>Delayed (&gt;30 min)</v>
      </c>
      <c r="M4215">
        <v>4.5</v>
      </c>
    </row>
    <row r="4216" spans="1:13">
      <c r="A4216">
        <v>4215</v>
      </c>
      <c r="B4216" t="s">
        <v>11922</v>
      </c>
      <c r="C4216" s="1" t="s">
        <v>11923</v>
      </c>
      <c r="D4216" s="1" t="s">
        <v>11924</v>
      </c>
      <c r="E4216" t="s">
        <v>118</v>
      </c>
      <c r="F4216" t="s">
        <v>31</v>
      </c>
      <c r="G4216">
        <v>215.57</v>
      </c>
      <c r="H4216" t="s">
        <v>18</v>
      </c>
      <c r="I4216" s="3">
        <v>46032.184576446758</v>
      </c>
      <c r="J4216" s="3">
        <f>HOUR(DeliveryData[[#This Row],[timestamp]])</f>
        <v>4</v>
      </c>
      <c r="K4216">
        <v>46</v>
      </c>
      <c r="L4216" t="str">
        <f>IF(K4216&lt;=30, "On-Time (&lt;=30 min)", "Delayed (&gt;30 min)")</f>
        <v>Delayed (&gt;30 min)</v>
      </c>
      <c r="M4216">
        <v>4.7</v>
      </c>
    </row>
    <row r="4217" spans="1:13">
      <c r="A4217">
        <v>4216</v>
      </c>
      <c r="B4217" t="s">
        <v>11925</v>
      </c>
      <c r="C4217" s="1" t="s">
        <v>11926</v>
      </c>
      <c r="D4217">
        <v>77.441228868726995</v>
      </c>
      <c r="E4217" t="s">
        <v>142</v>
      </c>
      <c r="F4217" t="s">
        <v>31</v>
      </c>
      <c r="G4217">
        <v>272.91000000000003</v>
      </c>
      <c r="H4217" t="s">
        <v>45</v>
      </c>
      <c r="I4217" s="3">
        <v>46047.017909780094</v>
      </c>
      <c r="J4217" s="3">
        <f>HOUR(DeliveryData[[#This Row],[timestamp]])</f>
        <v>0</v>
      </c>
      <c r="K4217">
        <v>25</v>
      </c>
      <c r="L4217" t="str">
        <f>IF(K4217&lt;=30, "On-Time (&lt;=30 min)", "Delayed (&gt;30 min)")</f>
        <v>On-Time (&lt;=30 min)</v>
      </c>
      <c r="M4217">
        <v>4.7</v>
      </c>
    </row>
    <row r="4218" spans="1:13">
      <c r="A4218">
        <v>4217</v>
      </c>
      <c r="B4218" t="s">
        <v>11927</v>
      </c>
      <c r="C4218" s="1" t="s">
        <v>11928</v>
      </c>
      <c r="D4218" s="1" t="s">
        <v>11929</v>
      </c>
      <c r="E4218" t="s">
        <v>21</v>
      </c>
      <c r="F4218" t="s">
        <v>17</v>
      </c>
      <c r="G4218">
        <v>143.94</v>
      </c>
      <c r="H4218" t="s">
        <v>18</v>
      </c>
      <c r="I4218" s="3">
        <v>46056.017909780094</v>
      </c>
      <c r="J4218" s="3">
        <f>HOUR(DeliveryData[[#This Row],[timestamp]])</f>
        <v>0</v>
      </c>
      <c r="K4218">
        <v>34</v>
      </c>
      <c r="L4218" t="str">
        <f>IF(K4218&lt;=30, "On-Time (&lt;=30 min)", "Delayed (&gt;30 min)")</f>
        <v>Delayed (&gt;30 min)</v>
      </c>
      <c r="M4218">
        <v>3.7</v>
      </c>
    </row>
    <row r="4219" spans="1:13">
      <c r="A4219">
        <v>4218</v>
      </c>
      <c r="B4219" t="s">
        <v>11930</v>
      </c>
      <c r="C4219" s="1" t="s">
        <v>11931</v>
      </c>
      <c r="D4219" s="1" t="s">
        <v>11932</v>
      </c>
      <c r="E4219" t="s">
        <v>39</v>
      </c>
      <c r="F4219" t="s">
        <v>17</v>
      </c>
      <c r="G4219">
        <v>169.77</v>
      </c>
      <c r="H4219" t="s">
        <v>54</v>
      </c>
      <c r="I4219" s="3">
        <v>46055.22624311343</v>
      </c>
      <c r="J4219" s="3">
        <f>HOUR(DeliveryData[[#This Row],[timestamp]])</f>
        <v>5</v>
      </c>
      <c r="K4219">
        <v>47</v>
      </c>
      <c r="L4219" t="str">
        <f>IF(K4219&lt;=30, "On-Time (&lt;=30 min)", "Delayed (&gt;30 min)")</f>
        <v>Delayed (&gt;30 min)</v>
      </c>
      <c r="M4219">
        <v>4.8</v>
      </c>
    </row>
    <row r="4220" spans="1:13">
      <c r="A4220">
        <v>4219</v>
      </c>
      <c r="B4220" t="s">
        <v>11933</v>
      </c>
      <c r="C4220" s="1" t="s">
        <v>11934</v>
      </c>
      <c r="D4220" s="1" t="s">
        <v>11935</v>
      </c>
      <c r="E4220" t="s">
        <v>118</v>
      </c>
      <c r="F4220" t="s">
        <v>17</v>
      </c>
      <c r="G4220">
        <v>111.36</v>
      </c>
      <c r="H4220" t="s">
        <v>35</v>
      </c>
      <c r="I4220" s="3">
        <v>46031.60124311343</v>
      </c>
      <c r="J4220" s="3">
        <f>HOUR(DeliveryData[[#This Row],[timestamp]])</f>
        <v>14</v>
      </c>
      <c r="K4220">
        <v>31</v>
      </c>
      <c r="L4220" t="str">
        <f>IF(K4220&lt;=30, "On-Time (&lt;=30 min)", "Delayed (&gt;30 min)")</f>
        <v>Delayed (&gt;30 min)</v>
      </c>
      <c r="M4220">
        <v>3.6</v>
      </c>
    </row>
    <row r="4221" spans="1:13">
      <c r="A4221">
        <v>4220</v>
      </c>
      <c r="B4221" t="s">
        <v>11936</v>
      </c>
      <c r="C4221" s="1" t="s">
        <v>11937</v>
      </c>
      <c r="D4221" s="1" t="s">
        <v>11938</v>
      </c>
      <c r="E4221" t="s">
        <v>128</v>
      </c>
      <c r="F4221" t="s">
        <v>31</v>
      </c>
      <c r="G4221">
        <v>228.28</v>
      </c>
      <c r="H4221" t="s">
        <v>18</v>
      </c>
      <c r="I4221" s="3">
        <v>46039.684576446758</v>
      </c>
      <c r="J4221" s="3">
        <f>HOUR(DeliveryData[[#This Row],[timestamp]])</f>
        <v>16</v>
      </c>
      <c r="K4221">
        <v>48</v>
      </c>
      <c r="L4221" t="str">
        <f>IF(K4221&lt;=30, "On-Time (&lt;=30 min)", "Delayed (&gt;30 min)")</f>
        <v>Delayed (&gt;30 min)</v>
      </c>
      <c r="M4221">
        <v>4.4000000000000004</v>
      </c>
    </row>
    <row r="4222" spans="1:13">
      <c r="A4222">
        <v>4221</v>
      </c>
      <c r="B4222" t="s">
        <v>11939</v>
      </c>
      <c r="C4222" s="1" t="s">
        <v>11940</v>
      </c>
      <c r="D4222" s="1" t="s">
        <v>11941</v>
      </c>
      <c r="E4222" t="s">
        <v>128</v>
      </c>
      <c r="F4222" t="s">
        <v>17</v>
      </c>
      <c r="G4222">
        <v>83.73</v>
      </c>
      <c r="H4222" t="s">
        <v>54</v>
      </c>
      <c r="I4222" s="3">
        <v>46040.97624311343</v>
      </c>
      <c r="J4222" s="3">
        <f>HOUR(DeliveryData[[#This Row],[timestamp]])</f>
        <v>23</v>
      </c>
      <c r="K4222">
        <v>29</v>
      </c>
      <c r="L4222" t="str">
        <f>IF(K4222&lt;=30, "On-Time (&lt;=30 min)", "Delayed (&gt;30 min)")</f>
        <v>On-Time (&lt;=30 min)</v>
      </c>
      <c r="M4222">
        <v>4.0999999999999996</v>
      </c>
    </row>
    <row r="4223" spans="1:13">
      <c r="A4223">
        <v>4222</v>
      </c>
      <c r="B4223" t="s">
        <v>11942</v>
      </c>
      <c r="C4223">
        <v>23.2124179092445</v>
      </c>
      <c r="D4223" s="1" t="s">
        <v>11943</v>
      </c>
      <c r="E4223" t="s">
        <v>73</v>
      </c>
      <c r="F4223" t="s">
        <v>17</v>
      </c>
      <c r="G4223">
        <v>525.70000000000005</v>
      </c>
      <c r="H4223" t="s">
        <v>45</v>
      </c>
      <c r="I4223" s="3">
        <v>46055.892909780094</v>
      </c>
      <c r="J4223" s="3">
        <f>HOUR(DeliveryData[[#This Row],[timestamp]])</f>
        <v>21</v>
      </c>
      <c r="K4223">
        <v>52</v>
      </c>
      <c r="L4223" t="str">
        <f>IF(K4223&lt;=30, "On-Time (&lt;=30 min)", "Delayed (&gt;30 min)")</f>
        <v>Delayed (&gt;30 min)</v>
      </c>
      <c r="M4223">
        <v>4.0999999999999996</v>
      </c>
    </row>
    <row r="4224" spans="1:13">
      <c r="A4224">
        <v>4223</v>
      </c>
      <c r="B4224" t="s">
        <v>11944</v>
      </c>
      <c r="C4224" s="1" t="s">
        <v>11945</v>
      </c>
      <c r="D4224" s="1" t="s">
        <v>11946</v>
      </c>
      <c r="E4224" t="s">
        <v>73</v>
      </c>
      <c r="F4224" t="s">
        <v>31</v>
      </c>
      <c r="G4224">
        <v>933.26</v>
      </c>
      <c r="H4224" t="s">
        <v>22</v>
      </c>
      <c r="I4224" s="3">
        <v>46048.392909780094</v>
      </c>
      <c r="J4224" s="3">
        <f>HOUR(DeliveryData[[#This Row],[timestamp]])</f>
        <v>9</v>
      </c>
      <c r="K4224">
        <v>42</v>
      </c>
      <c r="L4224" t="str">
        <f>IF(K4224&lt;=30, "On-Time (&lt;=30 min)", "Delayed (&gt;30 min)")</f>
        <v>Delayed (&gt;30 min)</v>
      </c>
      <c r="M4224">
        <v>3.9</v>
      </c>
    </row>
    <row r="4225" spans="1:13">
      <c r="A4225">
        <v>4224</v>
      </c>
      <c r="B4225" t="s">
        <v>11947</v>
      </c>
      <c r="C4225" s="1" t="s">
        <v>11948</v>
      </c>
      <c r="D4225" s="1" t="s">
        <v>11949</v>
      </c>
      <c r="E4225" t="s">
        <v>142</v>
      </c>
      <c r="F4225" t="s">
        <v>17</v>
      </c>
      <c r="G4225">
        <v>354.94</v>
      </c>
      <c r="H4225" t="s">
        <v>54</v>
      </c>
      <c r="I4225" s="3">
        <v>46047.559576446758</v>
      </c>
      <c r="J4225" s="3">
        <f>HOUR(DeliveryData[[#This Row],[timestamp]])</f>
        <v>13</v>
      </c>
      <c r="K4225">
        <v>32</v>
      </c>
      <c r="L4225" t="str">
        <f>IF(K4225&lt;=30, "On-Time (&lt;=30 min)", "Delayed (&gt;30 min)")</f>
        <v>Delayed (&gt;30 min)</v>
      </c>
      <c r="M4225">
        <v>4.5</v>
      </c>
    </row>
    <row r="4226" spans="1:13">
      <c r="A4226">
        <v>4225</v>
      </c>
      <c r="B4226" t="s">
        <v>11950</v>
      </c>
      <c r="C4226">
        <v>23.2459581134258</v>
      </c>
      <c r="D4226" s="1" t="s">
        <v>11951</v>
      </c>
      <c r="E4226" t="s">
        <v>128</v>
      </c>
      <c r="F4226" t="s">
        <v>17</v>
      </c>
      <c r="G4226">
        <v>126.66</v>
      </c>
      <c r="H4226" t="s">
        <v>22</v>
      </c>
      <c r="I4226" s="3">
        <v>46047.85124311343</v>
      </c>
      <c r="J4226" s="3">
        <f>HOUR(DeliveryData[[#This Row],[timestamp]])</f>
        <v>20</v>
      </c>
      <c r="K4226">
        <v>32</v>
      </c>
      <c r="L4226" t="str">
        <f>IF(K4226&lt;=30, "On-Time (&lt;=30 min)", "Delayed (&gt;30 min)")</f>
        <v>Delayed (&gt;30 min)</v>
      </c>
      <c r="M4226">
        <v>3.7</v>
      </c>
    </row>
    <row r="4227" spans="1:13">
      <c r="A4227">
        <v>4226</v>
      </c>
      <c r="B4227" t="s">
        <v>11952</v>
      </c>
      <c r="C4227" s="1" t="s">
        <v>11953</v>
      </c>
      <c r="D4227" s="1" t="s">
        <v>11954</v>
      </c>
      <c r="E4227" t="s">
        <v>73</v>
      </c>
      <c r="F4227" t="s">
        <v>31</v>
      </c>
      <c r="G4227">
        <v>525.95000000000005</v>
      </c>
      <c r="H4227" t="s">
        <v>40</v>
      </c>
      <c r="I4227" s="3">
        <v>46027.809576446758</v>
      </c>
      <c r="J4227" s="3">
        <f>HOUR(DeliveryData[[#This Row],[timestamp]])</f>
        <v>19</v>
      </c>
      <c r="K4227">
        <v>39</v>
      </c>
      <c r="L4227" t="str">
        <f>IF(K4227&lt;=30, "On-Time (&lt;=30 min)", "Delayed (&gt;30 min)")</f>
        <v>Delayed (&gt;30 min)</v>
      </c>
      <c r="M4227">
        <v>4.4000000000000004</v>
      </c>
    </row>
    <row r="4228" spans="1:13">
      <c r="A4228">
        <v>4227</v>
      </c>
      <c r="B4228" t="s">
        <v>11955</v>
      </c>
      <c r="C4228" s="1" t="s">
        <v>11956</v>
      </c>
      <c r="D4228" s="1" t="s">
        <v>11957</v>
      </c>
      <c r="E4228" t="s">
        <v>128</v>
      </c>
      <c r="F4228" t="s">
        <v>31</v>
      </c>
      <c r="G4228">
        <v>302.63</v>
      </c>
      <c r="H4228" t="s">
        <v>18</v>
      </c>
      <c r="I4228" s="3">
        <v>46038.85124311343</v>
      </c>
      <c r="J4228" s="3">
        <f>HOUR(DeliveryData[[#This Row],[timestamp]])</f>
        <v>20</v>
      </c>
      <c r="K4228">
        <v>52</v>
      </c>
      <c r="L4228" t="str">
        <f>IF(K4228&lt;=30, "On-Time (&lt;=30 min)", "Delayed (&gt;30 min)")</f>
        <v>Delayed (&gt;30 min)</v>
      </c>
      <c r="M4228">
        <v>4.2</v>
      </c>
    </row>
    <row r="4229" spans="1:13">
      <c r="A4229">
        <v>4228</v>
      </c>
      <c r="B4229" t="s">
        <v>11958</v>
      </c>
      <c r="C4229" s="1" t="s">
        <v>11959</v>
      </c>
      <c r="D4229" s="1" t="s">
        <v>11960</v>
      </c>
      <c r="E4229" t="s">
        <v>49</v>
      </c>
      <c r="F4229" t="s">
        <v>17</v>
      </c>
      <c r="G4229">
        <v>260.22000000000003</v>
      </c>
      <c r="H4229" t="s">
        <v>54</v>
      </c>
      <c r="I4229" s="3">
        <v>46048.767909780094</v>
      </c>
      <c r="J4229" s="3">
        <f>HOUR(DeliveryData[[#This Row],[timestamp]])</f>
        <v>18</v>
      </c>
      <c r="K4229">
        <v>32</v>
      </c>
      <c r="L4229" t="str">
        <f>IF(K4229&lt;=30, "On-Time (&lt;=30 min)", "Delayed (&gt;30 min)")</f>
        <v>Delayed (&gt;30 min)</v>
      </c>
      <c r="M4229">
        <v>3.7</v>
      </c>
    </row>
    <row r="4230" spans="1:13">
      <c r="A4230">
        <v>4229</v>
      </c>
      <c r="B4230" t="s">
        <v>11961</v>
      </c>
      <c r="C4230" s="1" t="s">
        <v>11962</v>
      </c>
      <c r="D4230" s="1" t="s">
        <v>11963</v>
      </c>
      <c r="E4230" t="s">
        <v>118</v>
      </c>
      <c r="F4230" t="s">
        <v>17</v>
      </c>
      <c r="G4230">
        <v>521.66999999999996</v>
      </c>
      <c r="H4230" t="s">
        <v>159</v>
      </c>
      <c r="I4230" s="3">
        <v>46044.72624311343</v>
      </c>
      <c r="J4230" s="3">
        <f>HOUR(DeliveryData[[#This Row],[timestamp]])</f>
        <v>17</v>
      </c>
      <c r="K4230">
        <v>44</v>
      </c>
      <c r="L4230" t="str">
        <f>IF(K4230&lt;=30, "On-Time (&lt;=30 min)", "Delayed (&gt;30 min)")</f>
        <v>Delayed (&gt;30 min)</v>
      </c>
      <c r="M4230">
        <v>3.7</v>
      </c>
    </row>
    <row r="4231" spans="1:13">
      <c r="A4231">
        <v>4230</v>
      </c>
      <c r="B4231" t="s">
        <v>11964</v>
      </c>
      <c r="C4231" s="1" t="s">
        <v>11965</v>
      </c>
      <c r="D4231" s="1" t="s">
        <v>11966</v>
      </c>
      <c r="E4231" t="s">
        <v>26</v>
      </c>
      <c r="F4231" t="s">
        <v>17</v>
      </c>
      <c r="G4231">
        <v>193.94</v>
      </c>
      <c r="H4231" t="s">
        <v>35</v>
      </c>
      <c r="I4231" s="3">
        <v>46033.767909780094</v>
      </c>
      <c r="J4231" s="3">
        <f>HOUR(DeliveryData[[#This Row],[timestamp]])</f>
        <v>18</v>
      </c>
      <c r="K4231">
        <v>31</v>
      </c>
      <c r="L4231" t="str">
        <f>IF(K4231&lt;=30, "On-Time (&lt;=30 min)", "Delayed (&gt;30 min)")</f>
        <v>Delayed (&gt;30 min)</v>
      </c>
      <c r="M4231">
        <v>4.3</v>
      </c>
    </row>
    <row r="4232" spans="1:13">
      <c r="A4232">
        <v>4231</v>
      </c>
      <c r="B4232" t="s">
        <v>11967</v>
      </c>
      <c r="C4232" s="1" t="s">
        <v>11968</v>
      </c>
      <c r="D4232" s="1" t="s">
        <v>11969</v>
      </c>
      <c r="E4232" t="s">
        <v>128</v>
      </c>
      <c r="F4232" t="s">
        <v>17</v>
      </c>
      <c r="G4232">
        <v>291.95</v>
      </c>
      <c r="H4232" t="s">
        <v>45</v>
      </c>
      <c r="I4232" s="3">
        <v>46051.059576446758</v>
      </c>
      <c r="J4232" s="3">
        <f>HOUR(DeliveryData[[#This Row],[timestamp]])</f>
        <v>1</v>
      </c>
      <c r="K4232">
        <v>31</v>
      </c>
      <c r="L4232" t="str">
        <f>IF(K4232&lt;=30, "On-Time (&lt;=30 min)", "Delayed (&gt;30 min)")</f>
        <v>Delayed (&gt;30 min)</v>
      </c>
      <c r="M4232">
        <v>3.6</v>
      </c>
    </row>
    <row r="4233" spans="1:13">
      <c r="A4233">
        <v>4232</v>
      </c>
      <c r="B4233" t="s">
        <v>11970</v>
      </c>
      <c r="C4233" s="1" t="s">
        <v>11971</v>
      </c>
      <c r="D4233" s="1" t="s">
        <v>11972</v>
      </c>
      <c r="E4233" t="s">
        <v>232</v>
      </c>
      <c r="F4233" t="s">
        <v>31</v>
      </c>
      <c r="G4233">
        <v>287.20999999999998</v>
      </c>
      <c r="H4233" t="s">
        <v>18</v>
      </c>
      <c r="I4233" s="3">
        <v>46054.684576446758</v>
      </c>
      <c r="J4233" s="3">
        <f>HOUR(DeliveryData[[#This Row],[timestamp]])</f>
        <v>16</v>
      </c>
      <c r="K4233">
        <v>34</v>
      </c>
      <c r="L4233" t="str">
        <f>IF(K4233&lt;=30, "On-Time (&lt;=30 min)", "Delayed (&gt;30 min)")</f>
        <v>Delayed (&gt;30 min)</v>
      </c>
      <c r="M4233">
        <v>4.3</v>
      </c>
    </row>
    <row r="4234" spans="1:13">
      <c r="A4234">
        <v>4233</v>
      </c>
      <c r="B4234" t="s">
        <v>11973</v>
      </c>
      <c r="C4234" s="1" t="s">
        <v>11974</v>
      </c>
      <c r="D4234">
        <v>77.443776354174602</v>
      </c>
      <c r="E4234" t="s">
        <v>21</v>
      </c>
      <c r="F4234" t="s">
        <v>17</v>
      </c>
      <c r="G4234">
        <v>251.65</v>
      </c>
      <c r="H4234" t="s">
        <v>18</v>
      </c>
      <c r="I4234" s="3">
        <v>46052.184576446758</v>
      </c>
      <c r="J4234" s="3">
        <f>HOUR(DeliveryData[[#This Row],[timestamp]])</f>
        <v>4</v>
      </c>
      <c r="K4234">
        <v>50</v>
      </c>
      <c r="L4234" t="str">
        <f>IF(K4234&lt;=30, "On-Time (&lt;=30 min)", "Delayed (&gt;30 min)")</f>
        <v>Delayed (&gt;30 min)</v>
      </c>
      <c r="M4234">
        <v>3.9</v>
      </c>
    </row>
    <row r="4235" spans="1:13">
      <c r="A4235">
        <v>4234</v>
      </c>
      <c r="B4235" t="s">
        <v>11975</v>
      </c>
      <c r="C4235" s="1" t="s">
        <v>11976</v>
      </c>
      <c r="D4235" s="1" t="s">
        <v>11977</v>
      </c>
      <c r="E4235" t="s">
        <v>128</v>
      </c>
      <c r="F4235" t="s">
        <v>17</v>
      </c>
      <c r="G4235">
        <v>102.62</v>
      </c>
      <c r="H4235" t="s">
        <v>18</v>
      </c>
      <c r="I4235" s="3">
        <v>46039.059576446758</v>
      </c>
      <c r="J4235" s="3">
        <f>HOUR(DeliveryData[[#This Row],[timestamp]])</f>
        <v>1</v>
      </c>
      <c r="K4235">
        <v>30</v>
      </c>
      <c r="L4235" t="str">
        <f>IF(K4235&lt;=30, "On-Time (&lt;=30 min)", "Delayed (&gt;30 min)")</f>
        <v>On-Time (&lt;=30 min)</v>
      </c>
      <c r="M4235">
        <v>4.5999999999999996</v>
      </c>
    </row>
    <row r="4236" spans="1:13">
      <c r="A4236">
        <v>4235</v>
      </c>
      <c r="B4236" t="s">
        <v>11978</v>
      </c>
      <c r="C4236" s="1" t="s">
        <v>11979</v>
      </c>
      <c r="D4236" s="1" t="s">
        <v>11980</v>
      </c>
      <c r="E4236" t="s">
        <v>44</v>
      </c>
      <c r="F4236" t="s">
        <v>17</v>
      </c>
      <c r="G4236">
        <v>187.46</v>
      </c>
      <c r="H4236" t="s">
        <v>146</v>
      </c>
      <c r="I4236" s="3">
        <v>46043.22624311343</v>
      </c>
      <c r="J4236" s="3">
        <f>HOUR(DeliveryData[[#This Row],[timestamp]])</f>
        <v>5</v>
      </c>
      <c r="K4236">
        <v>39</v>
      </c>
      <c r="L4236" t="str">
        <f>IF(K4236&lt;=30, "On-Time (&lt;=30 min)", "Delayed (&gt;30 min)")</f>
        <v>Delayed (&gt;30 min)</v>
      </c>
      <c r="M4236">
        <v>4.3</v>
      </c>
    </row>
    <row r="4237" spans="1:13">
      <c r="A4237">
        <v>4236</v>
      </c>
      <c r="B4237" t="s">
        <v>11981</v>
      </c>
      <c r="C4237" s="1" t="s">
        <v>11982</v>
      </c>
      <c r="D4237" s="1" t="s">
        <v>11983</v>
      </c>
      <c r="E4237" t="s">
        <v>73</v>
      </c>
      <c r="F4237" t="s">
        <v>17</v>
      </c>
      <c r="G4237">
        <v>683.15</v>
      </c>
      <c r="H4237" t="s">
        <v>40</v>
      </c>
      <c r="I4237" s="3">
        <v>46047.809576446758</v>
      </c>
      <c r="J4237" s="3">
        <f>HOUR(DeliveryData[[#This Row],[timestamp]])</f>
        <v>19</v>
      </c>
      <c r="K4237">
        <v>50</v>
      </c>
      <c r="L4237" t="str">
        <f>IF(K4237&lt;=30, "On-Time (&lt;=30 min)", "Delayed (&gt;30 min)")</f>
        <v>Delayed (&gt;30 min)</v>
      </c>
      <c r="M4237">
        <v>3.7</v>
      </c>
    </row>
    <row r="4238" spans="1:13">
      <c r="A4238">
        <v>4237</v>
      </c>
      <c r="B4238" t="s">
        <v>11984</v>
      </c>
      <c r="C4238" s="1" t="s">
        <v>11985</v>
      </c>
      <c r="D4238" s="1" t="s">
        <v>11986</v>
      </c>
      <c r="E4238" t="s">
        <v>16</v>
      </c>
      <c r="F4238" t="s">
        <v>17</v>
      </c>
      <c r="G4238">
        <v>126.26</v>
      </c>
      <c r="H4238" t="s">
        <v>18</v>
      </c>
      <c r="I4238" s="3">
        <v>46028.97624311343</v>
      </c>
      <c r="J4238" s="3">
        <f>HOUR(DeliveryData[[#This Row],[timestamp]])</f>
        <v>23</v>
      </c>
      <c r="K4238">
        <v>48</v>
      </c>
      <c r="L4238" t="str">
        <f>IF(K4238&lt;=30, "On-Time (&lt;=30 min)", "Delayed (&gt;30 min)")</f>
        <v>Delayed (&gt;30 min)</v>
      </c>
      <c r="M4238">
        <v>4.3</v>
      </c>
    </row>
    <row r="4239" spans="1:13">
      <c r="A4239">
        <v>4238</v>
      </c>
      <c r="B4239" t="s">
        <v>11987</v>
      </c>
      <c r="C4239" s="1" t="s">
        <v>11988</v>
      </c>
      <c r="D4239" s="1" t="s">
        <v>11989</v>
      </c>
      <c r="E4239" t="s">
        <v>21</v>
      </c>
      <c r="F4239" t="s">
        <v>31</v>
      </c>
      <c r="G4239">
        <v>228.37</v>
      </c>
      <c r="H4239" t="s">
        <v>22</v>
      </c>
      <c r="I4239" s="3">
        <v>46044.142909780094</v>
      </c>
      <c r="J4239" s="3">
        <f>HOUR(DeliveryData[[#This Row],[timestamp]])</f>
        <v>3</v>
      </c>
      <c r="K4239">
        <v>28</v>
      </c>
      <c r="L4239" t="str">
        <f>IF(K4239&lt;=30, "On-Time (&lt;=30 min)", "Delayed (&gt;30 min)")</f>
        <v>On-Time (&lt;=30 min)</v>
      </c>
      <c r="M4239">
        <v>4.5</v>
      </c>
    </row>
    <row r="4240" spans="1:13">
      <c r="A4240">
        <v>4239</v>
      </c>
      <c r="B4240" t="s">
        <v>11990</v>
      </c>
      <c r="C4240" s="1" t="s">
        <v>11991</v>
      </c>
      <c r="D4240" s="1" t="s">
        <v>11992</v>
      </c>
      <c r="E4240" t="s">
        <v>58</v>
      </c>
      <c r="F4240" t="s">
        <v>17</v>
      </c>
      <c r="G4240">
        <v>537.69000000000005</v>
      </c>
      <c r="H4240" t="s">
        <v>40</v>
      </c>
      <c r="I4240" s="3">
        <v>46033.892909780094</v>
      </c>
      <c r="J4240" s="3">
        <f>HOUR(DeliveryData[[#This Row],[timestamp]])</f>
        <v>21</v>
      </c>
      <c r="K4240">
        <v>26</v>
      </c>
      <c r="L4240" t="str">
        <f>IF(K4240&lt;=30, "On-Time (&lt;=30 min)", "Delayed (&gt;30 min)")</f>
        <v>On-Time (&lt;=30 min)</v>
      </c>
      <c r="M4240">
        <v>3.9</v>
      </c>
    </row>
    <row r="4241" spans="1:13">
      <c r="A4241">
        <v>4240</v>
      </c>
      <c r="B4241" t="s">
        <v>11993</v>
      </c>
      <c r="C4241" s="1" t="s">
        <v>11994</v>
      </c>
      <c r="D4241" s="1" t="s">
        <v>11995</v>
      </c>
      <c r="E4241" t="s">
        <v>172</v>
      </c>
      <c r="F4241" t="s">
        <v>17</v>
      </c>
      <c r="G4241">
        <v>55.7</v>
      </c>
      <c r="H4241" t="s">
        <v>54</v>
      </c>
      <c r="I4241" s="3">
        <v>46054.767909780094</v>
      </c>
      <c r="J4241" s="3">
        <f>HOUR(DeliveryData[[#This Row],[timestamp]])</f>
        <v>18</v>
      </c>
      <c r="K4241">
        <v>32</v>
      </c>
      <c r="L4241" t="str">
        <f>IF(K4241&lt;=30, "On-Time (&lt;=30 min)", "Delayed (&gt;30 min)")</f>
        <v>Delayed (&gt;30 min)</v>
      </c>
      <c r="M4241">
        <v>4.7</v>
      </c>
    </row>
    <row r="4242" spans="1:13">
      <c r="A4242">
        <v>4241</v>
      </c>
      <c r="B4242" t="s">
        <v>11996</v>
      </c>
      <c r="C4242" s="1" t="s">
        <v>11997</v>
      </c>
      <c r="D4242" s="1" t="s">
        <v>11998</v>
      </c>
      <c r="E4242" t="s">
        <v>73</v>
      </c>
      <c r="F4242" t="s">
        <v>17</v>
      </c>
      <c r="G4242">
        <v>655.27</v>
      </c>
      <c r="H4242" t="s">
        <v>18</v>
      </c>
      <c r="I4242" s="3">
        <v>46037.642909780094</v>
      </c>
      <c r="J4242" s="3">
        <f>HOUR(DeliveryData[[#This Row],[timestamp]])</f>
        <v>15</v>
      </c>
      <c r="K4242">
        <v>31</v>
      </c>
      <c r="L4242" t="str">
        <f>IF(K4242&lt;=30, "On-Time (&lt;=30 min)", "Delayed (&gt;30 min)")</f>
        <v>Delayed (&gt;30 min)</v>
      </c>
      <c r="M4242">
        <v>4.5</v>
      </c>
    </row>
    <row r="4243" spans="1:13">
      <c r="A4243">
        <v>4242</v>
      </c>
      <c r="B4243" t="s">
        <v>11999</v>
      </c>
      <c r="C4243" s="1" t="s">
        <v>12000</v>
      </c>
      <c r="D4243" s="1" t="s">
        <v>12001</v>
      </c>
      <c r="E4243" t="s">
        <v>30</v>
      </c>
      <c r="F4243" t="s">
        <v>17</v>
      </c>
      <c r="G4243">
        <v>97.65</v>
      </c>
      <c r="H4243" t="s">
        <v>40</v>
      </c>
      <c r="I4243" s="3">
        <v>46033.72624311343</v>
      </c>
      <c r="J4243" s="3">
        <f>HOUR(DeliveryData[[#This Row],[timestamp]])</f>
        <v>17</v>
      </c>
      <c r="K4243">
        <v>47</v>
      </c>
      <c r="L4243" t="str">
        <f>IF(K4243&lt;=30, "On-Time (&lt;=30 min)", "Delayed (&gt;30 min)")</f>
        <v>Delayed (&gt;30 min)</v>
      </c>
      <c r="M4243">
        <v>3.5</v>
      </c>
    </row>
    <row r="4244" spans="1:13">
      <c r="A4244">
        <v>4243</v>
      </c>
      <c r="B4244" t="s">
        <v>12002</v>
      </c>
      <c r="C4244" s="1" t="s">
        <v>12003</v>
      </c>
      <c r="D4244" s="1" t="s">
        <v>12004</v>
      </c>
      <c r="E4244" t="s">
        <v>58</v>
      </c>
      <c r="F4244" t="s">
        <v>31</v>
      </c>
      <c r="G4244">
        <v>258.7</v>
      </c>
      <c r="H4244" t="s">
        <v>22</v>
      </c>
      <c r="I4244" s="3">
        <v>46053.767909780094</v>
      </c>
      <c r="J4244" s="3">
        <f>HOUR(DeliveryData[[#This Row],[timestamp]])</f>
        <v>18</v>
      </c>
      <c r="K4244">
        <v>38</v>
      </c>
      <c r="L4244" t="str">
        <f>IF(K4244&lt;=30, "On-Time (&lt;=30 min)", "Delayed (&gt;30 min)")</f>
        <v>Delayed (&gt;30 min)</v>
      </c>
      <c r="M4244">
        <v>3.8</v>
      </c>
    </row>
    <row r="4245" spans="1:13">
      <c r="A4245">
        <v>4244</v>
      </c>
      <c r="B4245" t="s">
        <v>12005</v>
      </c>
      <c r="C4245" s="1" t="s">
        <v>12006</v>
      </c>
      <c r="D4245" s="1" t="s">
        <v>12007</v>
      </c>
      <c r="E4245" t="s">
        <v>16</v>
      </c>
      <c r="F4245" t="s">
        <v>31</v>
      </c>
      <c r="G4245">
        <v>203.33</v>
      </c>
      <c r="H4245" t="s">
        <v>22</v>
      </c>
      <c r="I4245" s="3">
        <v>46046.017909780094</v>
      </c>
      <c r="J4245" s="3">
        <f>HOUR(DeliveryData[[#This Row],[timestamp]])</f>
        <v>0</v>
      </c>
      <c r="K4245">
        <v>31</v>
      </c>
      <c r="L4245" t="str">
        <f>IF(K4245&lt;=30, "On-Time (&lt;=30 min)", "Delayed (&gt;30 min)")</f>
        <v>Delayed (&gt;30 min)</v>
      </c>
      <c r="M4245">
        <v>3.7</v>
      </c>
    </row>
    <row r="4246" spans="1:13">
      <c r="A4246">
        <v>4245</v>
      </c>
      <c r="B4246" t="s">
        <v>12008</v>
      </c>
      <c r="C4246" s="1" t="s">
        <v>12009</v>
      </c>
      <c r="D4246" s="1" t="s">
        <v>12010</v>
      </c>
      <c r="E4246" t="s">
        <v>21</v>
      </c>
      <c r="F4246" t="s">
        <v>31</v>
      </c>
      <c r="G4246">
        <v>32.86</v>
      </c>
      <c r="H4246" t="s">
        <v>18</v>
      </c>
      <c r="I4246" s="3">
        <v>46046.059576446758</v>
      </c>
      <c r="J4246" s="3">
        <f>HOUR(DeliveryData[[#This Row],[timestamp]])</f>
        <v>1</v>
      </c>
      <c r="K4246">
        <v>30</v>
      </c>
      <c r="L4246" t="str">
        <f>IF(K4246&lt;=30, "On-Time (&lt;=30 min)", "Delayed (&gt;30 min)")</f>
        <v>On-Time (&lt;=30 min)</v>
      </c>
      <c r="M4246">
        <v>4.5</v>
      </c>
    </row>
    <row r="4247" spans="1:13">
      <c r="A4247">
        <v>4246</v>
      </c>
      <c r="B4247" t="s">
        <v>12011</v>
      </c>
      <c r="C4247" s="1" t="s">
        <v>12012</v>
      </c>
      <c r="D4247" s="1" t="s">
        <v>12013</v>
      </c>
      <c r="E4247" t="s">
        <v>21</v>
      </c>
      <c r="F4247" t="s">
        <v>31</v>
      </c>
      <c r="G4247">
        <v>124.08</v>
      </c>
      <c r="H4247" t="s">
        <v>35</v>
      </c>
      <c r="I4247" s="3">
        <v>46028.767909780094</v>
      </c>
      <c r="J4247" s="3">
        <f>HOUR(DeliveryData[[#This Row],[timestamp]])</f>
        <v>18</v>
      </c>
      <c r="K4247">
        <v>34</v>
      </c>
      <c r="L4247" t="str">
        <f>IF(K4247&lt;=30, "On-Time (&lt;=30 min)", "Delayed (&gt;30 min)")</f>
        <v>Delayed (&gt;30 min)</v>
      </c>
      <c r="M4247">
        <v>4.5999999999999996</v>
      </c>
    </row>
    <row r="4248" spans="1:13">
      <c r="A4248">
        <v>4247</v>
      </c>
      <c r="B4248" t="s">
        <v>12014</v>
      </c>
      <c r="C4248" s="1" t="s">
        <v>12015</v>
      </c>
      <c r="D4248">
        <v>77.5</v>
      </c>
      <c r="E4248" t="s">
        <v>39</v>
      </c>
      <c r="F4248" t="s">
        <v>17</v>
      </c>
      <c r="G4248">
        <v>576.98</v>
      </c>
      <c r="H4248" t="s">
        <v>35</v>
      </c>
      <c r="I4248" s="3">
        <v>46034.60124311343</v>
      </c>
      <c r="J4248" s="3">
        <f>HOUR(DeliveryData[[#This Row],[timestamp]])</f>
        <v>14</v>
      </c>
      <c r="K4248">
        <v>43</v>
      </c>
      <c r="L4248" t="str">
        <f>IF(K4248&lt;=30, "On-Time (&lt;=30 min)", "Delayed (&gt;30 min)")</f>
        <v>Delayed (&gt;30 min)</v>
      </c>
      <c r="M4248">
        <v>4.2</v>
      </c>
    </row>
    <row r="4249" spans="1:13">
      <c r="A4249">
        <v>4248</v>
      </c>
      <c r="B4249" t="s">
        <v>12016</v>
      </c>
      <c r="C4249">
        <v>23.220490143170199</v>
      </c>
      <c r="D4249" s="1" t="s">
        <v>12017</v>
      </c>
      <c r="E4249" t="s">
        <v>118</v>
      </c>
      <c r="F4249" t="s">
        <v>31</v>
      </c>
      <c r="G4249">
        <v>269.83</v>
      </c>
      <c r="H4249" t="s">
        <v>22</v>
      </c>
      <c r="I4249" s="3">
        <v>46027.809576446758</v>
      </c>
      <c r="J4249" s="3">
        <f>HOUR(DeliveryData[[#This Row],[timestamp]])</f>
        <v>19</v>
      </c>
      <c r="K4249">
        <v>29</v>
      </c>
      <c r="L4249" t="str">
        <f>IF(K4249&lt;=30, "On-Time (&lt;=30 min)", "Delayed (&gt;30 min)")</f>
        <v>On-Time (&lt;=30 min)</v>
      </c>
      <c r="M4249">
        <v>4.8</v>
      </c>
    </row>
    <row r="4250" spans="1:13">
      <c r="A4250">
        <v>4249</v>
      </c>
      <c r="B4250" t="s">
        <v>12018</v>
      </c>
      <c r="C4250" s="1" t="s">
        <v>12019</v>
      </c>
      <c r="D4250" s="1" t="s">
        <v>12020</v>
      </c>
      <c r="E4250" t="s">
        <v>73</v>
      </c>
      <c r="F4250" t="s">
        <v>17</v>
      </c>
      <c r="G4250">
        <v>52.45</v>
      </c>
      <c r="H4250" t="s">
        <v>45</v>
      </c>
      <c r="I4250" s="3">
        <v>46037.184576446758</v>
      </c>
      <c r="J4250" s="3">
        <f>HOUR(DeliveryData[[#This Row],[timestamp]])</f>
        <v>4</v>
      </c>
      <c r="K4250">
        <v>52</v>
      </c>
      <c r="L4250" t="str">
        <f>IF(K4250&lt;=30, "On-Time (&lt;=30 min)", "Delayed (&gt;30 min)")</f>
        <v>Delayed (&gt;30 min)</v>
      </c>
      <c r="M4250">
        <v>3.6</v>
      </c>
    </row>
    <row r="4251" spans="1:13">
      <c r="A4251">
        <v>4250</v>
      </c>
      <c r="B4251" t="s">
        <v>12021</v>
      </c>
      <c r="C4251" s="1" t="s">
        <v>12022</v>
      </c>
      <c r="D4251" s="1" t="s">
        <v>12023</v>
      </c>
      <c r="E4251" t="s">
        <v>128</v>
      </c>
      <c r="F4251" t="s">
        <v>31</v>
      </c>
      <c r="G4251">
        <v>226.27</v>
      </c>
      <c r="H4251" t="s">
        <v>18</v>
      </c>
      <c r="I4251" s="3">
        <v>46027.684576446758</v>
      </c>
      <c r="J4251" s="3">
        <f>HOUR(DeliveryData[[#This Row],[timestamp]])</f>
        <v>16</v>
      </c>
      <c r="K4251">
        <v>39</v>
      </c>
      <c r="L4251" t="str">
        <f>IF(K4251&lt;=30, "On-Time (&lt;=30 min)", "Delayed (&gt;30 min)")</f>
        <v>Delayed (&gt;30 min)</v>
      </c>
      <c r="M4251">
        <v>4.5999999999999996</v>
      </c>
    </row>
    <row r="4252" spans="1:13">
      <c r="A4252">
        <v>4251</v>
      </c>
      <c r="B4252" t="s">
        <v>12024</v>
      </c>
      <c r="C4252" s="1" t="s">
        <v>12025</v>
      </c>
      <c r="D4252" s="1" t="s">
        <v>12026</v>
      </c>
      <c r="E4252" t="s">
        <v>73</v>
      </c>
      <c r="F4252" t="s">
        <v>17</v>
      </c>
      <c r="G4252">
        <v>90.83</v>
      </c>
      <c r="H4252" t="s">
        <v>40</v>
      </c>
      <c r="I4252" s="3">
        <v>46036.767909780094</v>
      </c>
      <c r="J4252" s="3">
        <f>HOUR(DeliveryData[[#This Row],[timestamp]])</f>
        <v>18</v>
      </c>
      <c r="K4252">
        <v>31</v>
      </c>
      <c r="L4252" t="str">
        <f>IF(K4252&lt;=30, "On-Time (&lt;=30 min)", "Delayed (&gt;30 min)")</f>
        <v>Delayed (&gt;30 min)</v>
      </c>
      <c r="M4252">
        <v>3.8</v>
      </c>
    </row>
    <row r="4253" spans="1:13">
      <c r="A4253">
        <v>4252</v>
      </c>
      <c r="B4253" t="s">
        <v>12027</v>
      </c>
      <c r="C4253" s="1" t="s">
        <v>12028</v>
      </c>
      <c r="D4253" s="1" t="s">
        <v>12029</v>
      </c>
      <c r="E4253" t="s">
        <v>73</v>
      </c>
      <c r="F4253" t="s">
        <v>31</v>
      </c>
      <c r="G4253">
        <v>96.62</v>
      </c>
      <c r="H4253" t="s">
        <v>54</v>
      </c>
      <c r="I4253" s="3">
        <v>46030.642909780094</v>
      </c>
      <c r="J4253" s="3">
        <f>HOUR(DeliveryData[[#This Row],[timestamp]])</f>
        <v>15</v>
      </c>
      <c r="K4253">
        <v>38</v>
      </c>
      <c r="L4253" t="str">
        <f>IF(K4253&lt;=30, "On-Time (&lt;=30 min)", "Delayed (&gt;30 min)")</f>
        <v>Delayed (&gt;30 min)</v>
      </c>
      <c r="M4253">
        <v>3.9</v>
      </c>
    </row>
    <row r="4254" spans="1:13">
      <c r="A4254">
        <v>4253</v>
      </c>
      <c r="B4254" t="s">
        <v>12030</v>
      </c>
      <c r="C4254" s="1" t="s">
        <v>12031</v>
      </c>
      <c r="D4254" s="1" t="s">
        <v>12032</v>
      </c>
      <c r="E4254" t="s">
        <v>135</v>
      </c>
      <c r="F4254" t="s">
        <v>17</v>
      </c>
      <c r="G4254">
        <v>367.36</v>
      </c>
      <c r="H4254" t="s">
        <v>22</v>
      </c>
      <c r="I4254" s="3">
        <v>46048.767909780094</v>
      </c>
      <c r="J4254" s="3">
        <f>HOUR(DeliveryData[[#This Row],[timestamp]])</f>
        <v>18</v>
      </c>
      <c r="K4254">
        <v>42</v>
      </c>
      <c r="L4254" t="str">
        <f>IF(K4254&lt;=30, "On-Time (&lt;=30 min)", "Delayed (&gt;30 min)")</f>
        <v>Delayed (&gt;30 min)</v>
      </c>
      <c r="M4254">
        <v>4.7</v>
      </c>
    </row>
    <row r="4255" spans="1:13">
      <c r="A4255">
        <v>4254</v>
      </c>
      <c r="B4255" t="s">
        <v>12033</v>
      </c>
      <c r="C4255" s="1" t="s">
        <v>12034</v>
      </c>
      <c r="D4255" s="1" t="s">
        <v>12035</v>
      </c>
      <c r="E4255" t="s">
        <v>172</v>
      </c>
      <c r="F4255" t="s">
        <v>17</v>
      </c>
      <c r="G4255">
        <v>165.03</v>
      </c>
      <c r="H4255" t="s">
        <v>22</v>
      </c>
      <c r="I4255" s="3">
        <v>46038.017909780094</v>
      </c>
      <c r="J4255" s="3">
        <f>HOUR(DeliveryData[[#This Row],[timestamp]])</f>
        <v>0</v>
      </c>
      <c r="K4255">
        <v>30</v>
      </c>
      <c r="L4255" t="str">
        <f>IF(K4255&lt;=30, "On-Time (&lt;=30 min)", "Delayed (&gt;30 min)")</f>
        <v>On-Time (&lt;=30 min)</v>
      </c>
      <c r="M4255">
        <v>3.6</v>
      </c>
    </row>
    <row r="4256" spans="1:13">
      <c r="A4256">
        <v>4255</v>
      </c>
      <c r="B4256" t="s">
        <v>12036</v>
      </c>
      <c r="C4256" s="1" t="s">
        <v>12037</v>
      </c>
      <c r="D4256" s="1" t="s">
        <v>12038</v>
      </c>
      <c r="E4256" t="s">
        <v>49</v>
      </c>
      <c r="F4256" t="s">
        <v>31</v>
      </c>
      <c r="G4256">
        <v>303.67</v>
      </c>
      <c r="H4256" t="s">
        <v>54</v>
      </c>
      <c r="I4256" s="3">
        <v>46034.85124311343</v>
      </c>
      <c r="J4256" s="3">
        <f>HOUR(DeliveryData[[#This Row],[timestamp]])</f>
        <v>20</v>
      </c>
      <c r="K4256">
        <v>43</v>
      </c>
      <c r="L4256" t="str">
        <f>IF(K4256&lt;=30, "On-Time (&lt;=30 min)", "Delayed (&gt;30 min)")</f>
        <v>Delayed (&gt;30 min)</v>
      </c>
      <c r="M4256">
        <v>3.8</v>
      </c>
    </row>
    <row r="4257" spans="1:13">
      <c r="A4257">
        <v>4256</v>
      </c>
      <c r="B4257" t="s">
        <v>12039</v>
      </c>
      <c r="C4257" s="1" t="s">
        <v>12040</v>
      </c>
      <c r="D4257" s="1" t="s">
        <v>12041</v>
      </c>
      <c r="E4257" t="s">
        <v>172</v>
      </c>
      <c r="F4257" t="s">
        <v>17</v>
      </c>
      <c r="G4257">
        <v>524.14</v>
      </c>
      <c r="H4257" t="s">
        <v>159</v>
      </c>
      <c r="I4257" s="3">
        <v>46045.142909780094</v>
      </c>
      <c r="J4257" s="3">
        <f>HOUR(DeliveryData[[#This Row],[timestamp]])</f>
        <v>3</v>
      </c>
      <c r="K4257">
        <v>49</v>
      </c>
      <c r="L4257" t="str">
        <f>IF(K4257&lt;=30, "On-Time (&lt;=30 min)", "Delayed (&gt;30 min)")</f>
        <v>Delayed (&gt;30 min)</v>
      </c>
      <c r="M4257">
        <v>3.9</v>
      </c>
    </row>
    <row r="4258" spans="1:13">
      <c r="A4258">
        <v>4257</v>
      </c>
      <c r="B4258" t="s">
        <v>12042</v>
      </c>
      <c r="C4258" s="1" t="s">
        <v>12043</v>
      </c>
      <c r="D4258" s="1" t="s">
        <v>12044</v>
      </c>
      <c r="E4258" t="s">
        <v>83</v>
      </c>
      <c r="F4258" t="s">
        <v>17</v>
      </c>
      <c r="G4258">
        <v>198.64</v>
      </c>
      <c r="H4258" t="s">
        <v>22</v>
      </c>
      <c r="I4258" s="3">
        <v>46027.10124311343</v>
      </c>
      <c r="J4258" s="3">
        <f>HOUR(DeliveryData[[#This Row],[timestamp]])</f>
        <v>2</v>
      </c>
      <c r="K4258">
        <v>32</v>
      </c>
      <c r="L4258" t="str">
        <f>IF(K4258&lt;=30, "On-Time (&lt;=30 min)", "Delayed (&gt;30 min)")</f>
        <v>Delayed (&gt;30 min)</v>
      </c>
      <c r="M4258">
        <v>4.0999999999999996</v>
      </c>
    </row>
    <row r="4259" spans="1:13">
      <c r="A4259">
        <v>4258</v>
      </c>
      <c r="B4259" t="s">
        <v>12045</v>
      </c>
      <c r="C4259" s="1" t="s">
        <v>12046</v>
      </c>
      <c r="D4259" s="1" t="s">
        <v>12047</v>
      </c>
      <c r="E4259" t="s">
        <v>16</v>
      </c>
      <c r="F4259" t="s">
        <v>17</v>
      </c>
      <c r="G4259">
        <v>44.26</v>
      </c>
      <c r="H4259" t="s">
        <v>40</v>
      </c>
      <c r="I4259" s="3">
        <v>46042.22624311343</v>
      </c>
      <c r="J4259" s="3">
        <f>HOUR(DeliveryData[[#This Row],[timestamp]])</f>
        <v>5</v>
      </c>
      <c r="K4259">
        <v>45</v>
      </c>
      <c r="L4259" t="str">
        <f>IF(K4259&lt;=30, "On-Time (&lt;=30 min)", "Delayed (&gt;30 min)")</f>
        <v>Delayed (&gt;30 min)</v>
      </c>
      <c r="M4259">
        <v>3.8</v>
      </c>
    </row>
    <row r="4260" spans="1:13">
      <c r="A4260">
        <v>4259</v>
      </c>
      <c r="B4260" t="s">
        <v>12048</v>
      </c>
      <c r="C4260" s="1" t="s">
        <v>12049</v>
      </c>
      <c r="D4260">
        <v>77.472895309441796</v>
      </c>
      <c r="E4260" t="s">
        <v>83</v>
      </c>
      <c r="F4260" t="s">
        <v>31</v>
      </c>
      <c r="G4260">
        <v>81.47</v>
      </c>
      <c r="H4260" t="s">
        <v>40</v>
      </c>
      <c r="I4260" s="3">
        <v>46032.767909780094</v>
      </c>
      <c r="J4260" s="3">
        <f>HOUR(DeliveryData[[#This Row],[timestamp]])</f>
        <v>18</v>
      </c>
      <c r="K4260">
        <v>26</v>
      </c>
      <c r="L4260" t="str">
        <f>IF(K4260&lt;=30, "On-Time (&lt;=30 min)", "Delayed (&gt;30 min)")</f>
        <v>On-Time (&lt;=30 min)</v>
      </c>
      <c r="M4260">
        <v>4</v>
      </c>
    </row>
    <row r="4261" spans="1:13">
      <c r="A4261">
        <v>4260</v>
      </c>
      <c r="B4261" t="s">
        <v>12050</v>
      </c>
      <c r="C4261" s="1" t="s">
        <v>12051</v>
      </c>
      <c r="D4261" s="1" t="s">
        <v>12052</v>
      </c>
      <c r="E4261" t="s">
        <v>172</v>
      </c>
      <c r="F4261" t="s">
        <v>17</v>
      </c>
      <c r="G4261">
        <v>172.09</v>
      </c>
      <c r="H4261" t="s">
        <v>219</v>
      </c>
      <c r="I4261" s="3">
        <v>46031.142909780094</v>
      </c>
      <c r="J4261" s="3">
        <f>HOUR(DeliveryData[[#This Row],[timestamp]])</f>
        <v>3</v>
      </c>
      <c r="K4261">
        <v>29</v>
      </c>
      <c r="L4261" t="str">
        <f>IF(K4261&lt;=30, "On-Time (&lt;=30 min)", "Delayed (&gt;30 min)")</f>
        <v>On-Time (&lt;=30 min)</v>
      </c>
      <c r="M4261">
        <v>3.6</v>
      </c>
    </row>
    <row r="4262" spans="1:13">
      <c r="A4262">
        <v>4261</v>
      </c>
      <c r="B4262" t="s">
        <v>12053</v>
      </c>
      <c r="C4262" s="1" t="s">
        <v>12054</v>
      </c>
      <c r="D4262" s="1" t="s">
        <v>12055</v>
      </c>
      <c r="E4262" t="s">
        <v>73</v>
      </c>
      <c r="F4262" t="s">
        <v>17</v>
      </c>
      <c r="G4262">
        <v>298.04000000000002</v>
      </c>
      <c r="H4262" t="s">
        <v>146</v>
      </c>
      <c r="I4262" s="3">
        <v>46050.10124311343</v>
      </c>
      <c r="J4262" s="3">
        <f>HOUR(DeliveryData[[#This Row],[timestamp]])</f>
        <v>2</v>
      </c>
      <c r="K4262">
        <v>27</v>
      </c>
      <c r="L4262" t="str">
        <f>IF(K4262&lt;=30, "On-Time (&lt;=30 min)", "Delayed (&gt;30 min)")</f>
        <v>On-Time (&lt;=30 min)</v>
      </c>
      <c r="M4262">
        <v>4.5</v>
      </c>
    </row>
    <row r="4263" spans="1:13">
      <c r="A4263">
        <v>4262</v>
      </c>
      <c r="B4263" t="s">
        <v>12056</v>
      </c>
      <c r="C4263" s="1" t="s">
        <v>12057</v>
      </c>
      <c r="D4263" s="1" t="s">
        <v>12058</v>
      </c>
      <c r="E4263" t="s">
        <v>83</v>
      </c>
      <c r="F4263" t="s">
        <v>17</v>
      </c>
      <c r="G4263">
        <v>223.42</v>
      </c>
      <c r="H4263" t="s">
        <v>18</v>
      </c>
      <c r="I4263" s="3">
        <v>46045.10124311343</v>
      </c>
      <c r="J4263" s="3">
        <f>HOUR(DeliveryData[[#This Row],[timestamp]])</f>
        <v>2</v>
      </c>
      <c r="K4263">
        <v>29</v>
      </c>
      <c r="L4263" t="str">
        <f>IF(K4263&lt;=30, "On-Time (&lt;=30 min)", "Delayed (&gt;30 min)")</f>
        <v>On-Time (&lt;=30 min)</v>
      </c>
      <c r="M4263">
        <v>3.9</v>
      </c>
    </row>
    <row r="4264" spans="1:13">
      <c r="A4264">
        <v>4263</v>
      </c>
      <c r="B4264" t="s">
        <v>12059</v>
      </c>
      <c r="C4264" s="1" t="s">
        <v>12060</v>
      </c>
      <c r="D4264" s="1" t="s">
        <v>12061</v>
      </c>
      <c r="E4264" t="s">
        <v>73</v>
      </c>
      <c r="F4264" t="s">
        <v>17</v>
      </c>
      <c r="G4264">
        <v>967.69</v>
      </c>
      <c r="H4264" t="s">
        <v>40</v>
      </c>
      <c r="I4264" s="3">
        <v>46033.60124311343</v>
      </c>
      <c r="J4264" s="3">
        <f>HOUR(DeliveryData[[#This Row],[timestamp]])</f>
        <v>14</v>
      </c>
      <c r="K4264">
        <v>37</v>
      </c>
      <c r="L4264" t="str">
        <f>IF(K4264&lt;=30, "On-Time (&lt;=30 min)", "Delayed (&gt;30 min)")</f>
        <v>Delayed (&gt;30 min)</v>
      </c>
      <c r="M4264">
        <v>4.0999999999999996</v>
      </c>
    </row>
    <row r="4265" spans="1:13">
      <c r="A4265">
        <v>4264</v>
      </c>
      <c r="B4265" t="s">
        <v>12062</v>
      </c>
      <c r="C4265" s="1" t="s">
        <v>12063</v>
      </c>
      <c r="D4265" s="1" t="s">
        <v>12064</v>
      </c>
      <c r="E4265" t="s">
        <v>30</v>
      </c>
      <c r="F4265" t="s">
        <v>31</v>
      </c>
      <c r="G4265">
        <v>271.60000000000002</v>
      </c>
      <c r="H4265" t="s">
        <v>18</v>
      </c>
      <c r="I4265" s="3">
        <v>46030.684576446758</v>
      </c>
      <c r="J4265" s="3">
        <f>HOUR(DeliveryData[[#This Row],[timestamp]])</f>
        <v>16</v>
      </c>
      <c r="K4265">
        <v>31</v>
      </c>
      <c r="L4265" t="str">
        <f>IF(K4265&lt;=30, "On-Time (&lt;=30 min)", "Delayed (&gt;30 min)")</f>
        <v>Delayed (&gt;30 min)</v>
      </c>
      <c r="M4265">
        <v>3.8</v>
      </c>
    </row>
    <row r="4266" spans="1:13">
      <c r="A4266">
        <v>4265</v>
      </c>
      <c r="B4266" t="s">
        <v>12065</v>
      </c>
      <c r="C4266" s="1" t="s">
        <v>12066</v>
      </c>
      <c r="D4266" s="1" t="s">
        <v>12067</v>
      </c>
      <c r="E4266" t="s">
        <v>73</v>
      </c>
      <c r="F4266" t="s">
        <v>17</v>
      </c>
      <c r="G4266">
        <v>509.18</v>
      </c>
      <c r="H4266" t="s">
        <v>35</v>
      </c>
      <c r="I4266" s="3">
        <v>46051.559576446758</v>
      </c>
      <c r="J4266" s="3">
        <f>HOUR(DeliveryData[[#This Row],[timestamp]])</f>
        <v>13</v>
      </c>
      <c r="K4266">
        <v>46</v>
      </c>
      <c r="L4266" t="str">
        <f>IF(K4266&lt;=30, "On-Time (&lt;=30 min)", "Delayed (&gt;30 min)")</f>
        <v>Delayed (&gt;30 min)</v>
      </c>
      <c r="M4266">
        <v>3.5</v>
      </c>
    </row>
    <row r="4267" spans="1:13">
      <c r="A4267">
        <v>4266</v>
      </c>
      <c r="B4267" t="s">
        <v>12068</v>
      </c>
      <c r="C4267" s="1" t="s">
        <v>12069</v>
      </c>
      <c r="D4267" s="1" t="s">
        <v>12070</v>
      </c>
      <c r="E4267" t="s">
        <v>128</v>
      </c>
      <c r="F4267" t="s">
        <v>17</v>
      </c>
      <c r="G4267">
        <v>383.36</v>
      </c>
      <c r="H4267" t="s">
        <v>18</v>
      </c>
      <c r="I4267" s="3">
        <v>46027.892909780094</v>
      </c>
      <c r="J4267" s="3">
        <f>HOUR(DeliveryData[[#This Row],[timestamp]])</f>
        <v>21</v>
      </c>
      <c r="K4267">
        <v>34</v>
      </c>
      <c r="L4267" t="str">
        <f>IF(K4267&lt;=30, "On-Time (&lt;=30 min)", "Delayed (&gt;30 min)")</f>
        <v>Delayed (&gt;30 min)</v>
      </c>
      <c r="M4267">
        <v>4.0999999999999996</v>
      </c>
    </row>
    <row r="4268" spans="1:13">
      <c r="A4268">
        <v>4267</v>
      </c>
      <c r="B4268" t="s">
        <v>12071</v>
      </c>
      <c r="C4268" s="1" t="s">
        <v>12072</v>
      </c>
      <c r="D4268" s="1" t="s">
        <v>12073</v>
      </c>
      <c r="E4268" t="s">
        <v>21</v>
      </c>
      <c r="F4268" t="s">
        <v>31</v>
      </c>
      <c r="G4268">
        <v>347.82</v>
      </c>
      <c r="H4268" t="s">
        <v>40</v>
      </c>
      <c r="I4268" s="3">
        <v>46038.809576446758</v>
      </c>
      <c r="J4268" s="3">
        <f>HOUR(DeliveryData[[#This Row],[timestamp]])</f>
        <v>19</v>
      </c>
      <c r="K4268">
        <v>50</v>
      </c>
      <c r="L4268" t="str">
        <f>IF(K4268&lt;=30, "On-Time (&lt;=30 min)", "Delayed (&gt;30 min)")</f>
        <v>Delayed (&gt;30 min)</v>
      </c>
      <c r="M4268">
        <v>4.5</v>
      </c>
    </row>
    <row r="4269" spans="1:13">
      <c r="A4269">
        <v>4268</v>
      </c>
      <c r="B4269" t="s">
        <v>12074</v>
      </c>
      <c r="C4269" s="1" t="s">
        <v>12075</v>
      </c>
      <c r="D4269" s="1" t="s">
        <v>12076</v>
      </c>
      <c r="E4269" t="s">
        <v>26</v>
      </c>
      <c r="F4269" t="s">
        <v>31</v>
      </c>
      <c r="G4269">
        <v>953.75</v>
      </c>
      <c r="H4269" t="s">
        <v>54</v>
      </c>
      <c r="I4269" s="3">
        <v>46039.767909780094</v>
      </c>
      <c r="J4269" s="3">
        <f>HOUR(DeliveryData[[#This Row],[timestamp]])</f>
        <v>18</v>
      </c>
      <c r="K4269">
        <v>48</v>
      </c>
      <c r="L4269" t="str">
        <f>IF(K4269&lt;=30, "On-Time (&lt;=30 min)", "Delayed (&gt;30 min)")</f>
        <v>Delayed (&gt;30 min)</v>
      </c>
      <c r="M4269">
        <v>4.3</v>
      </c>
    </row>
    <row r="4270" spans="1:13">
      <c r="A4270">
        <v>4269</v>
      </c>
      <c r="B4270" t="s">
        <v>12077</v>
      </c>
      <c r="C4270" s="1" t="s">
        <v>12078</v>
      </c>
      <c r="D4270" s="1" t="s">
        <v>12079</v>
      </c>
      <c r="E4270" t="s">
        <v>44</v>
      </c>
      <c r="F4270" t="s">
        <v>17</v>
      </c>
      <c r="G4270">
        <v>43.92</v>
      </c>
      <c r="H4270" t="s">
        <v>18</v>
      </c>
      <c r="I4270" s="3">
        <v>46042.642909780094</v>
      </c>
      <c r="J4270" s="3">
        <f>HOUR(DeliveryData[[#This Row],[timestamp]])</f>
        <v>15</v>
      </c>
      <c r="K4270">
        <v>51</v>
      </c>
      <c r="L4270" t="str">
        <f>IF(K4270&lt;=30, "On-Time (&lt;=30 min)", "Delayed (&gt;30 min)")</f>
        <v>Delayed (&gt;30 min)</v>
      </c>
      <c r="M4270">
        <v>4.0999999999999996</v>
      </c>
    </row>
    <row r="4271" spans="1:13">
      <c r="A4271">
        <v>4270</v>
      </c>
      <c r="B4271" t="s">
        <v>12080</v>
      </c>
      <c r="C4271" s="1" t="s">
        <v>12081</v>
      </c>
      <c r="D4271">
        <v>77.4271003651954</v>
      </c>
      <c r="E4271" t="s">
        <v>49</v>
      </c>
      <c r="F4271" t="s">
        <v>17</v>
      </c>
      <c r="G4271">
        <v>379.58</v>
      </c>
      <c r="H4271" t="s">
        <v>18</v>
      </c>
      <c r="I4271" s="3">
        <v>46033.017909780094</v>
      </c>
      <c r="J4271" s="3">
        <f>HOUR(DeliveryData[[#This Row],[timestamp]])</f>
        <v>0</v>
      </c>
      <c r="K4271">
        <v>28</v>
      </c>
      <c r="L4271" t="str">
        <f>IF(K4271&lt;=30, "On-Time (&lt;=30 min)", "Delayed (&gt;30 min)")</f>
        <v>On-Time (&lt;=30 min)</v>
      </c>
      <c r="M4271">
        <v>3.9</v>
      </c>
    </row>
    <row r="4272" spans="1:13">
      <c r="A4272">
        <v>4271</v>
      </c>
      <c r="B4272" t="s">
        <v>12082</v>
      </c>
      <c r="C4272" s="1" t="s">
        <v>12083</v>
      </c>
      <c r="D4272" s="1" t="s">
        <v>12084</v>
      </c>
      <c r="E4272" t="s">
        <v>128</v>
      </c>
      <c r="F4272" t="s">
        <v>17</v>
      </c>
      <c r="G4272">
        <v>76.55</v>
      </c>
      <c r="H4272" t="s">
        <v>40</v>
      </c>
      <c r="I4272" s="3">
        <v>46041.97624311343</v>
      </c>
      <c r="J4272" s="3">
        <f>HOUR(DeliveryData[[#This Row],[timestamp]])</f>
        <v>23</v>
      </c>
      <c r="K4272">
        <v>45</v>
      </c>
      <c r="L4272" t="str">
        <f>IF(K4272&lt;=30, "On-Time (&lt;=30 min)", "Delayed (&gt;30 min)")</f>
        <v>Delayed (&gt;30 min)</v>
      </c>
      <c r="M4272">
        <v>3.9</v>
      </c>
    </row>
    <row r="4273" spans="1:13">
      <c r="A4273">
        <v>4272</v>
      </c>
      <c r="B4273" t="s">
        <v>12085</v>
      </c>
      <c r="C4273" s="1" t="s">
        <v>12086</v>
      </c>
      <c r="D4273" s="1" t="s">
        <v>12087</v>
      </c>
      <c r="E4273" t="s">
        <v>172</v>
      </c>
      <c r="F4273" t="s">
        <v>17</v>
      </c>
      <c r="G4273">
        <v>398.88</v>
      </c>
      <c r="H4273" t="s">
        <v>54</v>
      </c>
      <c r="I4273" s="3">
        <v>46032.10124311343</v>
      </c>
      <c r="J4273" s="3">
        <f>HOUR(DeliveryData[[#This Row],[timestamp]])</f>
        <v>2</v>
      </c>
      <c r="K4273">
        <v>45</v>
      </c>
      <c r="L4273" t="str">
        <f>IF(K4273&lt;=30, "On-Time (&lt;=30 min)", "Delayed (&gt;30 min)")</f>
        <v>Delayed (&gt;30 min)</v>
      </c>
      <c r="M4273">
        <v>3.8</v>
      </c>
    </row>
    <row r="4274" spans="1:13">
      <c r="A4274">
        <v>4273</v>
      </c>
      <c r="B4274" t="s">
        <v>12088</v>
      </c>
      <c r="C4274">
        <v>23.2878970833948</v>
      </c>
      <c r="D4274">
        <v>77.396932165676205</v>
      </c>
      <c r="E4274" t="s">
        <v>232</v>
      </c>
      <c r="F4274" t="s">
        <v>17</v>
      </c>
      <c r="G4274">
        <v>97.3</v>
      </c>
      <c r="H4274" t="s">
        <v>40</v>
      </c>
      <c r="I4274" s="3">
        <v>46035.10124311343</v>
      </c>
      <c r="J4274" s="3">
        <f>HOUR(DeliveryData[[#This Row],[timestamp]])</f>
        <v>2</v>
      </c>
      <c r="K4274">
        <v>29</v>
      </c>
      <c r="L4274" t="str">
        <f>IF(K4274&lt;=30, "On-Time (&lt;=30 min)", "Delayed (&gt;30 min)")</f>
        <v>On-Time (&lt;=30 min)</v>
      </c>
      <c r="M4274">
        <v>4.5</v>
      </c>
    </row>
    <row r="4275" spans="1:13">
      <c r="A4275">
        <v>4274</v>
      </c>
      <c r="B4275" t="s">
        <v>12089</v>
      </c>
      <c r="C4275" s="1" t="s">
        <v>12090</v>
      </c>
      <c r="D4275">
        <v>77.469207448476297</v>
      </c>
      <c r="E4275" t="s">
        <v>16</v>
      </c>
      <c r="F4275" t="s">
        <v>17</v>
      </c>
      <c r="G4275">
        <v>295.67</v>
      </c>
      <c r="H4275" t="s">
        <v>22</v>
      </c>
      <c r="I4275" s="3">
        <v>46046.809576446758</v>
      </c>
      <c r="J4275" s="3">
        <f>HOUR(DeliveryData[[#This Row],[timestamp]])</f>
        <v>19</v>
      </c>
      <c r="K4275">
        <v>42</v>
      </c>
      <c r="L4275" t="str">
        <f>IF(K4275&lt;=30, "On-Time (&lt;=30 min)", "Delayed (&gt;30 min)")</f>
        <v>Delayed (&gt;30 min)</v>
      </c>
      <c r="M4275">
        <v>3.9</v>
      </c>
    </row>
    <row r="4276" spans="1:13">
      <c r="A4276">
        <v>4275</v>
      </c>
      <c r="B4276" t="s">
        <v>12091</v>
      </c>
      <c r="C4276" s="1" t="s">
        <v>12092</v>
      </c>
      <c r="D4276">
        <v>77.403363793218702</v>
      </c>
      <c r="E4276" t="s">
        <v>128</v>
      </c>
      <c r="F4276" t="s">
        <v>31</v>
      </c>
      <c r="G4276">
        <v>226.91</v>
      </c>
      <c r="H4276" t="s">
        <v>18</v>
      </c>
      <c r="I4276" s="3">
        <v>46051.684576446758</v>
      </c>
      <c r="J4276" s="3">
        <f>HOUR(DeliveryData[[#This Row],[timestamp]])</f>
        <v>16</v>
      </c>
      <c r="K4276">
        <v>54</v>
      </c>
      <c r="L4276" t="str">
        <f>IF(K4276&lt;=30, "On-Time (&lt;=30 min)", "Delayed (&gt;30 min)")</f>
        <v>Delayed (&gt;30 min)</v>
      </c>
      <c r="M4276">
        <v>4.5</v>
      </c>
    </row>
    <row r="4277" spans="1:13">
      <c r="A4277">
        <v>4276</v>
      </c>
      <c r="B4277" t="s">
        <v>12093</v>
      </c>
      <c r="C4277" s="1" t="s">
        <v>12094</v>
      </c>
      <c r="D4277" s="1" t="s">
        <v>12095</v>
      </c>
      <c r="E4277" t="s">
        <v>128</v>
      </c>
      <c r="F4277" t="s">
        <v>17</v>
      </c>
      <c r="G4277">
        <v>199.35</v>
      </c>
      <c r="H4277" t="s">
        <v>18</v>
      </c>
      <c r="I4277" s="3">
        <v>46044.35124311343</v>
      </c>
      <c r="J4277" s="3">
        <f>HOUR(DeliveryData[[#This Row],[timestamp]])</f>
        <v>8</v>
      </c>
      <c r="K4277">
        <v>31</v>
      </c>
      <c r="L4277" t="str">
        <f>IF(K4277&lt;=30, "On-Time (&lt;=30 min)", "Delayed (&gt;30 min)")</f>
        <v>Delayed (&gt;30 min)</v>
      </c>
      <c r="M4277">
        <v>4.7</v>
      </c>
    </row>
    <row r="4278" spans="1:13">
      <c r="A4278">
        <v>4277</v>
      </c>
      <c r="B4278" t="s">
        <v>12096</v>
      </c>
      <c r="C4278" s="1" t="s">
        <v>12097</v>
      </c>
      <c r="D4278" s="1" t="s">
        <v>12098</v>
      </c>
      <c r="E4278" t="s">
        <v>118</v>
      </c>
      <c r="F4278" t="s">
        <v>17</v>
      </c>
      <c r="G4278">
        <v>163.46</v>
      </c>
      <c r="H4278" t="s">
        <v>40</v>
      </c>
      <c r="I4278" s="3">
        <v>46026.767909780094</v>
      </c>
      <c r="J4278" s="3">
        <f>HOUR(DeliveryData[[#This Row],[timestamp]])</f>
        <v>18</v>
      </c>
      <c r="K4278">
        <v>54</v>
      </c>
      <c r="L4278" t="str">
        <f>IF(K4278&lt;=30, "On-Time (&lt;=30 min)", "Delayed (&gt;30 min)")</f>
        <v>Delayed (&gt;30 min)</v>
      </c>
      <c r="M4278">
        <v>4.5999999999999996</v>
      </c>
    </row>
    <row r="4279" spans="1:13">
      <c r="A4279">
        <v>4278</v>
      </c>
      <c r="B4279" t="s">
        <v>12099</v>
      </c>
      <c r="C4279" s="1" t="s">
        <v>12100</v>
      </c>
      <c r="D4279" s="1" t="s">
        <v>12101</v>
      </c>
      <c r="E4279" t="s">
        <v>128</v>
      </c>
      <c r="F4279" t="s">
        <v>17</v>
      </c>
      <c r="G4279">
        <v>527.45000000000005</v>
      </c>
      <c r="H4279" t="s">
        <v>35</v>
      </c>
      <c r="I4279" s="3">
        <v>46034.85124311343</v>
      </c>
      <c r="J4279" s="3">
        <f>HOUR(DeliveryData[[#This Row],[timestamp]])</f>
        <v>20</v>
      </c>
      <c r="K4279">
        <v>35</v>
      </c>
      <c r="L4279" t="str">
        <f>IF(K4279&lt;=30, "On-Time (&lt;=30 min)", "Delayed (&gt;30 min)")</f>
        <v>Delayed (&gt;30 min)</v>
      </c>
      <c r="M4279">
        <v>4.8</v>
      </c>
    </row>
    <row r="4280" spans="1:13">
      <c r="A4280">
        <v>4279</v>
      </c>
      <c r="B4280" t="s">
        <v>12102</v>
      </c>
      <c r="C4280" s="1" t="s">
        <v>12103</v>
      </c>
      <c r="D4280" s="1" t="s">
        <v>12104</v>
      </c>
      <c r="E4280" t="s">
        <v>21</v>
      </c>
      <c r="F4280" t="s">
        <v>17</v>
      </c>
      <c r="G4280">
        <v>132.4</v>
      </c>
      <c r="H4280" t="s">
        <v>146</v>
      </c>
      <c r="I4280" s="3">
        <v>46034.767909780094</v>
      </c>
      <c r="J4280" s="3">
        <f>HOUR(DeliveryData[[#This Row],[timestamp]])</f>
        <v>18</v>
      </c>
      <c r="K4280">
        <v>39</v>
      </c>
      <c r="L4280" t="str">
        <f>IF(K4280&lt;=30, "On-Time (&lt;=30 min)", "Delayed (&gt;30 min)")</f>
        <v>Delayed (&gt;30 min)</v>
      </c>
      <c r="M4280">
        <v>3.7</v>
      </c>
    </row>
    <row r="4281" spans="1:13">
      <c r="A4281">
        <v>4280</v>
      </c>
      <c r="B4281" t="s">
        <v>12105</v>
      </c>
      <c r="C4281" s="1" t="s">
        <v>12106</v>
      </c>
      <c r="D4281" s="1" t="s">
        <v>12107</v>
      </c>
      <c r="E4281" t="s">
        <v>128</v>
      </c>
      <c r="F4281" t="s">
        <v>31</v>
      </c>
      <c r="G4281">
        <v>85.18</v>
      </c>
      <c r="H4281" t="s">
        <v>40</v>
      </c>
      <c r="I4281" s="3">
        <v>46055.809576446758</v>
      </c>
      <c r="J4281" s="3">
        <f>HOUR(DeliveryData[[#This Row],[timestamp]])</f>
        <v>19</v>
      </c>
      <c r="K4281">
        <v>46</v>
      </c>
      <c r="L4281" t="str">
        <f>IF(K4281&lt;=30, "On-Time (&lt;=30 min)", "Delayed (&gt;30 min)")</f>
        <v>Delayed (&gt;30 min)</v>
      </c>
      <c r="M4281">
        <v>4.5</v>
      </c>
    </row>
    <row r="4282" spans="1:13">
      <c r="A4282">
        <v>4281</v>
      </c>
      <c r="B4282" t="s">
        <v>12108</v>
      </c>
      <c r="C4282" s="1" t="s">
        <v>12109</v>
      </c>
      <c r="D4282" s="1" t="s">
        <v>12110</v>
      </c>
      <c r="E4282" t="s">
        <v>142</v>
      </c>
      <c r="F4282" t="s">
        <v>31</v>
      </c>
      <c r="G4282">
        <v>667.01</v>
      </c>
      <c r="H4282" t="s">
        <v>40</v>
      </c>
      <c r="I4282" s="3">
        <v>46037.142909780094</v>
      </c>
      <c r="J4282" s="3">
        <f>HOUR(DeliveryData[[#This Row],[timestamp]])</f>
        <v>3</v>
      </c>
      <c r="K4282">
        <v>25</v>
      </c>
      <c r="L4282" t="str">
        <f>IF(K4282&lt;=30, "On-Time (&lt;=30 min)", "Delayed (&gt;30 min)")</f>
        <v>On-Time (&lt;=30 min)</v>
      </c>
      <c r="M4282">
        <v>3.9</v>
      </c>
    </row>
    <row r="4283" spans="1:13">
      <c r="A4283">
        <v>4282</v>
      </c>
      <c r="B4283" t="s">
        <v>12111</v>
      </c>
      <c r="C4283" s="1" t="s">
        <v>12112</v>
      </c>
      <c r="D4283" s="1" t="s">
        <v>12113</v>
      </c>
      <c r="E4283" t="s">
        <v>30</v>
      </c>
      <c r="F4283" t="s">
        <v>17</v>
      </c>
      <c r="G4283">
        <v>376.14</v>
      </c>
      <c r="H4283" t="s">
        <v>22</v>
      </c>
      <c r="I4283" s="3">
        <v>46044.85124311343</v>
      </c>
      <c r="J4283" s="3">
        <f>HOUR(DeliveryData[[#This Row],[timestamp]])</f>
        <v>20</v>
      </c>
      <c r="K4283">
        <v>54</v>
      </c>
      <c r="L4283" t="str">
        <f>IF(K4283&lt;=30, "On-Time (&lt;=30 min)", "Delayed (&gt;30 min)")</f>
        <v>Delayed (&gt;30 min)</v>
      </c>
      <c r="M4283">
        <v>3.7</v>
      </c>
    </row>
    <row r="4284" spans="1:13">
      <c r="A4284">
        <v>4283</v>
      </c>
      <c r="B4284" t="s">
        <v>12114</v>
      </c>
      <c r="C4284" s="1" t="s">
        <v>12115</v>
      </c>
      <c r="D4284" s="1" t="s">
        <v>12116</v>
      </c>
      <c r="E4284" t="s">
        <v>21</v>
      </c>
      <c r="F4284" t="s">
        <v>31</v>
      </c>
      <c r="G4284">
        <v>112.94</v>
      </c>
      <c r="H4284" t="s">
        <v>18</v>
      </c>
      <c r="I4284" s="3">
        <v>46034.85124311343</v>
      </c>
      <c r="J4284" s="3">
        <f>HOUR(DeliveryData[[#This Row],[timestamp]])</f>
        <v>20</v>
      </c>
      <c r="K4284">
        <v>37</v>
      </c>
      <c r="L4284" t="str">
        <f>IF(K4284&lt;=30, "On-Time (&lt;=30 min)", "Delayed (&gt;30 min)")</f>
        <v>Delayed (&gt;30 min)</v>
      </c>
      <c r="M4284">
        <v>3.8</v>
      </c>
    </row>
    <row r="4285" spans="1:13">
      <c r="A4285">
        <v>4284</v>
      </c>
      <c r="B4285" t="s">
        <v>12117</v>
      </c>
      <c r="C4285" s="1" t="s">
        <v>12118</v>
      </c>
      <c r="D4285">
        <v>77.416885987796704</v>
      </c>
      <c r="E4285" t="s">
        <v>21</v>
      </c>
      <c r="F4285" t="s">
        <v>17</v>
      </c>
      <c r="G4285">
        <v>584.67999999999995</v>
      </c>
      <c r="H4285" t="s">
        <v>18</v>
      </c>
      <c r="I4285" s="3">
        <v>46043.059576446758</v>
      </c>
      <c r="J4285" s="3">
        <f>HOUR(DeliveryData[[#This Row],[timestamp]])</f>
        <v>1</v>
      </c>
      <c r="K4285">
        <v>45</v>
      </c>
      <c r="L4285" t="str">
        <f>IF(K4285&lt;=30, "On-Time (&lt;=30 min)", "Delayed (&gt;30 min)")</f>
        <v>Delayed (&gt;30 min)</v>
      </c>
      <c r="M4285">
        <v>4.7</v>
      </c>
    </row>
    <row r="4286" spans="1:13">
      <c r="A4286">
        <v>4285</v>
      </c>
      <c r="B4286" t="s">
        <v>12119</v>
      </c>
      <c r="C4286" s="1" t="s">
        <v>12120</v>
      </c>
      <c r="D4286" s="1" t="s">
        <v>12121</v>
      </c>
      <c r="E4286" t="s">
        <v>73</v>
      </c>
      <c r="F4286" t="s">
        <v>17</v>
      </c>
      <c r="G4286">
        <v>96.5</v>
      </c>
      <c r="H4286" t="s">
        <v>35</v>
      </c>
      <c r="I4286" s="3">
        <v>46032.72624311343</v>
      </c>
      <c r="J4286" s="3">
        <f>HOUR(DeliveryData[[#This Row],[timestamp]])</f>
        <v>17</v>
      </c>
      <c r="K4286">
        <v>49</v>
      </c>
      <c r="L4286" t="str">
        <f>IF(K4286&lt;=30, "On-Time (&lt;=30 min)", "Delayed (&gt;30 min)")</f>
        <v>Delayed (&gt;30 min)</v>
      </c>
      <c r="M4286">
        <v>3.6</v>
      </c>
    </row>
    <row r="4287" spans="1:13">
      <c r="A4287">
        <v>4286</v>
      </c>
      <c r="B4287" t="s">
        <v>12122</v>
      </c>
      <c r="C4287" s="1" t="s">
        <v>12123</v>
      </c>
      <c r="D4287" s="1" t="s">
        <v>12124</v>
      </c>
      <c r="E4287" t="s">
        <v>53</v>
      </c>
      <c r="F4287" t="s">
        <v>17</v>
      </c>
      <c r="G4287">
        <v>317.74</v>
      </c>
      <c r="H4287" t="s">
        <v>18</v>
      </c>
      <c r="I4287" s="3">
        <v>46049.10124311343</v>
      </c>
      <c r="J4287" s="3">
        <f>HOUR(DeliveryData[[#This Row],[timestamp]])</f>
        <v>2</v>
      </c>
      <c r="K4287">
        <v>41</v>
      </c>
      <c r="L4287" t="str">
        <f>IF(K4287&lt;=30, "On-Time (&lt;=30 min)", "Delayed (&gt;30 min)")</f>
        <v>Delayed (&gt;30 min)</v>
      </c>
      <c r="M4287">
        <v>4</v>
      </c>
    </row>
    <row r="4288" spans="1:13">
      <c r="A4288">
        <v>4287</v>
      </c>
      <c r="B4288" t="s">
        <v>12125</v>
      </c>
      <c r="C4288" s="1" t="s">
        <v>12126</v>
      </c>
      <c r="D4288" s="1" t="s">
        <v>12127</v>
      </c>
      <c r="E4288" t="s">
        <v>172</v>
      </c>
      <c r="F4288" t="s">
        <v>17</v>
      </c>
      <c r="G4288">
        <v>166.29</v>
      </c>
      <c r="H4288" t="s">
        <v>35</v>
      </c>
      <c r="I4288" s="3">
        <v>46054.85124311343</v>
      </c>
      <c r="J4288" s="3">
        <f>HOUR(DeliveryData[[#This Row],[timestamp]])</f>
        <v>20</v>
      </c>
      <c r="K4288">
        <v>51</v>
      </c>
      <c r="L4288" t="str">
        <f>IF(K4288&lt;=30, "On-Time (&lt;=30 min)", "Delayed (&gt;30 min)")</f>
        <v>Delayed (&gt;30 min)</v>
      </c>
      <c r="M4288">
        <v>4</v>
      </c>
    </row>
    <row r="4289" spans="1:13">
      <c r="A4289">
        <v>4288</v>
      </c>
      <c r="B4289" t="s">
        <v>12128</v>
      </c>
      <c r="C4289" s="1" t="s">
        <v>12129</v>
      </c>
      <c r="D4289">
        <v>77.418804868710694</v>
      </c>
      <c r="E4289" t="s">
        <v>135</v>
      </c>
      <c r="F4289" t="s">
        <v>17</v>
      </c>
      <c r="G4289">
        <v>328.35</v>
      </c>
      <c r="H4289" t="s">
        <v>219</v>
      </c>
      <c r="I4289" s="3">
        <v>46039.267909780094</v>
      </c>
      <c r="J4289" s="3">
        <f>HOUR(DeliveryData[[#This Row],[timestamp]])</f>
        <v>6</v>
      </c>
      <c r="K4289">
        <v>44</v>
      </c>
      <c r="L4289" t="str">
        <f>IF(K4289&lt;=30, "On-Time (&lt;=30 min)", "Delayed (&gt;30 min)")</f>
        <v>Delayed (&gt;30 min)</v>
      </c>
      <c r="M4289">
        <v>4.7</v>
      </c>
    </row>
    <row r="4290" spans="1:13">
      <c r="A4290">
        <v>4289</v>
      </c>
      <c r="B4290" t="s">
        <v>12130</v>
      </c>
      <c r="C4290" s="1" t="s">
        <v>12131</v>
      </c>
      <c r="D4290">
        <v>77.422336135040098</v>
      </c>
      <c r="E4290" t="s">
        <v>21</v>
      </c>
      <c r="F4290" t="s">
        <v>31</v>
      </c>
      <c r="G4290">
        <v>347.95</v>
      </c>
      <c r="H4290" t="s">
        <v>219</v>
      </c>
      <c r="I4290" s="3">
        <v>46050.85124311343</v>
      </c>
      <c r="J4290" s="3">
        <f>HOUR(DeliveryData[[#This Row],[timestamp]])</f>
        <v>20</v>
      </c>
      <c r="K4290">
        <v>47</v>
      </c>
      <c r="L4290" t="str">
        <f>IF(K4290&lt;=30, "On-Time (&lt;=30 min)", "Delayed (&gt;30 min)")</f>
        <v>Delayed (&gt;30 min)</v>
      </c>
      <c r="M4290">
        <v>4</v>
      </c>
    </row>
    <row r="4291" spans="1:13">
      <c r="A4291">
        <v>4290</v>
      </c>
      <c r="B4291" t="s">
        <v>12132</v>
      </c>
      <c r="C4291" s="1" t="s">
        <v>12133</v>
      </c>
      <c r="D4291" s="1" t="s">
        <v>12134</v>
      </c>
      <c r="E4291" t="s">
        <v>58</v>
      </c>
      <c r="F4291" t="s">
        <v>17</v>
      </c>
      <c r="G4291">
        <v>189.94</v>
      </c>
      <c r="H4291" t="s">
        <v>22</v>
      </c>
      <c r="I4291" s="3">
        <v>46053.059576446758</v>
      </c>
      <c r="J4291" s="3">
        <f>HOUR(DeliveryData[[#This Row],[timestamp]])</f>
        <v>1</v>
      </c>
      <c r="K4291">
        <v>48</v>
      </c>
      <c r="L4291" t="str">
        <f>IF(K4291&lt;=30, "On-Time (&lt;=30 min)", "Delayed (&gt;30 min)")</f>
        <v>Delayed (&gt;30 min)</v>
      </c>
      <c r="M4291">
        <v>4.7</v>
      </c>
    </row>
    <row r="4292" spans="1:13">
      <c r="A4292">
        <v>4291</v>
      </c>
      <c r="B4292" t="s">
        <v>12135</v>
      </c>
      <c r="C4292" s="1" t="s">
        <v>12136</v>
      </c>
      <c r="D4292">
        <v>77.423744683666996</v>
      </c>
      <c r="E4292" t="s">
        <v>135</v>
      </c>
      <c r="F4292" t="s">
        <v>31</v>
      </c>
      <c r="G4292">
        <v>297.64999999999998</v>
      </c>
      <c r="H4292" t="s">
        <v>22</v>
      </c>
      <c r="I4292" s="3">
        <v>46027.22624311343</v>
      </c>
      <c r="J4292" s="3">
        <f>HOUR(DeliveryData[[#This Row],[timestamp]])</f>
        <v>5</v>
      </c>
      <c r="K4292">
        <v>29</v>
      </c>
      <c r="L4292" t="str">
        <f>IF(K4292&lt;=30, "On-Time (&lt;=30 min)", "Delayed (&gt;30 min)")</f>
        <v>On-Time (&lt;=30 min)</v>
      </c>
      <c r="M4292">
        <v>4.4000000000000004</v>
      </c>
    </row>
    <row r="4293" spans="1:13">
      <c r="A4293">
        <v>4292</v>
      </c>
      <c r="B4293" t="s">
        <v>12137</v>
      </c>
      <c r="C4293" s="1" t="s">
        <v>12138</v>
      </c>
      <c r="D4293" s="1" t="s">
        <v>12139</v>
      </c>
      <c r="E4293" t="s">
        <v>39</v>
      </c>
      <c r="F4293" t="s">
        <v>17</v>
      </c>
      <c r="G4293">
        <v>338.71</v>
      </c>
      <c r="H4293" t="s">
        <v>54</v>
      </c>
      <c r="I4293" s="3">
        <v>46037.809576446758</v>
      </c>
      <c r="J4293" s="3">
        <f>HOUR(DeliveryData[[#This Row],[timestamp]])</f>
        <v>19</v>
      </c>
      <c r="K4293">
        <v>43</v>
      </c>
      <c r="L4293" t="str">
        <f>IF(K4293&lt;=30, "On-Time (&lt;=30 min)", "Delayed (&gt;30 min)")</f>
        <v>Delayed (&gt;30 min)</v>
      </c>
      <c r="M4293">
        <v>4</v>
      </c>
    </row>
    <row r="4294" spans="1:13">
      <c r="A4294">
        <v>4293</v>
      </c>
      <c r="B4294" t="s">
        <v>12140</v>
      </c>
      <c r="C4294" s="1" t="s">
        <v>12141</v>
      </c>
      <c r="D4294" s="1" t="s">
        <v>12142</v>
      </c>
      <c r="E4294" t="s">
        <v>118</v>
      </c>
      <c r="F4294" t="s">
        <v>31</v>
      </c>
      <c r="G4294">
        <v>149.09</v>
      </c>
      <c r="H4294" t="s">
        <v>159</v>
      </c>
      <c r="I4294" s="3">
        <v>46049.72624311343</v>
      </c>
      <c r="J4294" s="3">
        <f>HOUR(DeliveryData[[#This Row],[timestamp]])</f>
        <v>17</v>
      </c>
      <c r="K4294">
        <v>52</v>
      </c>
      <c r="L4294" t="str">
        <f>IF(K4294&lt;=30, "On-Time (&lt;=30 min)", "Delayed (&gt;30 min)")</f>
        <v>Delayed (&gt;30 min)</v>
      </c>
      <c r="M4294">
        <v>4.4000000000000004</v>
      </c>
    </row>
    <row r="4295" spans="1:13">
      <c r="A4295">
        <v>4294</v>
      </c>
      <c r="B4295" t="s">
        <v>12143</v>
      </c>
      <c r="C4295" s="1" t="s">
        <v>12144</v>
      </c>
      <c r="D4295" s="1" t="s">
        <v>12145</v>
      </c>
      <c r="E4295" t="s">
        <v>135</v>
      </c>
      <c r="F4295" t="s">
        <v>17</v>
      </c>
      <c r="G4295">
        <v>266.7</v>
      </c>
      <c r="H4295" t="s">
        <v>22</v>
      </c>
      <c r="I4295" s="3">
        <v>46042.97624311343</v>
      </c>
      <c r="J4295" s="3">
        <f>HOUR(DeliveryData[[#This Row],[timestamp]])</f>
        <v>23</v>
      </c>
      <c r="K4295">
        <v>41</v>
      </c>
      <c r="L4295" t="str">
        <f>IF(K4295&lt;=30, "On-Time (&lt;=30 min)", "Delayed (&gt;30 min)")</f>
        <v>Delayed (&gt;30 min)</v>
      </c>
      <c r="M4295">
        <v>4.3</v>
      </c>
    </row>
    <row r="4296" spans="1:13">
      <c r="A4296">
        <v>4295</v>
      </c>
      <c r="B4296" t="s">
        <v>12146</v>
      </c>
      <c r="C4296" s="1" t="s">
        <v>12147</v>
      </c>
      <c r="D4296" s="1" t="s">
        <v>12148</v>
      </c>
      <c r="E4296" t="s">
        <v>39</v>
      </c>
      <c r="F4296" t="s">
        <v>31</v>
      </c>
      <c r="G4296">
        <v>195.78</v>
      </c>
      <c r="H4296" t="s">
        <v>54</v>
      </c>
      <c r="I4296" s="3">
        <v>46031.809576446758</v>
      </c>
      <c r="J4296" s="3">
        <f>HOUR(DeliveryData[[#This Row],[timestamp]])</f>
        <v>19</v>
      </c>
      <c r="K4296">
        <v>44</v>
      </c>
      <c r="L4296" t="str">
        <f>IF(K4296&lt;=30, "On-Time (&lt;=30 min)", "Delayed (&gt;30 min)")</f>
        <v>Delayed (&gt;30 min)</v>
      </c>
      <c r="M4296">
        <v>4.0999999999999996</v>
      </c>
    </row>
    <row r="4297" spans="1:13">
      <c r="A4297">
        <v>4296</v>
      </c>
      <c r="B4297" t="s">
        <v>12149</v>
      </c>
      <c r="C4297" s="1" t="s">
        <v>12150</v>
      </c>
      <c r="D4297" s="1" t="s">
        <v>12151</v>
      </c>
      <c r="E4297" t="s">
        <v>66</v>
      </c>
      <c r="F4297" t="s">
        <v>31</v>
      </c>
      <c r="G4297">
        <v>426.72</v>
      </c>
      <c r="H4297" t="s">
        <v>40</v>
      </c>
      <c r="I4297" s="3">
        <v>46031.892909780094</v>
      </c>
      <c r="J4297" s="3">
        <f>HOUR(DeliveryData[[#This Row],[timestamp]])</f>
        <v>21</v>
      </c>
      <c r="K4297">
        <v>47</v>
      </c>
      <c r="L4297" t="str">
        <f>IF(K4297&lt;=30, "On-Time (&lt;=30 min)", "Delayed (&gt;30 min)")</f>
        <v>Delayed (&gt;30 min)</v>
      </c>
      <c r="M4297">
        <v>4.5999999999999996</v>
      </c>
    </row>
    <row r="4298" spans="1:13">
      <c r="A4298">
        <v>4297</v>
      </c>
      <c r="B4298" t="s">
        <v>12152</v>
      </c>
      <c r="C4298" s="1" t="s">
        <v>12153</v>
      </c>
      <c r="D4298" s="1" t="s">
        <v>12154</v>
      </c>
      <c r="E4298" t="s">
        <v>21</v>
      </c>
      <c r="F4298" t="s">
        <v>17</v>
      </c>
      <c r="G4298">
        <v>112.42</v>
      </c>
      <c r="H4298" t="s">
        <v>40</v>
      </c>
      <c r="I4298" s="3">
        <v>46043.059576446758</v>
      </c>
      <c r="J4298" s="3">
        <f>HOUR(DeliveryData[[#This Row],[timestamp]])</f>
        <v>1</v>
      </c>
      <c r="K4298">
        <v>30</v>
      </c>
      <c r="L4298" t="str">
        <f>IF(K4298&lt;=30, "On-Time (&lt;=30 min)", "Delayed (&gt;30 min)")</f>
        <v>On-Time (&lt;=30 min)</v>
      </c>
      <c r="M4298">
        <v>4.5</v>
      </c>
    </row>
    <row r="4299" spans="1:13">
      <c r="A4299">
        <v>4298</v>
      </c>
      <c r="B4299" t="s">
        <v>12155</v>
      </c>
      <c r="C4299" s="1" t="s">
        <v>12156</v>
      </c>
      <c r="D4299" s="1" t="s">
        <v>12157</v>
      </c>
      <c r="E4299" t="s">
        <v>66</v>
      </c>
      <c r="F4299" t="s">
        <v>31</v>
      </c>
      <c r="G4299">
        <v>184.9</v>
      </c>
      <c r="H4299" t="s">
        <v>18</v>
      </c>
      <c r="I4299" s="3">
        <v>46035.60124311343</v>
      </c>
      <c r="J4299" s="3">
        <f>HOUR(DeliveryData[[#This Row],[timestamp]])</f>
        <v>14</v>
      </c>
      <c r="K4299">
        <v>29</v>
      </c>
      <c r="L4299" t="str">
        <f>IF(K4299&lt;=30, "On-Time (&lt;=30 min)", "Delayed (&gt;30 min)")</f>
        <v>On-Time (&lt;=30 min)</v>
      </c>
      <c r="M4299">
        <v>4.3</v>
      </c>
    </row>
    <row r="4300" spans="1:13">
      <c r="A4300">
        <v>4299</v>
      </c>
      <c r="B4300" t="s">
        <v>12158</v>
      </c>
      <c r="C4300" s="1" t="s">
        <v>12159</v>
      </c>
      <c r="D4300" s="1" t="s">
        <v>12160</v>
      </c>
      <c r="E4300" t="s">
        <v>73</v>
      </c>
      <c r="F4300" t="s">
        <v>31</v>
      </c>
      <c r="G4300">
        <v>125.85</v>
      </c>
      <c r="H4300" t="s">
        <v>45</v>
      </c>
      <c r="I4300" s="3">
        <v>46042.184576446758</v>
      </c>
      <c r="J4300" s="3">
        <f>HOUR(DeliveryData[[#This Row],[timestamp]])</f>
        <v>4</v>
      </c>
      <c r="K4300">
        <v>27</v>
      </c>
      <c r="L4300" t="str">
        <f>IF(K4300&lt;=30, "On-Time (&lt;=30 min)", "Delayed (&gt;30 min)")</f>
        <v>On-Time (&lt;=30 min)</v>
      </c>
      <c r="M4300">
        <v>4.5</v>
      </c>
    </row>
    <row r="4301" spans="1:13">
      <c r="A4301">
        <v>4300</v>
      </c>
      <c r="B4301" t="s">
        <v>12161</v>
      </c>
      <c r="C4301" s="1" t="s">
        <v>12162</v>
      </c>
      <c r="D4301" s="1" t="s">
        <v>12163</v>
      </c>
      <c r="E4301" t="s">
        <v>73</v>
      </c>
      <c r="F4301" t="s">
        <v>31</v>
      </c>
      <c r="G4301">
        <v>392.17</v>
      </c>
      <c r="H4301" t="s">
        <v>54</v>
      </c>
      <c r="I4301" s="3">
        <v>46052.10124311343</v>
      </c>
      <c r="J4301" s="3">
        <f>HOUR(DeliveryData[[#This Row],[timestamp]])</f>
        <v>2</v>
      </c>
      <c r="K4301">
        <v>38</v>
      </c>
      <c r="L4301" t="str">
        <f>IF(K4301&lt;=30, "On-Time (&lt;=30 min)", "Delayed (&gt;30 min)")</f>
        <v>Delayed (&gt;30 min)</v>
      </c>
      <c r="M4301">
        <v>3.6</v>
      </c>
    </row>
    <row r="4302" spans="1:13">
      <c r="A4302">
        <v>4301</v>
      </c>
      <c r="B4302" t="s">
        <v>12164</v>
      </c>
      <c r="C4302" s="1" t="s">
        <v>12165</v>
      </c>
      <c r="D4302" s="1" t="s">
        <v>12166</v>
      </c>
      <c r="E4302" t="s">
        <v>135</v>
      </c>
      <c r="F4302" t="s">
        <v>31</v>
      </c>
      <c r="G4302">
        <v>49.74</v>
      </c>
      <c r="H4302" t="s">
        <v>22</v>
      </c>
      <c r="I4302" s="3">
        <v>46037.10124311343</v>
      </c>
      <c r="J4302" s="3">
        <f>HOUR(DeliveryData[[#This Row],[timestamp]])</f>
        <v>2</v>
      </c>
      <c r="K4302">
        <v>43</v>
      </c>
      <c r="L4302" t="str">
        <f>IF(K4302&lt;=30, "On-Time (&lt;=30 min)", "Delayed (&gt;30 min)")</f>
        <v>Delayed (&gt;30 min)</v>
      </c>
      <c r="M4302">
        <v>4.2</v>
      </c>
    </row>
    <row r="4303" spans="1:13">
      <c r="A4303">
        <v>4302</v>
      </c>
      <c r="B4303" t="s">
        <v>12167</v>
      </c>
      <c r="C4303" s="1" t="s">
        <v>12168</v>
      </c>
      <c r="D4303" s="1" t="s">
        <v>12169</v>
      </c>
      <c r="E4303" t="s">
        <v>118</v>
      </c>
      <c r="F4303" t="s">
        <v>17</v>
      </c>
      <c r="G4303">
        <v>593.79999999999995</v>
      </c>
      <c r="H4303" t="s">
        <v>146</v>
      </c>
      <c r="I4303" s="3">
        <v>46044.559576446758</v>
      </c>
      <c r="J4303" s="3">
        <f>HOUR(DeliveryData[[#This Row],[timestamp]])</f>
        <v>13</v>
      </c>
      <c r="K4303">
        <v>33</v>
      </c>
      <c r="L4303" t="str">
        <f>IF(K4303&lt;=30, "On-Time (&lt;=30 min)", "Delayed (&gt;30 min)")</f>
        <v>Delayed (&gt;30 min)</v>
      </c>
      <c r="M4303">
        <v>4.7</v>
      </c>
    </row>
    <row r="4304" spans="1:13">
      <c r="A4304">
        <v>4303</v>
      </c>
      <c r="B4304" t="s">
        <v>12170</v>
      </c>
      <c r="C4304" s="1" t="s">
        <v>12171</v>
      </c>
      <c r="D4304" s="1" t="s">
        <v>12172</v>
      </c>
      <c r="E4304" t="s">
        <v>135</v>
      </c>
      <c r="F4304" t="s">
        <v>31</v>
      </c>
      <c r="G4304">
        <v>342.8</v>
      </c>
      <c r="H4304" t="s">
        <v>35</v>
      </c>
      <c r="I4304" s="3">
        <v>46041.892909780094</v>
      </c>
      <c r="J4304" s="3">
        <f>HOUR(DeliveryData[[#This Row],[timestamp]])</f>
        <v>21</v>
      </c>
      <c r="K4304">
        <v>36</v>
      </c>
      <c r="L4304" t="str">
        <f>IF(K4304&lt;=30, "On-Time (&lt;=30 min)", "Delayed (&gt;30 min)")</f>
        <v>Delayed (&gt;30 min)</v>
      </c>
      <c r="M4304">
        <v>4.5</v>
      </c>
    </row>
    <row r="4305" spans="1:13">
      <c r="A4305">
        <v>4304</v>
      </c>
      <c r="B4305" t="s">
        <v>12173</v>
      </c>
      <c r="C4305" s="1" t="s">
        <v>12174</v>
      </c>
      <c r="D4305" s="1" t="s">
        <v>12175</v>
      </c>
      <c r="E4305" t="s">
        <v>73</v>
      </c>
      <c r="F4305" t="s">
        <v>31</v>
      </c>
      <c r="G4305">
        <v>791.27</v>
      </c>
      <c r="H4305" t="s">
        <v>45</v>
      </c>
      <c r="I4305" s="3">
        <v>46038.517909780094</v>
      </c>
      <c r="J4305" s="3">
        <f>HOUR(DeliveryData[[#This Row],[timestamp]])</f>
        <v>12</v>
      </c>
      <c r="K4305">
        <v>27</v>
      </c>
      <c r="L4305" t="str">
        <f>IF(K4305&lt;=30, "On-Time (&lt;=30 min)", "Delayed (&gt;30 min)")</f>
        <v>On-Time (&lt;=30 min)</v>
      </c>
      <c r="M4305">
        <v>4.5999999999999996</v>
      </c>
    </row>
    <row r="4306" spans="1:13">
      <c r="A4306">
        <v>4305</v>
      </c>
      <c r="B4306" t="s">
        <v>12176</v>
      </c>
      <c r="C4306" s="1" t="s">
        <v>12177</v>
      </c>
      <c r="D4306" s="1" t="s">
        <v>12178</v>
      </c>
      <c r="E4306" t="s">
        <v>135</v>
      </c>
      <c r="F4306" t="s">
        <v>17</v>
      </c>
      <c r="G4306">
        <v>590.96</v>
      </c>
      <c r="H4306" t="s">
        <v>219</v>
      </c>
      <c r="I4306" s="3">
        <v>46043.767909780094</v>
      </c>
      <c r="J4306" s="3">
        <f>HOUR(DeliveryData[[#This Row],[timestamp]])</f>
        <v>18</v>
      </c>
      <c r="K4306">
        <v>37</v>
      </c>
      <c r="L4306" t="str">
        <f>IF(K4306&lt;=30, "On-Time (&lt;=30 min)", "Delayed (&gt;30 min)")</f>
        <v>Delayed (&gt;30 min)</v>
      </c>
      <c r="M4306">
        <v>3.9</v>
      </c>
    </row>
    <row r="4307" spans="1:13">
      <c r="A4307">
        <v>4306</v>
      </c>
      <c r="B4307" t="s">
        <v>12179</v>
      </c>
      <c r="C4307" s="1" t="s">
        <v>12180</v>
      </c>
      <c r="D4307" s="1" t="s">
        <v>12181</v>
      </c>
      <c r="E4307" t="s">
        <v>26</v>
      </c>
      <c r="F4307" t="s">
        <v>17</v>
      </c>
      <c r="G4307">
        <v>29.57</v>
      </c>
      <c r="H4307" t="s">
        <v>35</v>
      </c>
      <c r="I4307" s="3">
        <v>46054.10124311343</v>
      </c>
      <c r="J4307" s="3">
        <f>HOUR(DeliveryData[[#This Row],[timestamp]])</f>
        <v>2</v>
      </c>
      <c r="K4307">
        <v>54</v>
      </c>
      <c r="L4307" t="str">
        <f>IF(K4307&lt;=30, "On-Time (&lt;=30 min)", "Delayed (&gt;30 min)")</f>
        <v>Delayed (&gt;30 min)</v>
      </c>
      <c r="M4307">
        <v>3.7</v>
      </c>
    </row>
    <row r="4308" spans="1:13">
      <c r="A4308">
        <v>4307</v>
      </c>
      <c r="B4308" t="s">
        <v>12182</v>
      </c>
      <c r="C4308" s="1" t="s">
        <v>12183</v>
      </c>
      <c r="D4308" s="1" t="s">
        <v>12184</v>
      </c>
      <c r="E4308" t="s">
        <v>21</v>
      </c>
      <c r="F4308" t="s">
        <v>31</v>
      </c>
      <c r="G4308">
        <v>123.41</v>
      </c>
      <c r="H4308" t="s">
        <v>219</v>
      </c>
      <c r="I4308" s="3">
        <v>46043.10124311343</v>
      </c>
      <c r="J4308" s="3">
        <f>HOUR(DeliveryData[[#This Row],[timestamp]])</f>
        <v>2</v>
      </c>
      <c r="K4308">
        <v>44</v>
      </c>
      <c r="L4308" t="str">
        <f>IF(K4308&lt;=30, "On-Time (&lt;=30 min)", "Delayed (&gt;30 min)")</f>
        <v>Delayed (&gt;30 min)</v>
      </c>
      <c r="M4308">
        <v>4.3</v>
      </c>
    </row>
    <row r="4309" spans="1:13">
      <c r="A4309">
        <v>4308</v>
      </c>
      <c r="B4309" t="s">
        <v>12185</v>
      </c>
      <c r="C4309" s="1" t="s">
        <v>12186</v>
      </c>
      <c r="D4309" s="1" t="s">
        <v>12187</v>
      </c>
      <c r="E4309" t="s">
        <v>135</v>
      </c>
      <c r="F4309" t="s">
        <v>17</v>
      </c>
      <c r="G4309">
        <v>253.12</v>
      </c>
      <c r="H4309" t="s">
        <v>40</v>
      </c>
      <c r="I4309" s="3">
        <v>46054.017909780094</v>
      </c>
      <c r="J4309" s="3">
        <f>HOUR(DeliveryData[[#This Row],[timestamp]])</f>
        <v>0</v>
      </c>
      <c r="K4309">
        <v>46</v>
      </c>
      <c r="L4309" t="str">
        <f>IF(K4309&lt;=30, "On-Time (&lt;=30 min)", "Delayed (&gt;30 min)")</f>
        <v>Delayed (&gt;30 min)</v>
      </c>
      <c r="M4309">
        <v>4.5</v>
      </c>
    </row>
    <row r="4310" spans="1:13">
      <c r="A4310">
        <v>4309</v>
      </c>
      <c r="B4310" t="s">
        <v>12188</v>
      </c>
      <c r="C4310" s="1" t="s">
        <v>12189</v>
      </c>
      <c r="D4310" s="1" t="s">
        <v>12190</v>
      </c>
      <c r="E4310" t="s">
        <v>118</v>
      </c>
      <c r="F4310" t="s">
        <v>17</v>
      </c>
      <c r="G4310">
        <v>32.29</v>
      </c>
      <c r="H4310" t="s">
        <v>146</v>
      </c>
      <c r="I4310" s="3">
        <v>46050.10124311343</v>
      </c>
      <c r="J4310" s="3">
        <f>HOUR(DeliveryData[[#This Row],[timestamp]])</f>
        <v>2</v>
      </c>
      <c r="K4310">
        <v>28</v>
      </c>
      <c r="L4310" t="str">
        <f>IF(K4310&lt;=30, "On-Time (&lt;=30 min)", "Delayed (&gt;30 min)")</f>
        <v>On-Time (&lt;=30 min)</v>
      </c>
      <c r="M4310">
        <v>4</v>
      </c>
    </row>
    <row r="4311" spans="1:13">
      <c r="A4311">
        <v>4310</v>
      </c>
      <c r="B4311" t="s">
        <v>12191</v>
      </c>
      <c r="C4311" s="1" t="s">
        <v>12192</v>
      </c>
      <c r="D4311" s="1" t="s">
        <v>12193</v>
      </c>
      <c r="E4311" t="s">
        <v>21</v>
      </c>
      <c r="F4311" t="s">
        <v>31</v>
      </c>
      <c r="G4311">
        <v>419.64</v>
      </c>
      <c r="H4311" t="s">
        <v>146</v>
      </c>
      <c r="I4311" s="3">
        <v>46049.892909780094</v>
      </c>
      <c r="J4311" s="3">
        <f>HOUR(DeliveryData[[#This Row],[timestamp]])</f>
        <v>21</v>
      </c>
      <c r="K4311">
        <v>26</v>
      </c>
      <c r="L4311" t="str">
        <f>IF(K4311&lt;=30, "On-Time (&lt;=30 min)", "Delayed (&gt;30 min)")</f>
        <v>On-Time (&lt;=30 min)</v>
      </c>
      <c r="M4311">
        <v>3.5</v>
      </c>
    </row>
    <row r="4312" spans="1:13">
      <c r="A4312">
        <v>4311</v>
      </c>
      <c r="B4312" t="s">
        <v>12194</v>
      </c>
      <c r="C4312" s="1" t="s">
        <v>12195</v>
      </c>
      <c r="D4312">
        <v>77.389089157246403</v>
      </c>
      <c r="E4312" t="s">
        <v>53</v>
      </c>
      <c r="F4312" t="s">
        <v>31</v>
      </c>
      <c r="G4312">
        <v>426.7</v>
      </c>
      <c r="H4312" t="s">
        <v>22</v>
      </c>
      <c r="I4312" s="3">
        <v>46035.892909780094</v>
      </c>
      <c r="J4312" s="3">
        <f>HOUR(DeliveryData[[#This Row],[timestamp]])</f>
        <v>21</v>
      </c>
      <c r="K4312">
        <v>50</v>
      </c>
      <c r="L4312" t="str">
        <f>IF(K4312&lt;=30, "On-Time (&lt;=30 min)", "Delayed (&gt;30 min)")</f>
        <v>Delayed (&gt;30 min)</v>
      </c>
      <c r="M4312">
        <v>4.7</v>
      </c>
    </row>
    <row r="4313" spans="1:13">
      <c r="A4313">
        <v>4312</v>
      </c>
      <c r="B4313" t="s">
        <v>12196</v>
      </c>
      <c r="C4313" s="1" t="s">
        <v>12197</v>
      </c>
      <c r="D4313" s="1" t="s">
        <v>12198</v>
      </c>
      <c r="E4313" t="s">
        <v>16</v>
      </c>
      <c r="F4313" t="s">
        <v>17</v>
      </c>
      <c r="G4313">
        <v>594.05999999999995</v>
      </c>
      <c r="H4313" t="s">
        <v>45</v>
      </c>
      <c r="I4313" s="3">
        <v>46045.434576446758</v>
      </c>
      <c r="J4313" s="3">
        <f>HOUR(DeliveryData[[#This Row],[timestamp]])</f>
        <v>10</v>
      </c>
      <c r="K4313">
        <v>38</v>
      </c>
      <c r="L4313" t="str">
        <f>IF(K4313&lt;=30, "On-Time (&lt;=30 min)", "Delayed (&gt;30 min)")</f>
        <v>Delayed (&gt;30 min)</v>
      </c>
      <c r="M4313">
        <v>3.8</v>
      </c>
    </row>
    <row r="4314" spans="1:13">
      <c r="A4314">
        <v>4313</v>
      </c>
      <c r="B4314" t="s">
        <v>12199</v>
      </c>
      <c r="C4314" s="1" t="s">
        <v>12200</v>
      </c>
      <c r="D4314">
        <v>77.424749697098605</v>
      </c>
      <c r="E4314" t="s">
        <v>21</v>
      </c>
      <c r="F4314" t="s">
        <v>17</v>
      </c>
      <c r="G4314">
        <v>370.93</v>
      </c>
      <c r="H4314" t="s">
        <v>18</v>
      </c>
      <c r="I4314" s="3">
        <v>46039.017909780094</v>
      </c>
      <c r="J4314" s="3">
        <f>HOUR(DeliveryData[[#This Row],[timestamp]])</f>
        <v>0</v>
      </c>
      <c r="K4314">
        <v>37</v>
      </c>
      <c r="L4314" t="str">
        <f>IF(K4314&lt;=30, "On-Time (&lt;=30 min)", "Delayed (&gt;30 min)")</f>
        <v>Delayed (&gt;30 min)</v>
      </c>
      <c r="M4314">
        <v>4.4000000000000004</v>
      </c>
    </row>
    <row r="4315" spans="1:13">
      <c r="A4315">
        <v>4314</v>
      </c>
      <c r="B4315" t="s">
        <v>12201</v>
      </c>
      <c r="C4315" s="1" t="s">
        <v>12202</v>
      </c>
      <c r="D4315" s="1" t="s">
        <v>12203</v>
      </c>
      <c r="E4315" t="s">
        <v>128</v>
      </c>
      <c r="F4315" t="s">
        <v>31</v>
      </c>
      <c r="G4315">
        <v>126.14</v>
      </c>
      <c r="H4315" t="s">
        <v>22</v>
      </c>
      <c r="I4315" s="3">
        <v>46050.309576446758</v>
      </c>
      <c r="J4315" s="3">
        <f>HOUR(DeliveryData[[#This Row],[timestamp]])</f>
        <v>7</v>
      </c>
      <c r="K4315">
        <v>26</v>
      </c>
      <c r="L4315" t="str">
        <f>IF(K4315&lt;=30, "On-Time (&lt;=30 min)", "Delayed (&gt;30 min)")</f>
        <v>On-Time (&lt;=30 min)</v>
      </c>
      <c r="M4315">
        <v>4.5999999999999996</v>
      </c>
    </row>
    <row r="4316" spans="1:13">
      <c r="A4316">
        <v>4315</v>
      </c>
      <c r="B4316" t="s">
        <v>12204</v>
      </c>
      <c r="C4316" s="1" t="s">
        <v>12205</v>
      </c>
      <c r="D4316" s="1" t="s">
        <v>12206</v>
      </c>
      <c r="E4316" t="s">
        <v>135</v>
      </c>
      <c r="F4316" t="s">
        <v>17</v>
      </c>
      <c r="G4316">
        <v>339.52</v>
      </c>
      <c r="H4316" t="s">
        <v>18</v>
      </c>
      <c r="I4316" s="3">
        <v>46039.809576446758</v>
      </c>
      <c r="J4316" s="3">
        <f>HOUR(DeliveryData[[#This Row],[timestamp]])</f>
        <v>19</v>
      </c>
      <c r="K4316">
        <v>41</v>
      </c>
      <c r="L4316" t="str">
        <f>IF(K4316&lt;=30, "On-Time (&lt;=30 min)", "Delayed (&gt;30 min)")</f>
        <v>Delayed (&gt;30 min)</v>
      </c>
      <c r="M4316">
        <v>4.5</v>
      </c>
    </row>
    <row r="4317" spans="1:13">
      <c r="A4317">
        <v>4316</v>
      </c>
      <c r="B4317" t="s">
        <v>12207</v>
      </c>
      <c r="C4317" s="1" t="s">
        <v>12208</v>
      </c>
      <c r="D4317" s="1" t="s">
        <v>12209</v>
      </c>
      <c r="E4317" t="s">
        <v>128</v>
      </c>
      <c r="F4317" t="s">
        <v>31</v>
      </c>
      <c r="G4317">
        <v>450.29</v>
      </c>
      <c r="H4317" t="s">
        <v>22</v>
      </c>
      <c r="I4317" s="3">
        <v>46050.142909780094</v>
      </c>
      <c r="J4317" s="3">
        <f>HOUR(DeliveryData[[#This Row],[timestamp]])</f>
        <v>3</v>
      </c>
      <c r="K4317">
        <v>47</v>
      </c>
      <c r="L4317" t="str">
        <f>IF(K4317&lt;=30, "On-Time (&lt;=30 min)", "Delayed (&gt;30 min)")</f>
        <v>Delayed (&gt;30 min)</v>
      </c>
      <c r="M4317">
        <v>4</v>
      </c>
    </row>
    <row r="4318" spans="1:13">
      <c r="A4318">
        <v>4317</v>
      </c>
      <c r="B4318" t="s">
        <v>12210</v>
      </c>
      <c r="C4318" s="1" t="s">
        <v>12211</v>
      </c>
      <c r="D4318">
        <v>77.391094467676496</v>
      </c>
      <c r="E4318" t="s">
        <v>118</v>
      </c>
      <c r="F4318" t="s">
        <v>17</v>
      </c>
      <c r="G4318">
        <v>73.38</v>
      </c>
      <c r="H4318" t="s">
        <v>40</v>
      </c>
      <c r="I4318" s="3">
        <v>46042.059576446758</v>
      </c>
      <c r="J4318" s="3">
        <f>HOUR(DeliveryData[[#This Row],[timestamp]])</f>
        <v>1</v>
      </c>
      <c r="K4318">
        <v>42</v>
      </c>
      <c r="L4318" t="str">
        <f>IF(K4318&lt;=30, "On-Time (&lt;=30 min)", "Delayed (&gt;30 min)")</f>
        <v>Delayed (&gt;30 min)</v>
      </c>
      <c r="M4318">
        <v>3.9</v>
      </c>
    </row>
    <row r="4319" spans="1:13">
      <c r="A4319">
        <v>4318</v>
      </c>
      <c r="B4319" t="s">
        <v>12212</v>
      </c>
      <c r="C4319" s="1" t="s">
        <v>12213</v>
      </c>
      <c r="D4319" s="1" t="s">
        <v>12214</v>
      </c>
      <c r="E4319" t="s">
        <v>135</v>
      </c>
      <c r="F4319" t="s">
        <v>17</v>
      </c>
      <c r="G4319">
        <v>640.04999999999995</v>
      </c>
      <c r="H4319" t="s">
        <v>40</v>
      </c>
      <c r="I4319" s="3">
        <v>46052.017909780094</v>
      </c>
      <c r="J4319" s="3">
        <f>HOUR(DeliveryData[[#This Row],[timestamp]])</f>
        <v>0</v>
      </c>
      <c r="K4319">
        <v>40</v>
      </c>
      <c r="L4319" t="str">
        <f>IF(K4319&lt;=30, "On-Time (&lt;=30 min)", "Delayed (&gt;30 min)")</f>
        <v>Delayed (&gt;30 min)</v>
      </c>
      <c r="M4319">
        <v>3.5</v>
      </c>
    </row>
    <row r="4320" spans="1:13">
      <c r="A4320">
        <v>4319</v>
      </c>
      <c r="B4320" t="s">
        <v>12215</v>
      </c>
      <c r="C4320" s="1" t="s">
        <v>12216</v>
      </c>
      <c r="D4320" s="1" t="s">
        <v>12217</v>
      </c>
      <c r="E4320" t="s">
        <v>118</v>
      </c>
      <c r="F4320" t="s">
        <v>17</v>
      </c>
      <c r="G4320">
        <v>430.53</v>
      </c>
      <c r="H4320" t="s">
        <v>40</v>
      </c>
      <c r="I4320" s="3">
        <v>46035.184576446758</v>
      </c>
      <c r="J4320" s="3">
        <f>HOUR(DeliveryData[[#This Row],[timestamp]])</f>
        <v>4</v>
      </c>
      <c r="K4320">
        <v>27</v>
      </c>
      <c r="L4320" t="str">
        <f>IF(K4320&lt;=30, "On-Time (&lt;=30 min)", "Delayed (&gt;30 min)")</f>
        <v>On-Time (&lt;=30 min)</v>
      </c>
      <c r="M4320">
        <v>3.8</v>
      </c>
    </row>
    <row r="4321" spans="1:13">
      <c r="A4321">
        <v>4320</v>
      </c>
      <c r="B4321" t="s">
        <v>12218</v>
      </c>
      <c r="C4321" s="1" t="s">
        <v>12219</v>
      </c>
      <c r="D4321" s="1" t="s">
        <v>12220</v>
      </c>
      <c r="E4321" t="s">
        <v>21</v>
      </c>
      <c r="F4321" t="s">
        <v>17</v>
      </c>
      <c r="G4321">
        <v>120.87</v>
      </c>
      <c r="H4321" t="s">
        <v>35</v>
      </c>
      <c r="I4321" s="3">
        <v>46031.72624311343</v>
      </c>
      <c r="J4321" s="3">
        <f>HOUR(DeliveryData[[#This Row],[timestamp]])</f>
        <v>17</v>
      </c>
      <c r="K4321">
        <v>27</v>
      </c>
      <c r="L4321" t="str">
        <f>IF(K4321&lt;=30, "On-Time (&lt;=30 min)", "Delayed (&gt;30 min)")</f>
        <v>On-Time (&lt;=30 min)</v>
      </c>
      <c r="M4321">
        <v>4.5</v>
      </c>
    </row>
    <row r="4322" spans="1:13">
      <c r="A4322">
        <v>4321</v>
      </c>
      <c r="B4322" t="s">
        <v>12221</v>
      </c>
      <c r="C4322" s="1" t="s">
        <v>12222</v>
      </c>
      <c r="D4322" s="1" t="s">
        <v>12223</v>
      </c>
      <c r="E4322" t="s">
        <v>172</v>
      </c>
      <c r="F4322" t="s">
        <v>17</v>
      </c>
      <c r="G4322">
        <v>21.12</v>
      </c>
      <c r="H4322" t="s">
        <v>35</v>
      </c>
      <c r="I4322" s="3">
        <v>46051.059576446758</v>
      </c>
      <c r="J4322" s="3">
        <f>HOUR(DeliveryData[[#This Row],[timestamp]])</f>
        <v>1</v>
      </c>
      <c r="K4322">
        <v>52</v>
      </c>
      <c r="L4322" t="str">
        <f>IF(K4322&lt;=30, "On-Time (&lt;=30 min)", "Delayed (&gt;30 min)")</f>
        <v>Delayed (&gt;30 min)</v>
      </c>
      <c r="M4322">
        <v>3.9</v>
      </c>
    </row>
    <row r="4323" spans="1:13">
      <c r="A4323">
        <v>4322</v>
      </c>
      <c r="B4323" t="s">
        <v>12224</v>
      </c>
      <c r="C4323" s="1" t="s">
        <v>12225</v>
      </c>
      <c r="D4323" s="1" t="s">
        <v>12226</v>
      </c>
      <c r="E4323" t="s">
        <v>30</v>
      </c>
      <c r="F4323" t="s">
        <v>17</v>
      </c>
      <c r="G4323">
        <v>849.47</v>
      </c>
      <c r="H4323" t="s">
        <v>219</v>
      </c>
      <c r="I4323" s="3">
        <v>46049.684576446758</v>
      </c>
      <c r="J4323" s="3">
        <f>HOUR(DeliveryData[[#This Row],[timestamp]])</f>
        <v>16</v>
      </c>
      <c r="K4323">
        <v>39</v>
      </c>
      <c r="L4323" t="str">
        <f>IF(K4323&lt;=30, "On-Time (&lt;=30 min)", "Delayed (&gt;30 min)")</f>
        <v>Delayed (&gt;30 min)</v>
      </c>
      <c r="M4323">
        <v>3.8</v>
      </c>
    </row>
    <row r="4324" spans="1:13">
      <c r="A4324">
        <v>4323</v>
      </c>
      <c r="B4324" t="s">
        <v>12227</v>
      </c>
      <c r="C4324" s="1" t="s">
        <v>12228</v>
      </c>
      <c r="D4324">
        <v>77.459292022107306</v>
      </c>
      <c r="E4324" t="s">
        <v>172</v>
      </c>
      <c r="F4324" t="s">
        <v>31</v>
      </c>
      <c r="G4324">
        <v>43.9</v>
      </c>
      <c r="H4324" t="s">
        <v>18</v>
      </c>
      <c r="I4324" s="3">
        <v>46037.10124311343</v>
      </c>
      <c r="J4324" s="3">
        <f>HOUR(DeliveryData[[#This Row],[timestamp]])</f>
        <v>2</v>
      </c>
      <c r="K4324">
        <v>44</v>
      </c>
      <c r="L4324" t="str">
        <f>IF(K4324&lt;=30, "On-Time (&lt;=30 min)", "Delayed (&gt;30 min)")</f>
        <v>Delayed (&gt;30 min)</v>
      </c>
      <c r="M4324">
        <v>3.6</v>
      </c>
    </row>
    <row r="4325" spans="1:13">
      <c r="A4325">
        <v>4324</v>
      </c>
      <c r="B4325" t="s">
        <v>12229</v>
      </c>
      <c r="C4325" s="1" t="s">
        <v>12230</v>
      </c>
      <c r="D4325" s="1" t="s">
        <v>12231</v>
      </c>
      <c r="E4325" t="s">
        <v>66</v>
      </c>
      <c r="F4325" t="s">
        <v>17</v>
      </c>
      <c r="G4325">
        <v>379.51</v>
      </c>
      <c r="H4325" t="s">
        <v>35</v>
      </c>
      <c r="I4325" s="3">
        <v>46030.892909780094</v>
      </c>
      <c r="J4325" s="3">
        <f>HOUR(DeliveryData[[#This Row],[timestamp]])</f>
        <v>21</v>
      </c>
      <c r="K4325">
        <v>27</v>
      </c>
      <c r="L4325" t="str">
        <f>IF(K4325&lt;=30, "On-Time (&lt;=30 min)", "Delayed (&gt;30 min)")</f>
        <v>On-Time (&lt;=30 min)</v>
      </c>
      <c r="M4325">
        <v>3.7</v>
      </c>
    </row>
    <row r="4326" spans="1:13">
      <c r="A4326">
        <v>4325</v>
      </c>
      <c r="B4326" t="s">
        <v>12232</v>
      </c>
      <c r="C4326" s="1" t="s">
        <v>12233</v>
      </c>
      <c r="D4326" s="1" t="s">
        <v>12234</v>
      </c>
      <c r="E4326" t="s">
        <v>21</v>
      </c>
      <c r="F4326" t="s">
        <v>17</v>
      </c>
      <c r="G4326">
        <v>972.2</v>
      </c>
      <c r="H4326" t="s">
        <v>35</v>
      </c>
      <c r="I4326" s="3">
        <v>46030.85124311343</v>
      </c>
      <c r="J4326" s="3">
        <f>HOUR(DeliveryData[[#This Row],[timestamp]])</f>
        <v>20</v>
      </c>
      <c r="K4326">
        <v>36</v>
      </c>
      <c r="L4326" t="str">
        <f>IF(K4326&lt;=30, "On-Time (&lt;=30 min)", "Delayed (&gt;30 min)")</f>
        <v>Delayed (&gt;30 min)</v>
      </c>
      <c r="M4326">
        <v>4</v>
      </c>
    </row>
    <row r="4327" spans="1:13">
      <c r="A4327">
        <v>4326</v>
      </c>
      <c r="B4327" t="s">
        <v>12235</v>
      </c>
      <c r="C4327" s="1" t="s">
        <v>12236</v>
      </c>
      <c r="D4327" s="1" t="s">
        <v>12237</v>
      </c>
      <c r="E4327" t="s">
        <v>39</v>
      </c>
      <c r="F4327" t="s">
        <v>17</v>
      </c>
      <c r="G4327">
        <v>41.74</v>
      </c>
      <c r="H4327" t="s">
        <v>18</v>
      </c>
      <c r="I4327" s="3">
        <v>46055.892909780094</v>
      </c>
      <c r="J4327" s="3">
        <f>HOUR(DeliveryData[[#This Row],[timestamp]])</f>
        <v>21</v>
      </c>
      <c r="K4327">
        <v>34</v>
      </c>
      <c r="L4327" t="str">
        <f>IF(K4327&lt;=30, "On-Time (&lt;=30 min)", "Delayed (&gt;30 min)")</f>
        <v>Delayed (&gt;30 min)</v>
      </c>
      <c r="M4327">
        <v>4.8</v>
      </c>
    </row>
    <row r="4328" spans="1:13">
      <c r="A4328">
        <v>4327</v>
      </c>
      <c r="B4328" t="s">
        <v>12238</v>
      </c>
      <c r="C4328">
        <v>23.218599370832901</v>
      </c>
      <c r="D4328" s="1" t="s">
        <v>12239</v>
      </c>
      <c r="E4328" t="s">
        <v>118</v>
      </c>
      <c r="F4328" t="s">
        <v>17</v>
      </c>
      <c r="G4328">
        <v>92.39</v>
      </c>
      <c r="H4328" t="s">
        <v>35</v>
      </c>
      <c r="I4328" s="3">
        <v>46032.809576446758</v>
      </c>
      <c r="J4328" s="3">
        <f>HOUR(DeliveryData[[#This Row],[timestamp]])</f>
        <v>19</v>
      </c>
      <c r="K4328">
        <v>54</v>
      </c>
      <c r="L4328" t="str">
        <f>IF(K4328&lt;=30, "On-Time (&lt;=30 min)", "Delayed (&gt;30 min)")</f>
        <v>Delayed (&gt;30 min)</v>
      </c>
      <c r="M4328">
        <v>4.7</v>
      </c>
    </row>
    <row r="4329" spans="1:13">
      <c r="A4329">
        <v>4328</v>
      </c>
      <c r="B4329" t="s">
        <v>12240</v>
      </c>
      <c r="C4329" s="1" t="s">
        <v>12241</v>
      </c>
      <c r="D4329" s="1" t="s">
        <v>12242</v>
      </c>
      <c r="E4329" t="s">
        <v>21</v>
      </c>
      <c r="F4329" t="s">
        <v>17</v>
      </c>
      <c r="G4329">
        <v>229.19</v>
      </c>
      <c r="H4329" t="s">
        <v>40</v>
      </c>
      <c r="I4329" s="3">
        <v>46032.767909780094</v>
      </c>
      <c r="J4329" s="3">
        <f>HOUR(DeliveryData[[#This Row],[timestamp]])</f>
        <v>18</v>
      </c>
      <c r="K4329">
        <v>52</v>
      </c>
      <c r="L4329" t="str">
        <f>IF(K4329&lt;=30, "On-Time (&lt;=30 min)", "Delayed (&gt;30 min)")</f>
        <v>Delayed (&gt;30 min)</v>
      </c>
      <c r="M4329">
        <v>4.4000000000000004</v>
      </c>
    </row>
    <row r="4330" spans="1:13">
      <c r="A4330">
        <v>4329</v>
      </c>
      <c r="B4330" t="s">
        <v>12243</v>
      </c>
      <c r="C4330" s="1" t="s">
        <v>12244</v>
      </c>
      <c r="D4330" s="1" t="s">
        <v>12245</v>
      </c>
      <c r="E4330" t="s">
        <v>44</v>
      </c>
      <c r="F4330" t="s">
        <v>17</v>
      </c>
      <c r="G4330">
        <v>134.51</v>
      </c>
      <c r="H4330" t="s">
        <v>219</v>
      </c>
      <c r="I4330" s="3">
        <v>46046.767909780094</v>
      </c>
      <c r="J4330" s="3">
        <f>HOUR(DeliveryData[[#This Row],[timestamp]])</f>
        <v>18</v>
      </c>
      <c r="K4330">
        <v>29</v>
      </c>
      <c r="L4330" t="str">
        <f>IF(K4330&lt;=30, "On-Time (&lt;=30 min)", "Delayed (&gt;30 min)")</f>
        <v>On-Time (&lt;=30 min)</v>
      </c>
      <c r="M4330">
        <v>3.8</v>
      </c>
    </row>
    <row r="4331" spans="1:13">
      <c r="A4331">
        <v>4330</v>
      </c>
      <c r="B4331" t="s">
        <v>12246</v>
      </c>
      <c r="C4331" s="1" t="s">
        <v>12247</v>
      </c>
      <c r="D4331" s="1" t="s">
        <v>12248</v>
      </c>
      <c r="E4331" t="s">
        <v>232</v>
      </c>
      <c r="F4331" t="s">
        <v>31</v>
      </c>
      <c r="G4331">
        <v>203.89</v>
      </c>
      <c r="H4331" t="s">
        <v>18</v>
      </c>
      <c r="I4331" s="3">
        <v>46053.22624311343</v>
      </c>
      <c r="J4331" s="3">
        <f>HOUR(DeliveryData[[#This Row],[timestamp]])</f>
        <v>5</v>
      </c>
      <c r="K4331">
        <v>25</v>
      </c>
      <c r="L4331" t="str">
        <f>IF(K4331&lt;=30, "On-Time (&lt;=30 min)", "Delayed (&gt;30 min)")</f>
        <v>On-Time (&lt;=30 min)</v>
      </c>
      <c r="M4331">
        <v>4.0999999999999996</v>
      </c>
    </row>
    <row r="4332" spans="1:13">
      <c r="A4332">
        <v>4331</v>
      </c>
      <c r="B4332" t="s">
        <v>12249</v>
      </c>
      <c r="C4332" s="1" t="s">
        <v>12250</v>
      </c>
      <c r="D4332">
        <v>77.415433708765903</v>
      </c>
      <c r="E4332" t="s">
        <v>128</v>
      </c>
      <c r="F4332" t="s">
        <v>17</v>
      </c>
      <c r="G4332">
        <v>230.07</v>
      </c>
      <c r="H4332" t="s">
        <v>40</v>
      </c>
      <c r="I4332" s="3">
        <v>46035.642909780094</v>
      </c>
      <c r="J4332" s="3">
        <f>HOUR(DeliveryData[[#This Row],[timestamp]])</f>
        <v>15</v>
      </c>
      <c r="K4332">
        <v>27</v>
      </c>
      <c r="L4332" t="str">
        <f>IF(K4332&lt;=30, "On-Time (&lt;=30 min)", "Delayed (&gt;30 min)")</f>
        <v>On-Time (&lt;=30 min)</v>
      </c>
      <c r="M4332">
        <v>4.5999999999999996</v>
      </c>
    </row>
    <row r="4333" spans="1:13">
      <c r="A4333">
        <v>4332</v>
      </c>
      <c r="B4333" t="s">
        <v>12251</v>
      </c>
      <c r="C4333" s="1" t="s">
        <v>12252</v>
      </c>
      <c r="D4333" s="1" t="s">
        <v>12253</v>
      </c>
      <c r="E4333" t="s">
        <v>232</v>
      </c>
      <c r="F4333" t="s">
        <v>31</v>
      </c>
      <c r="G4333">
        <v>239.91</v>
      </c>
      <c r="H4333" t="s">
        <v>18</v>
      </c>
      <c r="I4333" s="3">
        <v>46043.184576446758</v>
      </c>
      <c r="J4333" s="3">
        <f>HOUR(DeliveryData[[#This Row],[timestamp]])</f>
        <v>4</v>
      </c>
      <c r="K4333">
        <v>26</v>
      </c>
      <c r="L4333" t="str">
        <f>IF(K4333&lt;=30, "On-Time (&lt;=30 min)", "Delayed (&gt;30 min)")</f>
        <v>On-Time (&lt;=30 min)</v>
      </c>
      <c r="M4333">
        <v>3.7</v>
      </c>
    </row>
    <row r="4334" spans="1:13">
      <c r="A4334">
        <v>4333</v>
      </c>
      <c r="B4334" t="s">
        <v>12254</v>
      </c>
      <c r="C4334" s="1" t="s">
        <v>12255</v>
      </c>
      <c r="D4334" s="1" t="s">
        <v>12256</v>
      </c>
      <c r="E4334" t="s">
        <v>135</v>
      </c>
      <c r="F4334" t="s">
        <v>17</v>
      </c>
      <c r="G4334">
        <v>150.13999999999999</v>
      </c>
      <c r="H4334" t="s">
        <v>40</v>
      </c>
      <c r="I4334" s="3">
        <v>46048.22624311343</v>
      </c>
      <c r="J4334" s="3">
        <f>HOUR(DeliveryData[[#This Row],[timestamp]])</f>
        <v>5</v>
      </c>
      <c r="K4334">
        <v>35</v>
      </c>
      <c r="L4334" t="str">
        <f>IF(K4334&lt;=30, "On-Time (&lt;=30 min)", "Delayed (&gt;30 min)")</f>
        <v>Delayed (&gt;30 min)</v>
      </c>
      <c r="M4334">
        <v>3.7</v>
      </c>
    </row>
    <row r="4335" spans="1:13">
      <c r="A4335">
        <v>4334</v>
      </c>
      <c r="B4335" t="s">
        <v>12257</v>
      </c>
      <c r="C4335" s="1" t="s">
        <v>12258</v>
      </c>
      <c r="D4335" s="1" t="s">
        <v>12259</v>
      </c>
      <c r="E4335" t="s">
        <v>58</v>
      </c>
      <c r="F4335" t="s">
        <v>31</v>
      </c>
      <c r="G4335">
        <v>107.33</v>
      </c>
      <c r="H4335" t="s">
        <v>35</v>
      </c>
      <c r="I4335" s="3">
        <v>46043.517909780094</v>
      </c>
      <c r="J4335" s="3">
        <f>HOUR(DeliveryData[[#This Row],[timestamp]])</f>
        <v>12</v>
      </c>
      <c r="K4335">
        <v>50</v>
      </c>
      <c r="L4335" t="str">
        <f>IF(K4335&lt;=30, "On-Time (&lt;=30 min)", "Delayed (&gt;30 min)")</f>
        <v>Delayed (&gt;30 min)</v>
      </c>
      <c r="M4335">
        <v>3.5</v>
      </c>
    </row>
    <row r="4336" spans="1:13">
      <c r="A4336">
        <v>4335</v>
      </c>
      <c r="B4336" t="s">
        <v>12260</v>
      </c>
      <c r="C4336" s="1" t="s">
        <v>12261</v>
      </c>
      <c r="D4336">
        <v>77.471852327290406</v>
      </c>
      <c r="E4336" t="s">
        <v>66</v>
      </c>
      <c r="F4336" t="s">
        <v>17</v>
      </c>
      <c r="G4336">
        <v>322.67</v>
      </c>
      <c r="H4336" t="s">
        <v>54</v>
      </c>
      <c r="I4336" s="3">
        <v>46032.85124311343</v>
      </c>
      <c r="J4336" s="3">
        <f>HOUR(DeliveryData[[#This Row],[timestamp]])</f>
        <v>20</v>
      </c>
      <c r="K4336">
        <v>42</v>
      </c>
      <c r="L4336" t="str">
        <f>IF(K4336&lt;=30, "On-Time (&lt;=30 min)", "Delayed (&gt;30 min)")</f>
        <v>Delayed (&gt;30 min)</v>
      </c>
      <c r="M4336">
        <v>3.7</v>
      </c>
    </row>
    <row r="4337" spans="1:13">
      <c r="A4337">
        <v>4336</v>
      </c>
      <c r="B4337" t="s">
        <v>12262</v>
      </c>
      <c r="C4337" s="1" t="s">
        <v>12263</v>
      </c>
      <c r="D4337" s="1" t="s">
        <v>12264</v>
      </c>
      <c r="E4337" t="s">
        <v>21</v>
      </c>
      <c r="F4337" t="s">
        <v>31</v>
      </c>
      <c r="G4337">
        <v>332.74</v>
      </c>
      <c r="H4337" t="s">
        <v>45</v>
      </c>
      <c r="I4337" s="3">
        <v>46027.767909780094</v>
      </c>
      <c r="J4337" s="3">
        <f>HOUR(DeliveryData[[#This Row],[timestamp]])</f>
        <v>18</v>
      </c>
      <c r="K4337">
        <v>33</v>
      </c>
      <c r="L4337" t="str">
        <f>IF(K4337&lt;=30, "On-Time (&lt;=30 min)", "Delayed (&gt;30 min)")</f>
        <v>Delayed (&gt;30 min)</v>
      </c>
      <c r="M4337">
        <v>3.7</v>
      </c>
    </row>
    <row r="4338" spans="1:13">
      <c r="A4338">
        <v>4337</v>
      </c>
      <c r="B4338" t="s">
        <v>12265</v>
      </c>
      <c r="C4338" s="1" t="s">
        <v>12266</v>
      </c>
      <c r="D4338">
        <v>77.412551569369597</v>
      </c>
      <c r="E4338" t="s">
        <v>49</v>
      </c>
      <c r="F4338" t="s">
        <v>17</v>
      </c>
      <c r="G4338">
        <v>22.34</v>
      </c>
      <c r="H4338" t="s">
        <v>54</v>
      </c>
      <c r="I4338" s="3">
        <v>46029.267909780094</v>
      </c>
      <c r="J4338" s="3">
        <f>HOUR(DeliveryData[[#This Row],[timestamp]])</f>
        <v>6</v>
      </c>
      <c r="K4338">
        <v>26</v>
      </c>
      <c r="L4338" t="str">
        <f>IF(K4338&lt;=30, "On-Time (&lt;=30 min)", "Delayed (&gt;30 min)")</f>
        <v>On-Time (&lt;=30 min)</v>
      </c>
      <c r="M4338">
        <v>3.9</v>
      </c>
    </row>
    <row r="4339" spans="1:13">
      <c r="A4339">
        <v>4338</v>
      </c>
      <c r="B4339" t="s">
        <v>12267</v>
      </c>
      <c r="C4339" s="1" t="s">
        <v>12268</v>
      </c>
      <c r="D4339" s="1" t="s">
        <v>12269</v>
      </c>
      <c r="E4339" t="s">
        <v>128</v>
      </c>
      <c r="F4339" t="s">
        <v>17</v>
      </c>
      <c r="G4339">
        <v>84.29</v>
      </c>
      <c r="H4339" t="s">
        <v>45</v>
      </c>
      <c r="I4339" s="3">
        <v>46050.017909780094</v>
      </c>
      <c r="J4339" s="3">
        <f>HOUR(DeliveryData[[#This Row],[timestamp]])</f>
        <v>0</v>
      </c>
      <c r="K4339">
        <v>46</v>
      </c>
      <c r="L4339" t="str">
        <f>IF(K4339&lt;=30, "On-Time (&lt;=30 min)", "Delayed (&gt;30 min)")</f>
        <v>Delayed (&gt;30 min)</v>
      </c>
      <c r="M4339">
        <v>3.7</v>
      </c>
    </row>
    <row r="4340" spans="1:13">
      <c r="A4340">
        <v>4339</v>
      </c>
      <c r="B4340" t="s">
        <v>12270</v>
      </c>
      <c r="C4340" s="1" t="s">
        <v>12271</v>
      </c>
      <c r="D4340" s="1" t="s">
        <v>12272</v>
      </c>
      <c r="E4340" t="s">
        <v>16</v>
      </c>
      <c r="F4340" t="s">
        <v>31</v>
      </c>
      <c r="G4340">
        <v>612.83000000000004</v>
      </c>
      <c r="H4340" t="s">
        <v>40</v>
      </c>
      <c r="I4340" s="3">
        <v>46027.642909780094</v>
      </c>
      <c r="J4340" s="3">
        <f>HOUR(DeliveryData[[#This Row],[timestamp]])</f>
        <v>15</v>
      </c>
      <c r="K4340">
        <v>35</v>
      </c>
      <c r="L4340" t="str">
        <f>IF(K4340&lt;=30, "On-Time (&lt;=30 min)", "Delayed (&gt;30 min)")</f>
        <v>Delayed (&gt;30 min)</v>
      </c>
      <c r="M4340">
        <v>4</v>
      </c>
    </row>
    <row r="4341" spans="1:13">
      <c r="A4341">
        <v>4340</v>
      </c>
      <c r="B4341" t="s">
        <v>12273</v>
      </c>
      <c r="C4341" s="1" t="s">
        <v>12274</v>
      </c>
      <c r="D4341" s="1" t="s">
        <v>12275</v>
      </c>
      <c r="E4341" t="s">
        <v>39</v>
      </c>
      <c r="F4341" t="s">
        <v>31</v>
      </c>
      <c r="G4341">
        <v>370.07</v>
      </c>
      <c r="H4341" t="s">
        <v>146</v>
      </c>
      <c r="I4341" s="3">
        <v>46040.767909780094</v>
      </c>
      <c r="J4341" s="3">
        <f>HOUR(DeliveryData[[#This Row],[timestamp]])</f>
        <v>18</v>
      </c>
      <c r="K4341">
        <v>41</v>
      </c>
      <c r="L4341" t="str">
        <f>IF(K4341&lt;=30, "On-Time (&lt;=30 min)", "Delayed (&gt;30 min)")</f>
        <v>Delayed (&gt;30 min)</v>
      </c>
      <c r="M4341">
        <v>3.5</v>
      </c>
    </row>
    <row r="4342" spans="1:13">
      <c r="A4342">
        <v>4341</v>
      </c>
      <c r="B4342" t="s">
        <v>12276</v>
      </c>
      <c r="C4342" s="1" t="s">
        <v>12277</v>
      </c>
      <c r="D4342" s="1" t="s">
        <v>12278</v>
      </c>
      <c r="E4342" t="s">
        <v>135</v>
      </c>
      <c r="F4342" t="s">
        <v>17</v>
      </c>
      <c r="G4342">
        <v>28.65</v>
      </c>
      <c r="H4342" t="s">
        <v>45</v>
      </c>
      <c r="I4342" s="3">
        <v>46038.10124311343</v>
      </c>
      <c r="J4342" s="3">
        <f>HOUR(DeliveryData[[#This Row],[timestamp]])</f>
        <v>2</v>
      </c>
      <c r="K4342">
        <v>51</v>
      </c>
      <c r="L4342" t="str">
        <f>IF(K4342&lt;=30, "On-Time (&lt;=30 min)", "Delayed (&gt;30 min)")</f>
        <v>Delayed (&gt;30 min)</v>
      </c>
      <c r="M4342">
        <v>3.9</v>
      </c>
    </row>
    <row r="4343" spans="1:13">
      <c r="A4343">
        <v>4342</v>
      </c>
      <c r="B4343" t="s">
        <v>12279</v>
      </c>
      <c r="C4343" s="1" t="s">
        <v>12280</v>
      </c>
      <c r="D4343">
        <v>77.4261783208092</v>
      </c>
      <c r="E4343" t="s">
        <v>49</v>
      </c>
      <c r="F4343" t="s">
        <v>31</v>
      </c>
      <c r="G4343">
        <v>192.06</v>
      </c>
      <c r="H4343" t="s">
        <v>54</v>
      </c>
      <c r="I4343" s="3">
        <v>46051.767909780094</v>
      </c>
      <c r="J4343" s="3">
        <f>HOUR(DeliveryData[[#This Row],[timestamp]])</f>
        <v>18</v>
      </c>
      <c r="K4343">
        <v>25</v>
      </c>
      <c r="L4343" t="str">
        <f>IF(K4343&lt;=30, "On-Time (&lt;=30 min)", "Delayed (&gt;30 min)")</f>
        <v>On-Time (&lt;=30 min)</v>
      </c>
      <c r="M4343">
        <v>4.5</v>
      </c>
    </row>
    <row r="4344" spans="1:13">
      <c r="A4344">
        <v>4343</v>
      </c>
      <c r="B4344" t="s">
        <v>12281</v>
      </c>
      <c r="C4344" s="1" t="s">
        <v>12282</v>
      </c>
      <c r="D4344">
        <v>77.437354570969106</v>
      </c>
      <c r="E4344" t="s">
        <v>21</v>
      </c>
      <c r="F4344" t="s">
        <v>17</v>
      </c>
      <c r="G4344">
        <v>1091.1600000000001</v>
      </c>
      <c r="H4344" t="s">
        <v>18</v>
      </c>
      <c r="I4344" s="3">
        <v>46042.10124311343</v>
      </c>
      <c r="J4344" s="3">
        <f>HOUR(DeliveryData[[#This Row],[timestamp]])</f>
        <v>2</v>
      </c>
      <c r="K4344">
        <v>30</v>
      </c>
      <c r="L4344" t="str">
        <f>IF(K4344&lt;=30, "On-Time (&lt;=30 min)", "Delayed (&gt;30 min)")</f>
        <v>On-Time (&lt;=30 min)</v>
      </c>
      <c r="M4344">
        <v>4.5999999999999996</v>
      </c>
    </row>
    <row r="4345" spans="1:13">
      <c r="A4345">
        <v>4344</v>
      </c>
      <c r="B4345" t="s">
        <v>12283</v>
      </c>
      <c r="C4345" s="1" t="s">
        <v>12284</v>
      </c>
      <c r="D4345" s="1" t="s">
        <v>12285</v>
      </c>
      <c r="E4345" t="s">
        <v>172</v>
      </c>
      <c r="F4345" t="s">
        <v>31</v>
      </c>
      <c r="G4345">
        <v>54.69</v>
      </c>
      <c r="H4345" t="s">
        <v>18</v>
      </c>
      <c r="I4345" s="3">
        <v>46029.767909780094</v>
      </c>
      <c r="J4345" s="3">
        <f>HOUR(DeliveryData[[#This Row],[timestamp]])</f>
        <v>18</v>
      </c>
      <c r="K4345">
        <v>53</v>
      </c>
      <c r="L4345" t="str">
        <f>IF(K4345&lt;=30, "On-Time (&lt;=30 min)", "Delayed (&gt;30 min)")</f>
        <v>Delayed (&gt;30 min)</v>
      </c>
      <c r="M4345">
        <v>4.5</v>
      </c>
    </row>
    <row r="4346" spans="1:13">
      <c r="A4346">
        <v>4345</v>
      </c>
      <c r="B4346" t="s">
        <v>12286</v>
      </c>
      <c r="C4346" s="1" t="s">
        <v>12287</v>
      </c>
      <c r="D4346" s="1" t="s">
        <v>12288</v>
      </c>
      <c r="E4346" t="s">
        <v>128</v>
      </c>
      <c r="F4346" t="s">
        <v>17</v>
      </c>
      <c r="G4346">
        <v>504.01</v>
      </c>
      <c r="H4346" t="s">
        <v>18</v>
      </c>
      <c r="I4346" s="3">
        <v>46027.809576446758</v>
      </c>
      <c r="J4346" s="3">
        <f>HOUR(DeliveryData[[#This Row],[timestamp]])</f>
        <v>19</v>
      </c>
      <c r="K4346">
        <v>36</v>
      </c>
      <c r="L4346" t="str">
        <f>IF(K4346&lt;=30, "On-Time (&lt;=30 min)", "Delayed (&gt;30 min)")</f>
        <v>Delayed (&gt;30 min)</v>
      </c>
      <c r="M4346">
        <v>3.6</v>
      </c>
    </row>
    <row r="4347" spans="1:13">
      <c r="A4347">
        <v>4346</v>
      </c>
      <c r="B4347" t="s">
        <v>12289</v>
      </c>
      <c r="C4347" s="1" t="s">
        <v>12290</v>
      </c>
      <c r="D4347">
        <v>77.426276649446706</v>
      </c>
      <c r="E4347" t="s">
        <v>73</v>
      </c>
      <c r="F4347" t="s">
        <v>31</v>
      </c>
      <c r="G4347">
        <v>231.27</v>
      </c>
      <c r="H4347" t="s">
        <v>18</v>
      </c>
      <c r="I4347" s="3">
        <v>46050.35124311343</v>
      </c>
      <c r="J4347" s="3">
        <f>HOUR(DeliveryData[[#This Row],[timestamp]])</f>
        <v>8</v>
      </c>
      <c r="K4347">
        <v>47</v>
      </c>
      <c r="L4347" t="str">
        <f>IF(K4347&lt;=30, "On-Time (&lt;=30 min)", "Delayed (&gt;30 min)")</f>
        <v>Delayed (&gt;30 min)</v>
      </c>
      <c r="M4347">
        <v>4.3</v>
      </c>
    </row>
    <row r="4348" spans="1:13">
      <c r="A4348">
        <v>4347</v>
      </c>
      <c r="B4348" t="s">
        <v>12291</v>
      </c>
      <c r="C4348">
        <v>23.218490207239999</v>
      </c>
      <c r="D4348" s="1" t="s">
        <v>12292</v>
      </c>
      <c r="E4348" t="s">
        <v>21</v>
      </c>
      <c r="F4348" t="s">
        <v>17</v>
      </c>
      <c r="G4348">
        <v>752.66</v>
      </c>
      <c r="H4348" t="s">
        <v>18</v>
      </c>
      <c r="I4348" s="3">
        <v>46036.059576446758</v>
      </c>
      <c r="J4348" s="3">
        <f>HOUR(DeliveryData[[#This Row],[timestamp]])</f>
        <v>1</v>
      </c>
      <c r="K4348">
        <v>49</v>
      </c>
      <c r="L4348" t="str">
        <f>IF(K4348&lt;=30, "On-Time (&lt;=30 min)", "Delayed (&gt;30 min)")</f>
        <v>Delayed (&gt;30 min)</v>
      </c>
      <c r="M4348">
        <v>4.3</v>
      </c>
    </row>
    <row r="4349" spans="1:13">
      <c r="A4349">
        <v>4348</v>
      </c>
      <c r="B4349" t="s">
        <v>12293</v>
      </c>
      <c r="C4349" s="1" t="s">
        <v>12294</v>
      </c>
      <c r="D4349" s="1" t="s">
        <v>12295</v>
      </c>
      <c r="E4349" t="s">
        <v>128</v>
      </c>
      <c r="F4349" t="s">
        <v>17</v>
      </c>
      <c r="G4349">
        <v>312.52999999999997</v>
      </c>
      <c r="H4349" t="s">
        <v>35</v>
      </c>
      <c r="I4349" s="3">
        <v>46044.642909780094</v>
      </c>
      <c r="J4349" s="3">
        <f>HOUR(DeliveryData[[#This Row],[timestamp]])</f>
        <v>15</v>
      </c>
      <c r="K4349">
        <v>54</v>
      </c>
      <c r="L4349" t="str">
        <f>IF(K4349&lt;=30, "On-Time (&lt;=30 min)", "Delayed (&gt;30 min)")</f>
        <v>Delayed (&gt;30 min)</v>
      </c>
      <c r="M4349">
        <v>3.8</v>
      </c>
    </row>
    <row r="4350" spans="1:13">
      <c r="A4350">
        <v>4349</v>
      </c>
      <c r="B4350" t="s">
        <v>12296</v>
      </c>
      <c r="C4350" s="1" t="s">
        <v>12297</v>
      </c>
      <c r="D4350" s="1" t="s">
        <v>12298</v>
      </c>
      <c r="E4350" t="s">
        <v>118</v>
      </c>
      <c r="F4350" t="s">
        <v>17</v>
      </c>
      <c r="G4350">
        <v>132.41</v>
      </c>
      <c r="H4350" t="s">
        <v>54</v>
      </c>
      <c r="I4350" s="3">
        <v>46026.72624311343</v>
      </c>
      <c r="J4350" s="3">
        <f>HOUR(DeliveryData[[#This Row],[timestamp]])</f>
        <v>17</v>
      </c>
      <c r="K4350">
        <v>49</v>
      </c>
      <c r="L4350" t="str">
        <f>IF(K4350&lt;=30, "On-Time (&lt;=30 min)", "Delayed (&gt;30 min)")</f>
        <v>Delayed (&gt;30 min)</v>
      </c>
      <c r="M4350">
        <v>4.4000000000000004</v>
      </c>
    </row>
    <row r="4351" spans="1:13">
      <c r="A4351">
        <v>4350</v>
      </c>
      <c r="B4351" t="s">
        <v>12299</v>
      </c>
      <c r="C4351" s="1" t="s">
        <v>12300</v>
      </c>
      <c r="D4351" s="1" t="s">
        <v>12301</v>
      </c>
      <c r="E4351" t="s">
        <v>135</v>
      </c>
      <c r="F4351" t="s">
        <v>17</v>
      </c>
      <c r="G4351">
        <v>242.72</v>
      </c>
      <c r="H4351" t="s">
        <v>18</v>
      </c>
      <c r="I4351" s="3">
        <v>46035.559576446758</v>
      </c>
      <c r="J4351" s="3">
        <f>HOUR(DeliveryData[[#This Row],[timestamp]])</f>
        <v>13</v>
      </c>
      <c r="K4351">
        <v>44</v>
      </c>
      <c r="L4351" t="str">
        <f>IF(K4351&lt;=30, "On-Time (&lt;=30 min)", "Delayed (&gt;30 min)")</f>
        <v>Delayed (&gt;30 min)</v>
      </c>
      <c r="M4351">
        <v>4.7</v>
      </c>
    </row>
    <row r="4352" spans="1:13">
      <c r="A4352">
        <v>4351</v>
      </c>
      <c r="B4352" t="s">
        <v>12302</v>
      </c>
      <c r="C4352">
        <v>23.210368868324899</v>
      </c>
      <c r="D4352" s="1" t="s">
        <v>12303</v>
      </c>
      <c r="E4352" t="s">
        <v>83</v>
      </c>
      <c r="F4352" t="s">
        <v>17</v>
      </c>
      <c r="G4352">
        <v>54.36</v>
      </c>
      <c r="H4352" t="s">
        <v>22</v>
      </c>
      <c r="I4352" s="3">
        <v>46055.642909780094</v>
      </c>
      <c r="J4352" s="3">
        <f>HOUR(DeliveryData[[#This Row],[timestamp]])</f>
        <v>15</v>
      </c>
      <c r="K4352">
        <v>53</v>
      </c>
      <c r="L4352" t="str">
        <f>IF(K4352&lt;=30, "On-Time (&lt;=30 min)", "Delayed (&gt;30 min)")</f>
        <v>Delayed (&gt;30 min)</v>
      </c>
      <c r="M4352">
        <v>4.4000000000000004</v>
      </c>
    </row>
    <row r="4353" spans="1:13">
      <c r="A4353">
        <v>4352</v>
      </c>
      <c r="B4353" t="s">
        <v>12304</v>
      </c>
      <c r="C4353" s="1" t="s">
        <v>12305</v>
      </c>
      <c r="D4353" s="1" t="s">
        <v>12306</v>
      </c>
      <c r="E4353" t="s">
        <v>39</v>
      </c>
      <c r="F4353" t="s">
        <v>31</v>
      </c>
      <c r="G4353">
        <v>559.98</v>
      </c>
      <c r="H4353" t="s">
        <v>219</v>
      </c>
      <c r="I4353" s="3">
        <v>46038.85124311343</v>
      </c>
      <c r="J4353" s="3">
        <f>HOUR(DeliveryData[[#This Row],[timestamp]])</f>
        <v>20</v>
      </c>
      <c r="K4353">
        <v>42</v>
      </c>
      <c r="L4353" t="str">
        <f>IF(K4353&lt;=30, "On-Time (&lt;=30 min)", "Delayed (&gt;30 min)")</f>
        <v>Delayed (&gt;30 min)</v>
      </c>
      <c r="M4353">
        <v>4.0999999999999996</v>
      </c>
    </row>
    <row r="4354" spans="1:13">
      <c r="A4354">
        <v>4353</v>
      </c>
      <c r="B4354" t="s">
        <v>12307</v>
      </c>
      <c r="C4354">
        <v>23.2646543619</v>
      </c>
      <c r="D4354" s="1" t="s">
        <v>12308</v>
      </c>
      <c r="E4354" t="s">
        <v>128</v>
      </c>
      <c r="F4354" t="s">
        <v>17</v>
      </c>
      <c r="G4354">
        <v>347.18</v>
      </c>
      <c r="H4354" t="s">
        <v>22</v>
      </c>
      <c r="I4354" s="3">
        <v>46036.059576446758</v>
      </c>
      <c r="J4354" s="3">
        <f>HOUR(DeliveryData[[#This Row],[timestamp]])</f>
        <v>1</v>
      </c>
      <c r="K4354">
        <v>30</v>
      </c>
      <c r="L4354" t="str">
        <f>IF(K4354&lt;=30, "On-Time (&lt;=30 min)", "Delayed (&gt;30 min)")</f>
        <v>On-Time (&lt;=30 min)</v>
      </c>
      <c r="M4354">
        <v>3.6</v>
      </c>
    </row>
    <row r="4355" spans="1:13">
      <c r="A4355">
        <v>4354</v>
      </c>
      <c r="B4355" t="s">
        <v>12309</v>
      </c>
      <c r="C4355" s="1" t="s">
        <v>12310</v>
      </c>
      <c r="D4355" s="1" t="s">
        <v>12311</v>
      </c>
      <c r="E4355" t="s">
        <v>73</v>
      </c>
      <c r="F4355" t="s">
        <v>17</v>
      </c>
      <c r="G4355">
        <v>545.74</v>
      </c>
      <c r="H4355" t="s">
        <v>40</v>
      </c>
      <c r="I4355" s="3">
        <v>46054.22624311343</v>
      </c>
      <c r="J4355" s="3">
        <f>HOUR(DeliveryData[[#This Row],[timestamp]])</f>
        <v>5</v>
      </c>
      <c r="K4355">
        <v>54</v>
      </c>
      <c r="L4355" t="str">
        <f>IF(K4355&lt;=30, "On-Time (&lt;=30 min)", "Delayed (&gt;30 min)")</f>
        <v>Delayed (&gt;30 min)</v>
      </c>
      <c r="M4355">
        <v>4.0999999999999996</v>
      </c>
    </row>
    <row r="4356" spans="1:13">
      <c r="A4356">
        <v>4355</v>
      </c>
      <c r="B4356" t="s">
        <v>12312</v>
      </c>
      <c r="C4356" s="1" t="s">
        <v>12313</v>
      </c>
      <c r="D4356">
        <v>77.415737187892205</v>
      </c>
      <c r="E4356" t="s">
        <v>135</v>
      </c>
      <c r="F4356" t="s">
        <v>31</v>
      </c>
      <c r="G4356">
        <v>535.94000000000005</v>
      </c>
      <c r="H4356" t="s">
        <v>35</v>
      </c>
      <c r="I4356" s="3">
        <v>46051.142909780094</v>
      </c>
      <c r="J4356" s="3">
        <f>HOUR(DeliveryData[[#This Row],[timestamp]])</f>
        <v>3</v>
      </c>
      <c r="K4356">
        <v>27</v>
      </c>
      <c r="L4356" t="str">
        <f>IF(K4356&lt;=30, "On-Time (&lt;=30 min)", "Delayed (&gt;30 min)")</f>
        <v>On-Time (&lt;=30 min)</v>
      </c>
      <c r="M4356">
        <v>4.4000000000000004</v>
      </c>
    </row>
    <row r="4357" spans="1:13">
      <c r="A4357">
        <v>4356</v>
      </c>
      <c r="B4357" t="s">
        <v>12314</v>
      </c>
      <c r="C4357" s="1" t="s">
        <v>12315</v>
      </c>
      <c r="D4357" s="1" t="s">
        <v>12316</v>
      </c>
      <c r="E4357" t="s">
        <v>172</v>
      </c>
      <c r="F4357" t="s">
        <v>31</v>
      </c>
      <c r="G4357">
        <v>114.76</v>
      </c>
      <c r="H4357" t="s">
        <v>35</v>
      </c>
      <c r="I4357" s="3">
        <v>46030.642909780094</v>
      </c>
      <c r="J4357" s="3">
        <f>HOUR(DeliveryData[[#This Row],[timestamp]])</f>
        <v>15</v>
      </c>
      <c r="K4357">
        <v>41</v>
      </c>
      <c r="L4357" t="str">
        <f>IF(K4357&lt;=30, "On-Time (&lt;=30 min)", "Delayed (&gt;30 min)")</f>
        <v>Delayed (&gt;30 min)</v>
      </c>
      <c r="M4357">
        <v>4.4000000000000004</v>
      </c>
    </row>
    <row r="4358" spans="1:13">
      <c r="A4358">
        <v>4357</v>
      </c>
      <c r="B4358" t="s">
        <v>12317</v>
      </c>
      <c r="C4358" s="1" t="s">
        <v>12318</v>
      </c>
      <c r="D4358" s="1" t="s">
        <v>12319</v>
      </c>
      <c r="E4358" t="s">
        <v>26</v>
      </c>
      <c r="F4358" t="s">
        <v>31</v>
      </c>
      <c r="G4358">
        <v>357.89</v>
      </c>
      <c r="H4358" t="s">
        <v>18</v>
      </c>
      <c r="I4358" s="3">
        <v>46056.017909780094</v>
      </c>
      <c r="J4358" s="3">
        <f>HOUR(DeliveryData[[#This Row],[timestamp]])</f>
        <v>0</v>
      </c>
      <c r="K4358">
        <v>28</v>
      </c>
      <c r="L4358" t="str">
        <f>IF(K4358&lt;=30, "On-Time (&lt;=30 min)", "Delayed (&gt;30 min)")</f>
        <v>On-Time (&lt;=30 min)</v>
      </c>
      <c r="M4358">
        <v>4</v>
      </c>
    </row>
    <row r="4359" spans="1:13">
      <c r="A4359">
        <v>4358</v>
      </c>
      <c r="B4359" t="s">
        <v>12320</v>
      </c>
      <c r="C4359" s="1" t="s">
        <v>12321</v>
      </c>
      <c r="D4359" s="1" t="s">
        <v>12322</v>
      </c>
      <c r="E4359" t="s">
        <v>39</v>
      </c>
      <c r="F4359" t="s">
        <v>31</v>
      </c>
      <c r="G4359">
        <v>306.89999999999998</v>
      </c>
      <c r="H4359" t="s">
        <v>45</v>
      </c>
      <c r="I4359" s="3">
        <v>46032.892909780094</v>
      </c>
      <c r="J4359" s="3">
        <f>HOUR(DeliveryData[[#This Row],[timestamp]])</f>
        <v>21</v>
      </c>
      <c r="K4359">
        <v>35</v>
      </c>
      <c r="L4359" t="str">
        <f>IF(K4359&lt;=30, "On-Time (&lt;=30 min)", "Delayed (&gt;30 min)")</f>
        <v>Delayed (&gt;30 min)</v>
      </c>
      <c r="M4359">
        <v>4.2</v>
      </c>
    </row>
    <row r="4360" spans="1:13">
      <c r="A4360">
        <v>4359</v>
      </c>
      <c r="B4360" t="s">
        <v>12323</v>
      </c>
      <c r="C4360" s="1" t="s">
        <v>12324</v>
      </c>
      <c r="D4360" s="1" t="s">
        <v>12325</v>
      </c>
      <c r="E4360" t="s">
        <v>135</v>
      </c>
      <c r="F4360" t="s">
        <v>17</v>
      </c>
      <c r="G4360">
        <v>159.07</v>
      </c>
      <c r="H4360" t="s">
        <v>54</v>
      </c>
      <c r="I4360" s="3">
        <v>46039.059576446758</v>
      </c>
      <c r="J4360" s="3">
        <f>HOUR(DeliveryData[[#This Row],[timestamp]])</f>
        <v>1</v>
      </c>
      <c r="K4360">
        <v>44</v>
      </c>
      <c r="L4360" t="str">
        <f>IF(K4360&lt;=30, "On-Time (&lt;=30 min)", "Delayed (&gt;30 min)")</f>
        <v>Delayed (&gt;30 min)</v>
      </c>
      <c r="M4360">
        <v>3.6</v>
      </c>
    </row>
    <row r="4361" spans="1:13">
      <c r="A4361">
        <v>4360</v>
      </c>
      <c r="B4361" t="s">
        <v>12326</v>
      </c>
      <c r="C4361" s="1" t="s">
        <v>12327</v>
      </c>
      <c r="D4361" s="1" t="s">
        <v>12328</v>
      </c>
      <c r="E4361" t="s">
        <v>21</v>
      </c>
      <c r="F4361" t="s">
        <v>17</v>
      </c>
      <c r="G4361">
        <v>225.99</v>
      </c>
      <c r="H4361" t="s">
        <v>45</v>
      </c>
      <c r="I4361" s="3">
        <v>46032.267909780094</v>
      </c>
      <c r="J4361" s="3">
        <f>HOUR(DeliveryData[[#This Row],[timestamp]])</f>
        <v>6</v>
      </c>
      <c r="K4361">
        <v>42</v>
      </c>
      <c r="L4361" t="str">
        <f>IF(K4361&lt;=30, "On-Time (&lt;=30 min)", "Delayed (&gt;30 min)")</f>
        <v>Delayed (&gt;30 min)</v>
      </c>
      <c r="M4361">
        <v>4.5</v>
      </c>
    </row>
    <row r="4362" spans="1:13">
      <c r="A4362">
        <v>4361</v>
      </c>
      <c r="B4362" t="s">
        <v>12329</v>
      </c>
      <c r="C4362" s="1" t="s">
        <v>12330</v>
      </c>
      <c r="D4362">
        <v>77.408449872209601</v>
      </c>
      <c r="E4362" t="s">
        <v>128</v>
      </c>
      <c r="F4362" t="s">
        <v>17</v>
      </c>
      <c r="G4362">
        <v>344</v>
      </c>
      <c r="H4362" t="s">
        <v>18</v>
      </c>
      <c r="I4362" s="3">
        <v>46052.767909780094</v>
      </c>
      <c r="J4362" s="3">
        <f>HOUR(DeliveryData[[#This Row],[timestamp]])</f>
        <v>18</v>
      </c>
      <c r="K4362">
        <v>32</v>
      </c>
      <c r="L4362" t="str">
        <f>IF(K4362&lt;=30, "On-Time (&lt;=30 min)", "Delayed (&gt;30 min)")</f>
        <v>Delayed (&gt;30 min)</v>
      </c>
      <c r="M4362">
        <v>4.2</v>
      </c>
    </row>
    <row r="4363" spans="1:13">
      <c r="A4363">
        <v>4362</v>
      </c>
      <c r="B4363" t="s">
        <v>12331</v>
      </c>
      <c r="C4363" s="1" t="s">
        <v>12332</v>
      </c>
      <c r="D4363" s="1" t="s">
        <v>12333</v>
      </c>
      <c r="E4363" t="s">
        <v>53</v>
      </c>
      <c r="F4363" t="s">
        <v>17</v>
      </c>
      <c r="G4363">
        <v>151.38</v>
      </c>
      <c r="H4363" t="s">
        <v>22</v>
      </c>
      <c r="I4363" s="3">
        <v>46037.059576446758</v>
      </c>
      <c r="J4363" s="3">
        <f>HOUR(DeliveryData[[#This Row],[timestamp]])</f>
        <v>1</v>
      </c>
      <c r="K4363">
        <v>35</v>
      </c>
      <c r="L4363" t="str">
        <f>IF(K4363&lt;=30, "On-Time (&lt;=30 min)", "Delayed (&gt;30 min)")</f>
        <v>Delayed (&gt;30 min)</v>
      </c>
      <c r="M4363">
        <v>4.3</v>
      </c>
    </row>
    <row r="4364" spans="1:13">
      <c r="A4364">
        <v>4363</v>
      </c>
      <c r="B4364" t="s">
        <v>12334</v>
      </c>
      <c r="C4364" s="1" t="s">
        <v>12335</v>
      </c>
      <c r="D4364" s="1" t="s">
        <v>12336</v>
      </c>
      <c r="E4364" t="s">
        <v>21</v>
      </c>
      <c r="F4364" t="s">
        <v>31</v>
      </c>
      <c r="G4364">
        <v>186.52</v>
      </c>
      <c r="H4364" t="s">
        <v>54</v>
      </c>
      <c r="I4364" s="3">
        <v>46051.767909780094</v>
      </c>
      <c r="J4364" s="3">
        <f>HOUR(DeliveryData[[#This Row],[timestamp]])</f>
        <v>18</v>
      </c>
      <c r="K4364">
        <v>44</v>
      </c>
      <c r="L4364" t="str">
        <f>IF(K4364&lt;=30, "On-Time (&lt;=30 min)", "Delayed (&gt;30 min)")</f>
        <v>Delayed (&gt;30 min)</v>
      </c>
      <c r="M4364">
        <v>4.3</v>
      </c>
    </row>
    <row r="4365" spans="1:13">
      <c r="A4365">
        <v>4364</v>
      </c>
      <c r="B4365" t="s">
        <v>12337</v>
      </c>
      <c r="C4365" s="1" t="s">
        <v>12338</v>
      </c>
      <c r="D4365" s="1" t="s">
        <v>12339</v>
      </c>
      <c r="E4365" t="s">
        <v>21</v>
      </c>
      <c r="F4365" t="s">
        <v>17</v>
      </c>
      <c r="G4365">
        <v>445.17</v>
      </c>
      <c r="H4365" t="s">
        <v>40</v>
      </c>
      <c r="I4365" s="3">
        <v>46039.809576446758</v>
      </c>
      <c r="J4365" s="3">
        <f>HOUR(DeliveryData[[#This Row],[timestamp]])</f>
        <v>19</v>
      </c>
      <c r="K4365">
        <v>45</v>
      </c>
      <c r="L4365" t="str">
        <f>IF(K4365&lt;=30, "On-Time (&lt;=30 min)", "Delayed (&gt;30 min)")</f>
        <v>Delayed (&gt;30 min)</v>
      </c>
      <c r="M4365">
        <v>4</v>
      </c>
    </row>
    <row r="4366" spans="1:13">
      <c r="A4366">
        <v>4365</v>
      </c>
      <c r="B4366" t="s">
        <v>12340</v>
      </c>
      <c r="C4366" s="1" t="s">
        <v>12341</v>
      </c>
      <c r="D4366" s="1" t="s">
        <v>12342</v>
      </c>
      <c r="E4366" t="s">
        <v>21</v>
      </c>
      <c r="F4366" t="s">
        <v>31</v>
      </c>
      <c r="G4366">
        <v>285.08</v>
      </c>
      <c r="H4366" t="s">
        <v>18</v>
      </c>
      <c r="I4366" s="3">
        <v>46047.059576446758</v>
      </c>
      <c r="J4366" s="3">
        <f>HOUR(DeliveryData[[#This Row],[timestamp]])</f>
        <v>1</v>
      </c>
      <c r="K4366">
        <v>40</v>
      </c>
      <c r="L4366" t="str">
        <f>IF(K4366&lt;=30, "On-Time (&lt;=30 min)", "Delayed (&gt;30 min)")</f>
        <v>Delayed (&gt;30 min)</v>
      </c>
      <c r="M4366">
        <v>4.4000000000000004</v>
      </c>
    </row>
    <row r="4367" spans="1:13">
      <c r="A4367">
        <v>4366</v>
      </c>
      <c r="B4367" t="s">
        <v>12343</v>
      </c>
      <c r="C4367" s="1" t="s">
        <v>12344</v>
      </c>
      <c r="D4367" s="1" t="s">
        <v>12345</v>
      </c>
      <c r="E4367" t="s">
        <v>128</v>
      </c>
      <c r="F4367" t="s">
        <v>31</v>
      </c>
      <c r="G4367">
        <v>636.92999999999995</v>
      </c>
      <c r="H4367" t="s">
        <v>45</v>
      </c>
      <c r="I4367" s="3">
        <v>46031.684576446758</v>
      </c>
      <c r="J4367" s="3">
        <f>HOUR(DeliveryData[[#This Row],[timestamp]])</f>
        <v>16</v>
      </c>
      <c r="K4367">
        <v>44</v>
      </c>
      <c r="L4367" t="str">
        <f>IF(K4367&lt;=30, "On-Time (&lt;=30 min)", "Delayed (&gt;30 min)")</f>
        <v>Delayed (&gt;30 min)</v>
      </c>
      <c r="M4367">
        <v>4.0999999999999996</v>
      </c>
    </row>
    <row r="4368" spans="1:13">
      <c r="A4368">
        <v>4367</v>
      </c>
      <c r="B4368" t="s">
        <v>12346</v>
      </c>
      <c r="C4368" s="1" t="s">
        <v>12347</v>
      </c>
      <c r="D4368">
        <v>77.4225679740331</v>
      </c>
      <c r="E4368" t="s">
        <v>21</v>
      </c>
      <c r="F4368" t="s">
        <v>31</v>
      </c>
      <c r="G4368">
        <v>373.49</v>
      </c>
      <c r="H4368" t="s">
        <v>159</v>
      </c>
      <c r="I4368" s="3">
        <v>46042.767909780094</v>
      </c>
      <c r="J4368" s="3">
        <f>HOUR(DeliveryData[[#This Row],[timestamp]])</f>
        <v>18</v>
      </c>
      <c r="K4368">
        <v>45</v>
      </c>
      <c r="L4368" t="str">
        <f>IF(K4368&lt;=30, "On-Time (&lt;=30 min)", "Delayed (&gt;30 min)")</f>
        <v>Delayed (&gt;30 min)</v>
      </c>
      <c r="M4368">
        <v>4.2</v>
      </c>
    </row>
    <row r="4369" spans="1:13">
      <c r="A4369">
        <v>4368</v>
      </c>
      <c r="B4369" t="s">
        <v>12348</v>
      </c>
      <c r="C4369" s="1" t="s">
        <v>12349</v>
      </c>
      <c r="D4369" s="1" t="s">
        <v>12350</v>
      </c>
      <c r="E4369" t="s">
        <v>172</v>
      </c>
      <c r="F4369" t="s">
        <v>17</v>
      </c>
      <c r="G4369">
        <v>476.55</v>
      </c>
      <c r="H4369" t="s">
        <v>45</v>
      </c>
      <c r="I4369" s="3">
        <v>46053.642909780094</v>
      </c>
      <c r="J4369" s="3">
        <f>HOUR(DeliveryData[[#This Row],[timestamp]])</f>
        <v>15</v>
      </c>
      <c r="K4369">
        <v>25</v>
      </c>
      <c r="L4369" t="str">
        <f>IF(K4369&lt;=30, "On-Time (&lt;=30 min)", "Delayed (&gt;30 min)")</f>
        <v>On-Time (&lt;=30 min)</v>
      </c>
      <c r="M4369">
        <v>4.2</v>
      </c>
    </row>
    <row r="4370" spans="1:13">
      <c r="A4370">
        <v>4369</v>
      </c>
      <c r="B4370" t="s">
        <v>12351</v>
      </c>
      <c r="C4370" s="1" t="s">
        <v>12352</v>
      </c>
      <c r="D4370">
        <v>77.474333291712</v>
      </c>
      <c r="E4370" t="s">
        <v>39</v>
      </c>
      <c r="F4370" t="s">
        <v>17</v>
      </c>
      <c r="G4370">
        <v>166.83</v>
      </c>
      <c r="H4370" t="s">
        <v>40</v>
      </c>
      <c r="I4370" s="3">
        <v>46037.642909780094</v>
      </c>
      <c r="J4370" s="3">
        <f>HOUR(DeliveryData[[#This Row],[timestamp]])</f>
        <v>15</v>
      </c>
      <c r="K4370">
        <v>25</v>
      </c>
      <c r="L4370" t="str">
        <f>IF(K4370&lt;=30, "On-Time (&lt;=30 min)", "Delayed (&gt;30 min)")</f>
        <v>On-Time (&lt;=30 min)</v>
      </c>
      <c r="M4370">
        <v>4.5</v>
      </c>
    </row>
    <row r="4371" spans="1:13">
      <c r="A4371">
        <v>4370</v>
      </c>
      <c r="B4371" t="s">
        <v>12353</v>
      </c>
      <c r="C4371" s="1" t="s">
        <v>12354</v>
      </c>
      <c r="D4371" s="1" t="s">
        <v>12355</v>
      </c>
      <c r="E4371" t="s">
        <v>39</v>
      </c>
      <c r="F4371" t="s">
        <v>17</v>
      </c>
      <c r="G4371">
        <v>263.32</v>
      </c>
      <c r="H4371" t="s">
        <v>54</v>
      </c>
      <c r="I4371" s="3">
        <v>46035.892909780094</v>
      </c>
      <c r="J4371" s="3">
        <f>HOUR(DeliveryData[[#This Row],[timestamp]])</f>
        <v>21</v>
      </c>
      <c r="K4371">
        <v>32</v>
      </c>
      <c r="L4371" t="str">
        <f>IF(K4371&lt;=30, "On-Time (&lt;=30 min)", "Delayed (&gt;30 min)")</f>
        <v>Delayed (&gt;30 min)</v>
      </c>
      <c r="M4371">
        <v>3.7</v>
      </c>
    </row>
    <row r="4372" spans="1:13">
      <c r="A4372">
        <v>4371</v>
      </c>
      <c r="B4372" t="s">
        <v>12356</v>
      </c>
      <c r="C4372" s="1" t="s">
        <v>12357</v>
      </c>
      <c r="D4372" s="1" t="s">
        <v>12358</v>
      </c>
      <c r="E4372" t="s">
        <v>135</v>
      </c>
      <c r="F4372" t="s">
        <v>31</v>
      </c>
      <c r="G4372">
        <v>48.83</v>
      </c>
      <c r="H4372" t="s">
        <v>22</v>
      </c>
      <c r="I4372" s="3">
        <v>46032.184576446758</v>
      </c>
      <c r="J4372" s="3">
        <f>HOUR(DeliveryData[[#This Row],[timestamp]])</f>
        <v>4</v>
      </c>
      <c r="K4372">
        <v>44</v>
      </c>
      <c r="L4372" t="str">
        <f>IF(K4372&lt;=30, "On-Time (&lt;=30 min)", "Delayed (&gt;30 min)")</f>
        <v>Delayed (&gt;30 min)</v>
      </c>
      <c r="M4372">
        <v>4.2</v>
      </c>
    </row>
    <row r="4373" spans="1:13">
      <c r="A4373">
        <v>4372</v>
      </c>
      <c r="B4373" t="s">
        <v>12359</v>
      </c>
      <c r="C4373">
        <v>23.210912804068698</v>
      </c>
      <c r="D4373" s="1" t="s">
        <v>12360</v>
      </c>
      <c r="E4373" t="s">
        <v>16</v>
      </c>
      <c r="F4373" t="s">
        <v>31</v>
      </c>
      <c r="G4373">
        <v>83.1</v>
      </c>
      <c r="H4373" t="s">
        <v>18</v>
      </c>
      <c r="I4373" s="3">
        <v>46034.684576446758</v>
      </c>
      <c r="J4373" s="3">
        <f>HOUR(DeliveryData[[#This Row],[timestamp]])</f>
        <v>16</v>
      </c>
      <c r="K4373">
        <v>29</v>
      </c>
      <c r="L4373" t="str">
        <f>IF(K4373&lt;=30, "On-Time (&lt;=30 min)", "Delayed (&gt;30 min)")</f>
        <v>On-Time (&lt;=30 min)</v>
      </c>
      <c r="M4373">
        <v>4.2</v>
      </c>
    </row>
    <row r="4374" spans="1:13">
      <c r="A4374">
        <v>4373</v>
      </c>
      <c r="B4374" t="s">
        <v>12361</v>
      </c>
      <c r="C4374" s="1" t="s">
        <v>12362</v>
      </c>
      <c r="D4374" s="1" t="s">
        <v>12363</v>
      </c>
      <c r="E4374" t="s">
        <v>39</v>
      </c>
      <c r="F4374" t="s">
        <v>17</v>
      </c>
      <c r="G4374">
        <v>308.66000000000003</v>
      </c>
      <c r="H4374" t="s">
        <v>54</v>
      </c>
      <c r="I4374" s="3">
        <v>46032.767909780094</v>
      </c>
      <c r="J4374" s="3">
        <f>HOUR(DeliveryData[[#This Row],[timestamp]])</f>
        <v>18</v>
      </c>
      <c r="K4374">
        <v>27</v>
      </c>
      <c r="L4374" t="str">
        <f>IF(K4374&lt;=30, "On-Time (&lt;=30 min)", "Delayed (&gt;30 min)")</f>
        <v>On-Time (&lt;=30 min)</v>
      </c>
      <c r="M4374">
        <v>4.5999999999999996</v>
      </c>
    </row>
    <row r="4375" spans="1:13">
      <c r="A4375">
        <v>4374</v>
      </c>
      <c r="B4375" t="s">
        <v>12364</v>
      </c>
      <c r="C4375" s="1" t="s">
        <v>12365</v>
      </c>
      <c r="D4375" s="1" t="s">
        <v>12366</v>
      </c>
      <c r="E4375" t="s">
        <v>44</v>
      </c>
      <c r="F4375" t="s">
        <v>31</v>
      </c>
      <c r="G4375">
        <v>31.46</v>
      </c>
      <c r="H4375" t="s">
        <v>40</v>
      </c>
      <c r="I4375" s="3">
        <v>46044.184576446758</v>
      </c>
      <c r="J4375" s="3">
        <f>HOUR(DeliveryData[[#This Row],[timestamp]])</f>
        <v>4</v>
      </c>
      <c r="K4375">
        <v>49</v>
      </c>
      <c r="L4375" t="str">
        <f>IF(K4375&lt;=30, "On-Time (&lt;=30 min)", "Delayed (&gt;30 min)")</f>
        <v>Delayed (&gt;30 min)</v>
      </c>
      <c r="M4375">
        <v>4.5999999999999996</v>
      </c>
    </row>
    <row r="4376" spans="1:13">
      <c r="A4376">
        <v>4375</v>
      </c>
      <c r="B4376" t="s">
        <v>12367</v>
      </c>
      <c r="C4376" s="1" t="s">
        <v>12368</v>
      </c>
      <c r="D4376" s="1" t="s">
        <v>12369</v>
      </c>
      <c r="E4376" t="s">
        <v>66</v>
      </c>
      <c r="F4376" t="s">
        <v>31</v>
      </c>
      <c r="G4376">
        <v>277.27999999999997</v>
      </c>
      <c r="H4376" t="s">
        <v>146</v>
      </c>
      <c r="I4376" s="3">
        <v>46026.72624311343</v>
      </c>
      <c r="J4376" s="3">
        <f>HOUR(DeliveryData[[#This Row],[timestamp]])</f>
        <v>17</v>
      </c>
      <c r="K4376">
        <v>38</v>
      </c>
      <c r="L4376" t="str">
        <f>IF(K4376&lt;=30, "On-Time (&lt;=30 min)", "Delayed (&gt;30 min)")</f>
        <v>Delayed (&gt;30 min)</v>
      </c>
      <c r="M4376">
        <v>4.8</v>
      </c>
    </row>
    <row r="4377" spans="1:13">
      <c r="A4377">
        <v>4376</v>
      </c>
      <c r="B4377" t="s">
        <v>12370</v>
      </c>
      <c r="C4377" s="1" t="s">
        <v>12371</v>
      </c>
      <c r="D4377" s="1" t="s">
        <v>12372</v>
      </c>
      <c r="E4377" t="s">
        <v>58</v>
      </c>
      <c r="F4377" t="s">
        <v>31</v>
      </c>
      <c r="G4377">
        <v>55.16</v>
      </c>
      <c r="H4377" t="s">
        <v>18</v>
      </c>
      <c r="I4377" s="3">
        <v>46037.642909780094</v>
      </c>
      <c r="J4377" s="3">
        <f>HOUR(DeliveryData[[#This Row],[timestamp]])</f>
        <v>15</v>
      </c>
      <c r="K4377">
        <v>44</v>
      </c>
      <c r="L4377" t="str">
        <f>IF(K4377&lt;=30, "On-Time (&lt;=30 min)", "Delayed (&gt;30 min)")</f>
        <v>Delayed (&gt;30 min)</v>
      </c>
      <c r="M4377">
        <v>4.2</v>
      </c>
    </row>
    <row r="4378" spans="1:13">
      <c r="A4378">
        <v>4377</v>
      </c>
      <c r="B4378" t="s">
        <v>12373</v>
      </c>
      <c r="C4378" s="1" t="s">
        <v>12374</v>
      </c>
      <c r="D4378">
        <v>77.428675162449807</v>
      </c>
      <c r="E4378" t="s">
        <v>21</v>
      </c>
      <c r="F4378" t="s">
        <v>31</v>
      </c>
      <c r="G4378">
        <v>150.72999999999999</v>
      </c>
      <c r="H4378" t="s">
        <v>18</v>
      </c>
      <c r="I4378" s="3">
        <v>46051.60124311343</v>
      </c>
      <c r="J4378" s="3">
        <f>HOUR(DeliveryData[[#This Row],[timestamp]])</f>
        <v>14</v>
      </c>
      <c r="K4378">
        <v>41</v>
      </c>
      <c r="L4378" t="str">
        <f>IF(K4378&lt;=30, "On-Time (&lt;=30 min)", "Delayed (&gt;30 min)")</f>
        <v>Delayed (&gt;30 min)</v>
      </c>
      <c r="M4378">
        <v>4.5999999999999996</v>
      </c>
    </row>
    <row r="4379" spans="1:13">
      <c r="A4379">
        <v>4378</v>
      </c>
      <c r="B4379" t="s">
        <v>12375</v>
      </c>
      <c r="C4379" s="1" t="s">
        <v>12376</v>
      </c>
      <c r="D4379" s="1" t="s">
        <v>12377</v>
      </c>
      <c r="E4379" t="s">
        <v>135</v>
      </c>
      <c r="F4379" t="s">
        <v>17</v>
      </c>
      <c r="G4379">
        <v>469.93</v>
      </c>
      <c r="H4379" t="s">
        <v>40</v>
      </c>
      <c r="I4379" s="3">
        <v>46048.934576446758</v>
      </c>
      <c r="J4379" s="3">
        <f>HOUR(DeliveryData[[#This Row],[timestamp]])</f>
        <v>22</v>
      </c>
      <c r="K4379">
        <v>42</v>
      </c>
      <c r="L4379" t="str">
        <f>IF(K4379&lt;=30, "On-Time (&lt;=30 min)", "Delayed (&gt;30 min)")</f>
        <v>Delayed (&gt;30 min)</v>
      </c>
      <c r="M4379">
        <v>4.5999999999999996</v>
      </c>
    </row>
    <row r="4380" spans="1:13">
      <c r="A4380">
        <v>4379</v>
      </c>
      <c r="B4380" t="s">
        <v>12378</v>
      </c>
      <c r="C4380" s="1" t="s">
        <v>12379</v>
      </c>
      <c r="D4380" s="1" t="s">
        <v>12380</v>
      </c>
      <c r="E4380" t="s">
        <v>53</v>
      </c>
      <c r="F4380" t="s">
        <v>31</v>
      </c>
      <c r="G4380">
        <v>263.08999999999997</v>
      </c>
      <c r="H4380" t="s">
        <v>45</v>
      </c>
      <c r="I4380" s="3">
        <v>46028.72624311343</v>
      </c>
      <c r="J4380" s="3">
        <f>HOUR(DeliveryData[[#This Row],[timestamp]])</f>
        <v>17</v>
      </c>
      <c r="K4380">
        <v>42</v>
      </c>
      <c r="L4380" t="str">
        <f>IF(K4380&lt;=30, "On-Time (&lt;=30 min)", "Delayed (&gt;30 min)")</f>
        <v>Delayed (&gt;30 min)</v>
      </c>
      <c r="M4380">
        <v>4.5</v>
      </c>
    </row>
    <row r="4381" spans="1:13">
      <c r="A4381">
        <v>4380</v>
      </c>
      <c r="B4381" t="s">
        <v>12381</v>
      </c>
      <c r="C4381" s="1" t="s">
        <v>12382</v>
      </c>
      <c r="D4381" s="1" t="s">
        <v>12383</v>
      </c>
      <c r="E4381" t="s">
        <v>135</v>
      </c>
      <c r="F4381" t="s">
        <v>17</v>
      </c>
      <c r="G4381">
        <v>212.8</v>
      </c>
      <c r="H4381" t="s">
        <v>219</v>
      </c>
      <c r="I4381" s="3">
        <v>46034.85124311343</v>
      </c>
      <c r="J4381" s="3">
        <f>HOUR(DeliveryData[[#This Row],[timestamp]])</f>
        <v>20</v>
      </c>
      <c r="K4381">
        <v>44</v>
      </c>
      <c r="L4381" t="str">
        <f>IF(K4381&lt;=30, "On-Time (&lt;=30 min)", "Delayed (&gt;30 min)")</f>
        <v>Delayed (&gt;30 min)</v>
      </c>
      <c r="M4381">
        <v>3.8</v>
      </c>
    </row>
    <row r="4382" spans="1:13">
      <c r="A4382">
        <v>4381</v>
      </c>
      <c r="B4382" t="s">
        <v>12384</v>
      </c>
      <c r="C4382" s="1" t="s">
        <v>12385</v>
      </c>
      <c r="D4382" s="1" t="s">
        <v>12386</v>
      </c>
      <c r="E4382" t="s">
        <v>49</v>
      </c>
      <c r="F4382" t="s">
        <v>31</v>
      </c>
      <c r="G4382">
        <v>255.3</v>
      </c>
      <c r="H4382" t="s">
        <v>40</v>
      </c>
      <c r="I4382" s="3">
        <v>46029.22624311343</v>
      </c>
      <c r="J4382" s="3">
        <f>HOUR(DeliveryData[[#This Row],[timestamp]])</f>
        <v>5</v>
      </c>
      <c r="K4382">
        <v>26</v>
      </c>
      <c r="L4382" t="str">
        <f>IF(K4382&lt;=30, "On-Time (&lt;=30 min)", "Delayed (&gt;30 min)")</f>
        <v>On-Time (&lt;=30 min)</v>
      </c>
      <c r="M4382">
        <v>4</v>
      </c>
    </row>
    <row r="4383" spans="1:13">
      <c r="A4383">
        <v>4382</v>
      </c>
      <c r="B4383" t="s">
        <v>12387</v>
      </c>
      <c r="C4383" s="1" t="s">
        <v>12388</v>
      </c>
      <c r="D4383" s="1" t="s">
        <v>12389</v>
      </c>
      <c r="E4383" t="s">
        <v>128</v>
      </c>
      <c r="F4383" t="s">
        <v>17</v>
      </c>
      <c r="G4383">
        <v>80.91</v>
      </c>
      <c r="H4383" t="s">
        <v>35</v>
      </c>
      <c r="I4383" s="3">
        <v>46035.642909780094</v>
      </c>
      <c r="J4383" s="3">
        <f>HOUR(DeliveryData[[#This Row],[timestamp]])</f>
        <v>15</v>
      </c>
      <c r="K4383">
        <v>43</v>
      </c>
      <c r="L4383" t="str">
        <f>IF(K4383&lt;=30, "On-Time (&lt;=30 min)", "Delayed (&gt;30 min)")</f>
        <v>Delayed (&gt;30 min)</v>
      </c>
      <c r="M4383">
        <v>4</v>
      </c>
    </row>
    <row r="4384" spans="1:13">
      <c r="A4384">
        <v>4383</v>
      </c>
      <c r="B4384" t="s">
        <v>12390</v>
      </c>
      <c r="C4384" s="1" t="s">
        <v>12391</v>
      </c>
      <c r="D4384">
        <v>77.445402805900002</v>
      </c>
      <c r="E4384" t="s">
        <v>172</v>
      </c>
      <c r="F4384" t="s">
        <v>17</v>
      </c>
      <c r="G4384">
        <v>129.82</v>
      </c>
      <c r="H4384" t="s">
        <v>54</v>
      </c>
      <c r="I4384" s="3">
        <v>46048.809576446758</v>
      </c>
      <c r="J4384" s="3">
        <f>HOUR(DeliveryData[[#This Row],[timestamp]])</f>
        <v>19</v>
      </c>
      <c r="K4384">
        <v>25</v>
      </c>
      <c r="L4384" t="str">
        <f>IF(K4384&lt;=30, "On-Time (&lt;=30 min)", "Delayed (&gt;30 min)")</f>
        <v>On-Time (&lt;=30 min)</v>
      </c>
      <c r="M4384">
        <v>4.4000000000000004</v>
      </c>
    </row>
    <row r="4385" spans="1:13">
      <c r="A4385">
        <v>4384</v>
      </c>
      <c r="B4385" t="s">
        <v>12392</v>
      </c>
      <c r="C4385" s="1" t="s">
        <v>12393</v>
      </c>
      <c r="D4385" s="1" t="s">
        <v>12394</v>
      </c>
      <c r="E4385" t="s">
        <v>66</v>
      </c>
      <c r="F4385" t="s">
        <v>17</v>
      </c>
      <c r="G4385">
        <v>275.67</v>
      </c>
      <c r="H4385" t="s">
        <v>159</v>
      </c>
      <c r="I4385" s="3">
        <v>46026.47624311343</v>
      </c>
      <c r="J4385" s="3">
        <f>HOUR(DeliveryData[[#This Row],[timestamp]])</f>
        <v>11</v>
      </c>
      <c r="K4385">
        <v>30</v>
      </c>
      <c r="L4385" t="str">
        <f>IF(K4385&lt;=30, "On-Time (&lt;=30 min)", "Delayed (&gt;30 min)")</f>
        <v>On-Time (&lt;=30 min)</v>
      </c>
      <c r="M4385">
        <v>3.9</v>
      </c>
    </row>
    <row r="4386" spans="1:13">
      <c r="A4386">
        <v>4385</v>
      </c>
      <c r="B4386" t="s">
        <v>12395</v>
      </c>
      <c r="C4386" s="1" t="s">
        <v>12396</v>
      </c>
      <c r="D4386" s="1" t="s">
        <v>12397</v>
      </c>
      <c r="E4386" t="s">
        <v>49</v>
      </c>
      <c r="F4386" t="s">
        <v>17</v>
      </c>
      <c r="G4386">
        <v>279.16000000000003</v>
      </c>
      <c r="H4386" t="s">
        <v>35</v>
      </c>
      <c r="I4386" s="3">
        <v>46053.767909780094</v>
      </c>
      <c r="J4386" s="3">
        <f>HOUR(DeliveryData[[#This Row],[timestamp]])</f>
        <v>18</v>
      </c>
      <c r="K4386">
        <v>51</v>
      </c>
      <c r="L4386" t="str">
        <f>IF(K4386&lt;=30, "On-Time (&lt;=30 min)", "Delayed (&gt;30 min)")</f>
        <v>Delayed (&gt;30 min)</v>
      </c>
      <c r="M4386">
        <v>4.8</v>
      </c>
    </row>
    <row r="4387" spans="1:13">
      <c r="A4387">
        <v>4386</v>
      </c>
      <c r="B4387" t="s">
        <v>12398</v>
      </c>
      <c r="C4387" s="1" t="s">
        <v>12399</v>
      </c>
      <c r="D4387" s="1" t="s">
        <v>12400</v>
      </c>
      <c r="E4387" t="s">
        <v>53</v>
      </c>
      <c r="F4387" t="s">
        <v>17</v>
      </c>
      <c r="G4387">
        <v>397.44</v>
      </c>
      <c r="H4387" t="s">
        <v>18</v>
      </c>
      <c r="I4387" s="3">
        <v>46028.60124311343</v>
      </c>
      <c r="J4387" s="3">
        <f>HOUR(DeliveryData[[#This Row],[timestamp]])</f>
        <v>14</v>
      </c>
      <c r="K4387">
        <v>40</v>
      </c>
      <c r="L4387" t="str">
        <f>IF(K4387&lt;=30, "On-Time (&lt;=30 min)", "Delayed (&gt;30 min)")</f>
        <v>Delayed (&gt;30 min)</v>
      </c>
      <c r="M4387">
        <v>4.4000000000000004</v>
      </c>
    </row>
    <row r="4388" spans="1:13">
      <c r="A4388">
        <v>4387</v>
      </c>
      <c r="B4388" t="s">
        <v>12401</v>
      </c>
      <c r="C4388" s="1" t="s">
        <v>12402</v>
      </c>
      <c r="D4388" s="1" t="s">
        <v>12403</v>
      </c>
      <c r="E4388" t="s">
        <v>39</v>
      </c>
      <c r="F4388" t="s">
        <v>31</v>
      </c>
      <c r="G4388">
        <v>282.95999999999998</v>
      </c>
      <c r="H4388" t="s">
        <v>18</v>
      </c>
      <c r="I4388" s="3">
        <v>46046.72624311343</v>
      </c>
      <c r="J4388" s="3">
        <f>HOUR(DeliveryData[[#This Row],[timestamp]])</f>
        <v>17</v>
      </c>
      <c r="K4388">
        <v>37</v>
      </c>
      <c r="L4388" t="str">
        <f>IF(K4388&lt;=30, "On-Time (&lt;=30 min)", "Delayed (&gt;30 min)")</f>
        <v>Delayed (&gt;30 min)</v>
      </c>
      <c r="M4388">
        <v>4.3</v>
      </c>
    </row>
    <row r="4389" spans="1:13">
      <c r="A4389">
        <v>4388</v>
      </c>
      <c r="B4389" t="s">
        <v>12404</v>
      </c>
      <c r="C4389" s="1" t="s">
        <v>12405</v>
      </c>
      <c r="D4389" s="1" t="s">
        <v>12406</v>
      </c>
      <c r="E4389" t="s">
        <v>142</v>
      </c>
      <c r="F4389" t="s">
        <v>31</v>
      </c>
      <c r="G4389">
        <v>208.36</v>
      </c>
      <c r="H4389" t="s">
        <v>45</v>
      </c>
      <c r="I4389" s="3">
        <v>46049.642909780094</v>
      </c>
      <c r="J4389" s="3">
        <f>HOUR(DeliveryData[[#This Row],[timestamp]])</f>
        <v>15</v>
      </c>
      <c r="K4389">
        <v>28</v>
      </c>
      <c r="L4389" t="str">
        <f>IF(K4389&lt;=30, "On-Time (&lt;=30 min)", "Delayed (&gt;30 min)")</f>
        <v>On-Time (&lt;=30 min)</v>
      </c>
      <c r="M4389">
        <v>3.9</v>
      </c>
    </row>
    <row r="4390" spans="1:13">
      <c r="A4390">
        <v>4389</v>
      </c>
      <c r="B4390" t="s">
        <v>12407</v>
      </c>
      <c r="C4390" s="1" t="s">
        <v>12408</v>
      </c>
      <c r="D4390" s="1" t="s">
        <v>12409</v>
      </c>
      <c r="E4390" t="s">
        <v>21</v>
      </c>
      <c r="F4390" t="s">
        <v>31</v>
      </c>
      <c r="G4390">
        <v>146.6</v>
      </c>
      <c r="H4390" t="s">
        <v>219</v>
      </c>
      <c r="I4390" s="3">
        <v>46038.85124311343</v>
      </c>
      <c r="J4390" s="3">
        <f>HOUR(DeliveryData[[#This Row],[timestamp]])</f>
        <v>20</v>
      </c>
      <c r="K4390">
        <v>28</v>
      </c>
      <c r="L4390" t="str">
        <f>IF(K4390&lt;=30, "On-Time (&lt;=30 min)", "Delayed (&gt;30 min)")</f>
        <v>On-Time (&lt;=30 min)</v>
      </c>
      <c r="M4390">
        <v>3.6</v>
      </c>
    </row>
    <row r="4391" spans="1:13">
      <c r="A4391">
        <v>4390</v>
      </c>
      <c r="B4391" t="s">
        <v>12410</v>
      </c>
      <c r="C4391" s="1" t="s">
        <v>12411</v>
      </c>
      <c r="D4391" s="1" t="s">
        <v>12412</v>
      </c>
      <c r="E4391" t="s">
        <v>49</v>
      </c>
      <c r="F4391" t="s">
        <v>31</v>
      </c>
      <c r="G4391">
        <v>74.27</v>
      </c>
      <c r="H4391" t="s">
        <v>35</v>
      </c>
      <c r="I4391" s="3">
        <v>46050.059576446758</v>
      </c>
      <c r="J4391" s="3">
        <f>HOUR(DeliveryData[[#This Row],[timestamp]])</f>
        <v>1</v>
      </c>
      <c r="K4391">
        <v>25</v>
      </c>
      <c r="L4391" t="str">
        <f>IF(K4391&lt;=30, "On-Time (&lt;=30 min)", "Delayed (&gt;30 min)")</f>
        <v>On-Time (&lt;=30 min)</v>
      </c>
      <c r="M4391">
        <v>4.3</v>
      </c>
    </row>
    <row r="4392" spans="1:13">
      <c r="A4392">
        <v>4391</v>
      </c>
      <c r="B4392" t="s">
        <v>12413</v>
      </c>
      <c r="C4392" s="1" t="s">
        <v>12414</v>
      </c>
      <c r="D4392" s="1" t="s">
        <v>12415</v>
      </c>
      <c r="E4392" t="s">
        <v>66</v>
      </c>
      <c r="F4392" t="s">
        <v>17</v>
      </c>
      <c r="G4392">
        <v>53.08</v>
      </c>
      <c r="H4392" t="s">
        <v>18</v>
      </c>
      <c r="I4392" s="3">
        <v>46038.60124311343</v>
      </c>
      <c r="J4392" s="3">
        <f>HOUR(DeliveryData[[#This Row],[timestamp]])</f>
        <v>14</v>
      </c>
      <c r="K4392">
        <v>46</v>
      </c>
      <c r="L4392" t="str">
        <f>IF(K4392&lt;=30, "On-Time (&lt;=30 min)", "Delayed (&gt;30 min)")</f>
        <v>Delayed (&gt;30 min)</v>
      </c>
      <c r="M4392">
        <v>3.8</v>
      </c>
    </row>
    <row r="4393" spans="1:13">
      <c r="A4393">
        <v>4392</v>
      </c>
      <c r="B4393" t="s">
        <v>12416</v>
      </c>
      <c r="C4393" s="1" t="s">
        <v>12417</v>
      </c>
      <c r="D4393" s="1" t="s">
        <v>12418</v>
      </c>
      <c r="E4393" t="s">
        <v>118</v>
      </c>
      <c r="F4393" t="s">
        <v>17</v>
      </c>
      <c r="G4393">
        <v>754.42</v>
      </c>
      <c r="H4393" t="s">
        <v>54</v>
      </c>
      <c r="I4393" s="3">
        <v>46038.892909780094</v>
      </c>
      <c r="J4393" s="3">
        <f>HOUR(DeliveryData[[#This Row],[timestamp]])</f>
        <v>21</v>
      </c>
      <c r="K4393">
        <v>47</v>
      </c>
      <c r="L4393" t="str">
        <f>IF(K4393&lt;=30, "On-Time (&lt;=30 min)", "Delayed (&gt;30 min)")</f>
        <v>Delayed (&gt;30 min)</v>
      </c>
      <c r="M4393">
        <v>4.3</v>
      </c>
    </row>
    <row r="4394" spans="1:13">
      <c r="A4394">
        <v>4393</v>
      </c>
      <c r="B4394" t="s">
        <v>12419</v>
      </c>
      <c r="C4394" s="1" t="s">
        <v>12420</v>
      </c>
      <c r="D4394" s="1" t="s">
        <v>12421</v>
      </c>
      <c r="E4394" t="s">
        <v>73</v>
      </c>
      <c r="F4394" t="s">
        <v>17</v>
      </c>
      <c r="G4394">
        <v>155.16</v>
      </c>
      <c r="H4394" t="s">
        <v>22</v>
      </c>
      <c r="I4394" s="3">
        <v>46031.10124311343</v>
      </c>
      <c r="J4394" s="3">
        <f>HOUR(DeliveryData[[#This Row],[timestamp]])</f>
        <v>2</v>
      </c>
      <c r="K4394">
        <v>47</v>
      </c>
      <c r="L4394" t="str">
        <f>IF(K4394&lt;=30, "On-Time (&lt;=30 min)", "Delayed (&gt;30 min)")</f>
        <v>Delayed (&gt;30 min)</v>
      </c>
      <c r="M4394">
        <v>4.0999999999999996</v>
      </c>
    </row>
    <row r="4395" spans="1:13">
      <c r="A4395">
        <v>4394</v>
      </c>
      <c r="B4395" t="s">
        <v>12422</v>
      </c>
      <c r="C4395" s="1" t="s">
        <v>12423</v>
      </c>
      <c r="D4395" s="1" t="s">
        <v>12424</v>
      </c>
      <c r="E4395" t="s">
        <v>26</v>
      </c>
      <c r="F4395" t="s">
        <v>17</v>
      </c>
      <c r="G4395">
        <v>470.67</v>
      </c>
      <c r="H4395" t="s">
        <v>54</v>
      </c>
      <c r="I4395" s="3">
        <v>46031.85124311343</v>
      </c>
      <c r="J4395" s="3">
        <f>HOUR(DeliveryData[[#This Row],[timestamp]])</f>
        <v>20</v>
      </c>
      <c r="K4395">
        <v>27</v>
      </c>
      <c r="L4395" t="str">
        <f>IF(K4395&lt;=30, "On-Time (&lt;=30 min)", "Delayed (&gt;30 min)")</f>
        <v>On-Time (&lt;=30 min)</v>
      </c>
      <c r="M4395">
        <v>4.5</v>
      </c>
    </row>
    <row r="4396" spans="1:13">
      <c r="A4396">
        <v>4395</v>
      </c>
      <c r="B4396" t="s">
        <v>12425</v>
      </c>
      <c r="C4396" s="1" t="s">
        <v>12426</v>
      </c>
      <c r="D4396" s="1" t="s">
        <v>12427</v>
      </c>
      <c r="E4396" t="s">
        <v>73</v>
      </c>
      <c r="F4396" t="s">
        <v>17</v>
      </c>
      <c r="G4396">
        <v>577.09</v>
      </c>
      <c r="H4396" t="s">
        <v>18</v>
      </c>
      <c r="I4396" s="3">
        <v>46033.017909780094</v>
      </c>
      <c r="J4396" s="3">
        <f>HOUR(DeliveryData[[#This Row],[timestamp]])</f>
        <v>0</v>
      </c>
      <c r="K4396">
        <v>30</v>
      </c>
      <c r="L4396" t="str">
        <f>IF(K4396&lt;=30, "On-Time (&lt;=30 min)", "Delayed (&gt;30 min)")</f>
        <v>On-Time (&lt;=30 min)</v>
      </c>
      <c r="M4396">
        <v>3.6</v>
      </c>
    </row>
    <row r="4397" spans="1:13">
      <c r="A4397">
        <v>4396</v>
      </c>
      <c r="B4397" t="s">
        <v>12428</v>
      </c>
      <c r="C4397" s="1" t="s">
        <v>12429</v>
      </c>
      <c r="D4397" s="1" t="s">
        <v>12430</v>
      </c>
      <c r="E4397" t="s">
        <v>58</v>
      </c>
      <c r="F4397" t="s">
        <v>17</v>
      </c>
      <c r="G4397">
        <v>255.36</v>
      </c>
      <c r="H4397" t="s">
        <v>22</v>
      </c>
      <c r="I4397" s="3">
        <v>46032.934576446758</v>
      </c>
      <c r="J4397" s="3">
        <f>HOUR(DeliveryData[[#This Row],[timestamp]])</f>
        <v>22</v>
      </c>
      <c r="K4397">
        <v>28</v>
      </c>
      <c r="L4397" t="str">
        <f>IF(K4397&lt;=30, "On-Time (&lt;=30 min)", "Delayed (&gt;30 min)")</f>
        <v>On-Time (&lt;=30 min)</v>
      </c>
      <c r="M4397">
        <v>4.3</v>
      </c>
    </row>
    <row r="4398" spans="1:13">
      <c r="A4398">
        <v>4397</v>
      </c>
      <c r="B4398" t="s">
        <v>12431</v>
      </c>
      <c r="C4398" s="1" t="s">
        <v>12432</v>
      </c>
      <c r="D4398" s="1" t="s">
        <v>12433</v>
      </c>
      <c r="E4398" t="s">
        <v>30</v>
      </c>
      <c r="F4398" t="s">
        <v>31</v>
      </c>
      <c r="G4398">
        <v>71.989999999999995</v>
      </c>
      <c r="H4398" t="s">
        <v>18</v>
      </c>
      <c r="I4398" s="3">
        <v>46046.017909780094</v>
      </c>
      <c r="J4398" s="3">
        <f>HOUR(DeliveryData[[#This Row],[timestamp]])</f>
        <v>0</v>
      </c>
      <c r="K4398">
        <v>31</v>
      </c>
      <c r="L4398" t="str">
        <f>IF(K4398&lt;=30, "On-Time (&lt;=30 min)", "Delayed (&gt;30 min)")</f>
        <v>Delayed (&gt;30 min)</v>
      </c>
      <c r="M4398">
        <v>4</v>
      </c>
    </row>
    <row r="4399" spans="1:13">
      <c r="A4399">
        <v>4398</v>
      </c>
      <c r="B4399" t="s">
        <v>12434</v>
      </c>
      <c r="C4399" s="1" t="s">
        <v>12435</v>
      </c>
      <c r="D4399" s="1" t="s">
        <v>12436</v>
      </c>
      <c r="E4399" t="s">
        <v>73</v>
      </c>
      <c r="F4399" t="s">
        <v>17</v>
      </c>
      <c r="G4399">
        <v>160.88999999999999</v>
      </c>
      <c r="H4399" t="s">
        <v>69</v>
      </c>
      <c r="I4399" s="3">
        <v>46031.059576446758</v>
      </c>
      <c r="J4399" s="3">
        <f>HOUR(DeliveryData[[#This Row],[timestamp]])</f>
        <v>1</v>
      </c>
      <c r="K4399">
        <v>25</v>
      </c>
      <c r="L4399" t="str">
        <f>IF(K4399&lt;=30, "On-Time (&lt;=30 min)", "Delayed (&gt;30 min)")</f>
        <v>On-Time (&lt;=30 min)</v>
      </c>
      <c r="M4399">
        <v>4.3</v>
      </c>
    </row>
    <row r="4400" spans="1:13">
      <c r="A4400">
        <v>4399</v>
      </c>
      <c r="B4400" t="s">
        <v>12437</v>
      </c>
      <c r="C4400" s="1" t="s">
        <v>12438</v>
      </c>
      <c r="D4400" s="1" t="s">
        <v>12439</v>
      </c>
      <c r="E4400" t="s">
        <v>39</v>
      </c>
      <c r="F4400" t="s">
        <v>17</v>
      </c>
      <c r="G4400">
        <v>194.24</v>
      </c>
      <c r="H4400" t="s">
        <v>18</v>
      </c>
      <c r="I4400" s="3">
        <v>46045.684576446758</v>
      </c>
      <c r="J4400" s="3">
        <f>HOUR(DeliveryData[[#This Row],[timestamp]])</f>
        <v>16</v>
      </c>
      <c r="K4400">
        <v>36</v>
      </c>
      <c r="L4400" t="str">
        <f>IF(K4400&lt;=30, "On-Time (&lt;=30 min)", "Delayed (&gt;30 min)")</f>
        <v>Delayed (&gt;30 min)</v>
      </c>
      <c r="M4400">
        <v>3.8</v>
      </c>
    </row>
    <row r="4401" spans="1:13">
      <c r="A4401">
        <v>4400</v>
      </c>
      <c r="B4401" t="s">
        <v>12440</v>
      </c>
      <c r="C4401" s="1" t="s">
        <v>12441</v>
      </c>
      <c r="D4401" s="1" t="s">
        <v>12442</v>
      </c>
      <c r="E4401" t="s">
        <v>118</v>
      </c>
      <c r="F4401" t="s">
        <v>17</v>
      </c>
      <c r="G4401">
        <v>357.37</v>
      </c>
      <c r="H4401" t="s">
        <v>54</v>
      </c>
      <c r="I4401" s="3">
        <v>46033.85124311343</v>
      </c>
      <c r="J4401" s="3">
        <f>HOUR(DeliveryData[[#This Row],[timestamp]])</f>
        <v>20</v>
      </c>
      <c r="K4401">
        <v>27</v>
      </c>
      <c r="L4401" t="str">
        <f>IF(K4401&lt;=30, "On-Time (&lt;=30 min)", "Delayed (&gt;30 min)")</f>
        <v>On-Time (&lt;=30 min)</v>
      </c>
      <c r="M4401">
        <v>4.4000000000000004</v>
      </c>
    </row>
    <row r="4402" spans="1:13">
      <c r="A4402">
        <v>4401</v>
      </c>
      <c r="B4402" t="s">
        <v>12443</v>
      </c>
      <c r="C4402" s="1" t="s">
        <v>12444</v>
      </c>
      <c r="D4402" s="1" t="s">
        <v>12445</v>
      </c>
      <c r="E4402" t="s">
        <v>135</v>
      </c>
      <c r="F4402" t="s">
        <v>31</v>
      </c>
      <c r="G4402">
        <v>299.41000000000003</v>
      </c>
      <c r="H4402" t="s">
        <v>18</v>
      </c>
      <c r="I4402" s="3">
        <v>46033.97624311343</v>
      </c>
      <c r="J4402" s="3">
        <f>HOUR(DeliveryData[[#This Row],[timestamp]])</f>
        <v>23</v>
      </c>
      <c r="K4402">
        <v>35</v>
      </c>
      <c r="L4402" t="str">
        <f>IF(K4402&lt;=30, "On-Time (&lt;=30 min)", "Delayed (&gt;30 min)")</f>
        <v>Delayed (&gt;30 min)</v>
      </c>
      <c r="M4402">
        <v>3.8</v>
      </c>
    </row>
    <row r="4403" spans="1:13">
      <c r="A4403">
        <v>4402</v>
      </c>
      <c r="B4403" t="s">
        <v>12446</v>
      </c>
      <c r="C4403" s="1" t="s">
        <v>12447</v>
      </c>
      <c r="D4403" s="1" t="s">
        <v>12448</v>
      </c>
      <c r="E4403" t="s">
        <v>118</v>
      </c>
      <c r="F4403" t="s">
        <v>17</v>
      </c>
      <c r="G4403">
        <v>117.22</v>
      </c>
      <c r="H4403" t="s">
        <v>40</v>
      </c>
      <c r="I4403" s="3">
        <v>46053.142909780094</v>
      </c>
      <c r="J4403" s="3">
        <f>HOUR(DeliveryData[[#This Row],[timestamp]])</f>
        <v>3</v>
      </c>
      <c r="K4403">
        <v>26</v>
      </c>
      <c r="L4403" t="str">
        <f>IF(K4403&lt;=30, "On-Time (&lt;=30 min)", "Delayed (&gt;30 min)")</f>
        <v>On-Time (&lt;=30 min)</v>
      </c>
      <c r="M4403">
        <v>4.4000000000000004</v>
      </c>
    </row>
    <row r="4404" spans="1:13">
      <c r="A4404">
        <v>4403</v>
      </c>
      <c r="B4404" t="s">
        <v>12449</v>
      </c>
      <c r="C4404" s="1" t="s">
        <v>12450</v>
      </c>
      <c r="D4404" s="1" t="s">
        <v>12451</v>
      </c>
      <c r="E4404" t="s">
        <v>16</v>
      </c>
      <c r="F4404" t="s">
        <v>17</v>
      </c>
      <c r="G4404">
        <v>16.690000000000001</v>
      </c>
      <c r="H4404" t="s">
        <v>18</v>
      </c>
      <c r="I4404" s="3">
        <v>46046.10124311343</v>
      </c>
      <c r="J4404" s="3">
        <f>HOUR(DeliveryData[[#This Row],[timestamp]])</f>
        <v>2</v>
      </c>
      <c r="K4404">
        <v>43</v>
      </c>
      <c r="L4404" t="str">
        <f>IF(K4404&lt;=30, "On-Time (&lt;=30 min)", "Delayed (&gt;30 min)")</f>
        <v>Delayed (&gt;30 min)</v>
      </c>
      <c r="M4404">
        <v>4.5999999999999996</v>
      </c>
    </row>
    <row r="4405" spans="1:13">
      <c r="A4405">
        <v>4404</v>
      </c>
      <c r="B4405" t="s">
        <v>12452</v>
      </c>
      <c r="C4405" s="1" t="s">
        <v>12453</v>
      </c>
      <c r="D4405" s="1" t="s">
        <v>12454</v>
      </c>
      <c r="E4405" t="s">
        <v>21</v>
      </c>
      <c r="F4405" t="s">
        <v>31</v>
      </c>
      <c r="G4405">
        <v>66.709999999999994</v>
      </c>
      <c r="H4405" t="s">
        <v>18</v>
      </c>
      <c r="I4405" s="3">
        <v>46052.60124311343</v>
      </c>
      <c r="J4405" s="3">
        <f>HOUR(DeliveryData[[#This Row],[timestamp]])</f>
        <v>14</v>
      </c>
      <c r="K4405">
        <v>31</v>
      </c>
      <c r="L4405" t="str">
        <f>IF(K4405&lt;=30, "On-Time (&lt;=30 min)", "Delayed (&gt;30 min)")</f>
        <v>Delayed (&gt;30 min)</v>
      </c>
      <c r="M4405">
        <v>3.8</v>
      </c>
    </row>
    <row r="4406" spans="1:13">
      <c r="A4406">
        <v>4405</v>
      </c>
      <c r="B4406" t="s">
        <v>12455</v>
      </c>
      <c r="C4406" s="1" t="s">
        <v>12456</v>
      </c>
      <c r="D4406" s="1" t="s">
        <v>12457</v>
      </c>
      <c r="E4406" t="s">
        <v>30</v>
      </c>
      <c r="F4406" t="s">
        <v>17</v>
      </c>
      <c r="G4406">
        <v>27.09</v>
      </c>
      <c r="H4406" t="s">
        <v>18</v>
      </c>
      <c r="I4406" s="3">
        <v>46028.85124311343</v>
      </c>
      <c r="J4406" s="3">
        <f>HOUR(DeliveryData[[#This Row],[timestamp]])</f>
        <v>20</v>
      </c>
      <c r="K4406">
        <v>29</v>
      </c>
      <c r="L4406" t="str">
        <f>IF(K4406&lt;=30, "On-Time (&lt;=30 min)", "Delayed (&gt;30 min)")</f>
        <v>On-Time (&lt;=30 min)</v>
      </c>
      <c r="M4406">
        <v>4.5</v>
      </c>
    </row>
    <row r="4407" spans="1:13">
      <c r="A4407">
        <v>4406</v>
      </c>
      <c r="B4407" t="s">
        <v>12458</v>
      </c>
      <c r="C4407">
        <v>23.237648191768599</v>
      </c>
      <c r="D4407" s="1" t="s">
        <v>12459</v>
      </c>
      <c r="E4407" t="s">
        <v>21</v>
      </c>
      <c r="F4407" t="s">
        <v>31</v>
      </c>
      <c r="G4407">
        <v>348.76</v>
      </c>
      <c r="H4407" t="s">
        <v>40</v>
      </c>
      <c r="I4407" s="3">
        <v>46030.017909780094</v>
      </c>
      <c r="J4407" s="3">
        <f>HOUR(DeliveryData[[#This Row],[timestamp]])</f>
        <v>0</v>
      </c>
      <c r="K4407">
        <v>30</v>
      </c>
      <c r="L4407" t="str">
        <f>IF(K4407&lt;=30, "On-Time (&lt;=30 min)", "Delayed (&gt;30 min)")</f>
        <v>On-Time (&lt;=30 min)</v>
      </c>
      <c r="M4407">
        <v>3.7</v>
      </c>
    </row>
    <row r="4408" spans="1:13">
      <c r="A4408">
        <v>4407</v>
      </c>
      <c r="B4408" t="s">
        <v>12460</v>
      </c>
      <c r="C4408" s="1" t="s">
        <v>12461</v>
      </c>
      <c r="D4408">
        <v>77.436745267258601</v>
      </c>
      <c r="E4408" t="s">
        <v>99</v>
      </c>
      <c r="F4408" t="s">
        <v>31</v>
      </c>
      <c r="G4408">
        <v>413.16</v>
      </c>
      <c r="H4408" t="s">
        <v>219</v>
      </c>
      <c r="I4408" s="3">
        <v>46036.017909780094</v>
      </c>
      <c r="J4408" s="3">
        <f>HOUR(DeliveryData[[#This Row],[timestamp]])</f>
        <v>0</v>
      </c>
      <c r="K4408">
        <v>42</v>
      </c>
      <c r="L4408" t="str">
        <f>IF(K4408&lt;=30, "On-Time (&lt;=30 min)", "Delayed (&gt;30 min)")</f>
        <v>Delayed (&gt;30 min)</v>
      </c>
      <c r="M4408">
        <v>4.7</v>
      </c>
    </row>
    <row r="4409" spans="1:13">
      <c r="A4409">
        <v>4408</v>
      </c>
      <c r="B4409" t="s">
        <v>12462</v>
      </c>
      <c r="C4409" s="1" t="s">
        <v>12463</v>
      </c>
      <c r="D4409" s="1" t="s">
        <v>12464</v>
      </c>
      <c r="E4409" t="s">
        <v>73</v>
      </c>
      <c r="F4409" t="s">
        <v>17</v>
      </c>
      <c r="G4409">
        <v>339.23</v>
      </c>
      <c r="H4409" t="s">
        <v>18</v>
      </c>
      <c r="I4409" s="3">
        <v>46053.642909780094</v>
      </c>
      <c r="J4409" s="3">
        <f>HOUR(DeliveryData[[#This Row],[timestamp]])</f>
        <v>15</v>
      </c>
      <c r="K4409">
        <v>28</v>
      </c>
      <c r="L4409" t="str">
        <f>IF(K4409&lt;=30, "On-Time (&lt;=30 min)", "Delayed (&gt;30 min)")</f>
        <v>On-Time (&lt;=30 min)</v>
      </c>
      <c r="M4409">
        <v>3.7</v>
      </c>
    </row>
    <row r="4410" spans="1:13">
      <c r="A4410">
        <v>4409</v>
      </c>
      <c r="B4410" t="s">
        <v>12465</v>
      </c>
      <c r="C4410" s="1" t="s">
        <v>12466</v>
      </c>
      <c r="D4410" s="1" t="s">
        <v>12467</v>
      </c>
      <c r="E4410" t="s">
        <v>128</v>
      </c>
      <c r="F4410" t="s">
        <v>31</v>
      </c>
      <c r="G4410">
        <v>151.38</v>
      </c>
      <c r="H4410" t="s">
        <v>35</v>
      </c>
      <c r="I4410" s="3">
        <v>46039.892909780094</v>
      </c>
      <c r="J4410" s="3">
        <f>HOUR(DeliveryData[[#This Row],[timestamp]])</f>
        <v>21</v>
      </c>
      <c r="K4410">
        <v>26</v>
      </c>
      <c r="L4410" t="str">
        <f>IF(K4410&lt;=30, "On-Time (&lt;=30 min)", "Delayed (&gt;30 min)")</f>
        <v>On-Time (&lt;=30 min)</v>
      </c>
      <c r="M4410">
        <v>3.8</v>
      </c>
    </row>
    <row r="4411" spans="1:13">
      <c r="A4411">
        <v>4410</v>
      </c>
      <c r="B4411" t="s">
        <v>12468</v>
      </c>
      <c r="C4411" s="1" t="s">
        <v>12469</v>
      </c>
      <c r="D4411">
        <v>77.457567816044104</v>
      </c>
      <c r="E4411" t="s">
        <v>16</v>
      </c>
      <c r="F4411" t="s">
        <v>31</v>
      </c>
      <c r="G4411">
        <v>431.78</v>
      </c>
      <c r="H4411" t="s">
        <v>18</v>
      </c>
      <c r="I4411" s="3">
        <v>46055.642909780094</v>
      </c>
      <c r="J4411" s="3">
        <f>HOUR(DeliveryData[[#This Row],[timestamp]])</f>
        <v>15</v>
      </c>
      <c r="K4411">
        <v>50</v>
      </c>
      <c r="L4411" t="str">
        <f>IF(K4411&lt;=30, "On-Time (&lt;=30 min)", "Delayed (&gt;30 min)")</f>
        <v>Delayed (&gt;30 min)</v>
      </c>
      <c r="M4411">
        <v>4.8</v>
      </c>
    </row>
    <row r="4412" spans="1:13">
      <c r="A4412">
        <v>4411</v>
      </c>
      <c r="B4412" t="s">
        <v>12470</v>
      </c>
      <c r="C4412" s="1" t="s">
        <v>12471</v>
      </c>
      <c r="D4412" s="1" t="s">
        <v>12472</v>
      </c>
      <c r="E4412" t="s">
        <v>128</v>
      </c>
      <c r="F4412" t="s">
        <v>31</v>
      </c>
      <c r="G4412">
        <v>170.55</v>
      </c>
      <c r="H4412" t="s">
        <v>40</v>
      </c>
      <c r="I4412" s="3">
        <v>46037.059576446758</v>
      </c>
      <c r="J4412" s="3">
        <f>HOUR(DeliveryData[[#This Row],[timestamp]])</f>
        <v>1</v>
      </c>
      <c r="K4412">
        <v>36</v>
      </c>
      <c r="L4412" t="str">
        <f>IF(K4412&lt;=30, "On-Time (&lt;=30 min)", "Delayed (&gt;30 min)")</f>
        <v>Delayed (&gt;30 min)</v>
      </c>
      <c r="M4412">
        <v>3.8</v>
      </c>
    </row>
    <row r="4413" spans="1:13">
      <c r="A4413">
        <v>4412</v>
      </c>
      <c r="B4413" t="s">
        <v>12473</v>
      </c>
      <c r="C4413" s="1" t="s">
        <v>12474</v>
      </c>
      <c r="D4413" s="1" t="s">
        <v>12475</v>
      </c>
      <c r="E4413" t="s">
        <v>39</v>
      </c>
      <c r="F4413" t="s">
        <v>31</v>
      </c>
      <c r="G4413">
        <v>224.62</v>
      </c>
      <c r="H4413" t="s">
        <v>219</v>
      </c>
      <c r="I4413" s="3">
        <v>46043.767909780094</v>
      </c>
      <c r="J4413" s="3">
        <f>HOUR(DeliveryData[[#This Row],[timestamp]])</f>
        <v>18</v>
      </c>
      <c r="K4413">
        <v>27</v>
      </c>
      <c r="L4413" t="str">
        <f>IF(K4413&lt;=30, "On-Time (&lt;=30 min)", "Delayed (&gt;30 min)")</f>
        <v>On-Time (&lt;=30 min)</v>
      </c>
      <c r="M4413">
        <v>3.6</v>
      </c>
    </row>
    <row r="4414" spans="1:13">
      <c r="A4414">
        <v>4413</v>
      </c>
      <c r="B4414" t="s">
        <v>12476</v>
      </c>
      <c r="C4414" s="1" t="s">
        <v>12477</v>
      </c>
      <c r="D4414" s="1" t="s">
        <v>12478</v>
      </c>
      <c r="E4414" t="s">
        <v>53</v>
      </c>
      <c r="F4414" t="s">
        <v>17</v>
      </c>
      <c r="G4414">
        <v>135.47</v>
      </c>
      <c r="H4414" t="s">
        <v>22</v>
      </c>
      <c r="I4414" s="3">
        <v>46029.017909780094</v>
      </c>
      <c r="J4414" s="3">
        <f>HOUR(DeliveryData[[#This Row],[timestamp]])</f>
        <v>0</v>
      </c>
      <c r="K4414">
        <v>33</v>
      </c>
      <c r="L4414" t="str">
        <f>IF(K4414&lt;=30, "On-Time (&lt;=30 min)", "Delayed (&gt;30 min)")</f>
        <v>Delayed (&gt;30 min)</v>
      </c>
      <c r="M4414">
        <v>4.7</v>
      </c>
    </row>
    <row r="4415" spans="1:13">
      <c r="A4415">
        <v>4414</v>
      </c>
      <c r="B4415" t="s">
        <v>12479</v>
      </c>
      <c r="C4415" s="1" t="s">
        <v>12480</v>
      </c>
      <c r="D4415">
        <v>77.445489000273497</v>
      </c>
      <c r="E4415" t="s">
        <v>73</v>
      </c>
      <c r="F4415" t="s">
        <v>17</v>
      </c>
      <c r="G4415">
        <v>50.95</v>
      </c>
      <c r="H4415" t="s">
        <v>40</v>
      </c>
      <c r="I4415" s="3">
        <v>46050.85124311343</v>
      </c>
      <c r="J4415" s="3">
        <f>HOUR(DeliveryData[[#This Row],[timestamp]])</f>
        <v>20</v>
      </c>
      <c r="K4415">
        <v>44</v>
      </c>
      <c r="L4415" t="str">
        <f>IF(K4415&lt;=30, "On-Time (&lt;=30 min)", "Delayed (&gt;30 min)")</f>
        <v>Delayed (&gt;30 min)</v>
      </c>
      <c r="M4415">
        <v>4.5999999999999996</v>
      </c>
    </row>
    <row r="4416" spans="1:13">
      <c r="A4416">
        <v>4415</v>
      </c>
      <c r="B4416" t="s">
        <v>12481</v>
      </c>
      <c r="C4416">
        <v>23.1847508368961</v>
      </c>
      <c r="D4416" s="1" t="s">
        <v>12482</v>
      </c>
      <c r="E4416" t="s">
        <v>172</v>
      </c>
      <c r="F4416" t="s">
        <v>31</v>
      </c>
      <c r="G4416">
        <v>585.44000000000005</v>
      </c>
      <c r="H4416" t="s">
        <v>18</v>
      </c>
      <c r="I4416" s="3">
        <v>46026.767909780094</v>
      </c>
      <c r="J4416" s="3">
        <f>HOUR(DeliveryData[[#This Row],[timestamp]])</f>
        <v>18</v>
      </c>
      <c r="K4416">
        <v>35</v>
      </c>
      <c r="L4416" t="str">
        <f>IF(K4416&lt;=30, "On-Time (&lt;=30 min)", "Delayed (&gt;30 min)")</f>
        <v>Delayed (&gt;30 min)</v>
      </c>
      <c r="M4416">
        <v>3.9</v>
      </c>
    </row>
    <row r="4417" spans="1:13">
      <c r="A4417">
        <v>4416</v>
      </c>
      <c r="B4417" t="s">
        <v>12483</v>
      </c>
      <c r="C4417" s="1" t="s">
        <v>12484</v>
      </c>
      <c r="D4417" s="1" t="s">
        <v>12485</v>
      </c>
      <c r="E4417" t="s">
        <v>73</v>
      </c>
      <c r="F4417" t="s">
        <v>17</v>
      </c>
      <c r="G4417">
        <v>638.11</v>
      </c>
      <c r="H4417" t="s">
        <v>54</v>
      </c>
      <c r="I4417" s="3">
        <v>46039.642909780094</v>
      </c>
      <c r="J4417" s="3">
        <f>HOUR(DeliveryData[[#This Row],[timestamp]])</f>
        <v>15</v>
      </c>
      <c r="K4417">
        <v>31</v>
      </c>
      <c r="L4417" t="str">
        <f>IF(K4417&lt;=30, "On-Time (&lt;=30 min)", "Delayed (&gt;30 min)")</f>
        <v>Delayed (&gt;30 min)</v>
      </c>
      <c r="M4417">
        <v>4.4000000000000004</v>
      </c>
    </row>
    <row r="4418" spans="1:13">
      <c r="A4418">
        <v>4417</v>
      </c>
      <c r="B4418" t="s">
        <v>12486</v>
      </c>
      <c r="C4418" s="1" t="s">
        <v>12487</v>
      </c>
      <c r="D4418" s="1" t="s">
        <v>12488</v>
      </c>
      <c r="E4418" t="s">
        <v>73</v>
      </c>
      <c r="F4418" t="s">
        <v>17</v>
      </c>
      <c r="G4418">
        <v>46.51</v>
      </c>
      <c r="H4418" t="s">
        <v>54</v>
      </c>
      <c r="I4418" s="3">
        <v>46031.684576446758</v>
      </c>
      <c r="J4418" s="3">
        <f>HOUR(DeliveryData[[#This Row],[timestamp]])</f>
        <v>16</v>
      </c>
      <c r="K4418">
        <v>54</v>
      </c>
      <c r="L4418" t="str">
        <f>IF(K4418&lt;=30, "On-Time (&lt;=30 min)", "Delayed (&gt;30 min)")</f>
        <v>Delayed (&gt;30 min)</v>
      </c>
      <c r="M4418">
        <v>4.5999999999999996</v>
      </c>
    </row>
    <row r="4419" spans="1:13">
      <c r="A4419">
        <v>4418</v>
      </c>
      <c r="B4419" t="s">
        <v>12489</v>
      </c>
      <c r="C4419" s="1" t="s">
        <v>12490</v>
      </c>
      <c r="D4419" s="1" t="s">
        <v>12491</v>
      </c>
      <c r="E4419" t="s">
        <v>58</v>
      </c>
      <c r="F4419" t="s">
        <v>17</v>
      </c>
      <c r="G4419">
        <v>201.55</v>
      </c>
      <c r="H4419" t="s">
        <v>45</v>
      </c>
      <c r="I4419" s="3">
        <v>46046.684576446758</v>
      </c>
      <c r="J4419" s="3">
        <f>HOUR(DeliveryData[[#This Row],[timestamp]])</f>
        <v>16</v>
      </c>
      <c r="K4419">
        <v>25</v>
      </c>
      <c r="L4419" t="str">
        <f>IF(K4419&lt;=30, "On-Time (&lt;=30 min)", "Delayed (&gt;30 min)")</f>
        <v>On-Time (&lt;=30 min)</v>
      </c>
      <c r="M4419">
        <v>4.5</v>
      </c>
    </row>
    <row r="4420" spans="1:13">
      <c r="A4420">
        <v>4419</v>
      </c>
      <c r="B4420" t="s">
        <v>12492</v>
      </c>
      <c r="C4420" s="1" t="s">
        <v>12493</v>
      </c>
      <c r="D4420" s="1" t="s">
        <v>12494</v>
      </c>
      <c r="E4420" t="s">
        <v>49</v>
      </c>
      <c r="F4420" t="s">
        <v>17</v>
      </c>
      <c r="G4420">
        <v>315.74</v>
      </c>
      <c r="H4420" t="s">
        <v>18</v>
      </c>
      <c r="I4420" s="3">
        <v>46042.017909780094</v>
      </c>
      <c r="J4420" s="3">
        <f>HOUR(DeliveryData[[#This Row],[timestamp]])</f>
        <v>0</v>
      </c>
      <c r="K4420">
        <v>33</v>
      </c>
      <c r="L4420" t="str">
        <f>IF(K4420&lt;=30, "On-Time (&lt;=30 min)", "Delayed (&gt;30 min)")</f>
        <v>Delayed (&gt;30 min)</v>
      </c>
      <c r="M4420">
        <v>4.0999999999999996</v>
      </c>
    </row>
    <row r="4421" spans="1:13">
      <c r="A4421">
        <v>4420</v>
      </c>
      <c r="B4421" t="s">
        <v>12495</v>
      </c>
      <c r="C4421" s="1" t="s">
        <v>12496</v>
      </c>
      <c r="D4421" s="1" t="s">
        <v>12497</v>
      </c>
      <c r="E4421" t="s">
        <v>53</v>
      </c>
      <c r="F4421" t="s">
        <v>17</v>
      </c>
      <c r="G4421">
        <v>93.78</v>
      </c>
      <c r="H4421" t="s">
        <v>54</v>
      </c>
      <c r="I4421" s="3">
        <v>46049.267909780094</v>
      </c>
      <c r="J4421" s="3">
        <f>HOUR(DeliveryData[[#This Row],[timestamp]])</f>
        <v>6</v>
      </c>
      <c r="K4421">
        <v>32</v>
      </c>
      <c r="L4421" t="str">
        <f>IF(K4421&lt;=30, "On-Time (&lt;=30 min)", "Delayed (&gt;30 min)")</f>
        <v>Delayed (&gt;30 min)</v>
      </c>
      <c r="M4421">
        <v>4</v>
      </c>
    </row>
    <row r="4422" spans="1:13">
      <c r="A4422">
        <v>4421</v>
      </c>
      <c r="B4422" t="s">
        <v>12498</v>
      </c>
      <c r="C4422" s="1" t="s">
        <v>12499</v>
      </c>
      <c r="D4422" s="1" t="s">
        <v>12500</v>
      </c>
      <c r="E4422" t="s">
        <v>39</v>
      </c>
      <c r="F4422" t="s">
        <v>31</v>
      </c>
      <c r="G4422">
        <v>357.38</v>
      </c>
      <c r="H4422" t="s">
        <v>40</v>
      </c>
      <c r="I4422" s="3">
        <v>46036.059576446758</v>
      </c>
      <c r="J4422" s="3">
        <f>HOUR(DeliveryData[[#This Row],[timestamp]])</f>
        <v>1</v>
      </c>
      <c r="K4422">
        <v>37</v>
      </c>
      <c r="L4422" t="str">
        <f>IF(K4422&lt;=30, "On-Time (&lt;=30 min)", "Delayed (&gt;30 min)")</f>
        <v>Delayed (&gt;30 min)</v>
      </c>
      <c r="M4422">
        <v>3.6</v>
      </c>
    </row>
    <row r="4423" spans="1:13">
      <c r="A4423">
        <v>4422</v>
      </c>
      <c r="B4423" t="s">
        <v>12501</v>
      </c>
      <c r="C4423" s="1" t="s">
        <v>12502</v>
      </c>
      <c r="D4423">
        <v>77.473174821916004</v>
      </c>
      <c r="E4423" t="s">
        <v>58</v>
      </c>
      <c r="F4423" t="s">
        <v>31</v>
      </c>
      <c r="G4423">
        <v>440.81</v>
      </c>
      <c r="H4423" t="s">
        <v>18</v>
      </c>
      <c r="I4423" s="3">
        <v>46038.72624311343</v>
      </c>
      <c r="J4423" s="3">
        <f>HOUR(DeliveryData[[#This Row],[timestamp]])</f>
        <v>17</v>
      </c>
      <c r="K4423">
        <v>34</v>
      </c>
      <c r="L4423" t="str">
        <f>IF(K4423&lt;=30, "On-Time (&lt;=30 min)", "Delayed (&gt;30 min)")</f>
        <v>Delayed (&gt;30 min)</v>
      </c>
      <c r="M4423">
        <v>4.5999999999999996</v>
      </c>
    </row>
    <row r="4424" spans="1:13">
      <c r="A4424">
        <v>4423</v>
      </c>
      <c r="B4424" t="s">
        <v>12503</v>
      </c>
      <c r="C4424" s="1" t="s">
        <v>12504</v>
      </c>
      <c r="D4424" s="1" t="s">
        <v>12505</v>
      </c>
      <c r="E4424" t="s">
        <v>118</v>
      </c>
      <c r="F4424" t="s">
        <v>17</v>
      </c>
      <c r="G4424">
        <v>277.11</v>
      </c>
      <c r="H4424" t="s">
        <v>18</v>
      </c>
      <c r="I4424" s="3">
        <v>46052.72624311343</v>
      </c>
      <c r="J4424" s="3">
        <f>HOUR(DeliveryData[[#This Row],[timestamp]])</f>
        <v>17</v>
      </c>
      <c r="K4424">
        <v>28</v>
      </c>
      <c r="L4424" t="str">
        <f>IF(K4424&lt;=30, "On-Time (&lt;=30 min)", "Delayed (&gt;30 min)")</f>
        <v>On-Time (&lt;=30 min)</v>
      </c>
      <c r="M4424">
        <v>3.8</v>
      </c>
    </row>
    <row r="4425" spans="1:13">
      <c r="A4425">
        <v>4424</v>
      </c>
      <c r="B4425" t="s">
        <v>12506</v>
      </c>
      <c r="C4425" s="1" t="s">
        <v>12507</v>
      </c>
      <c r="D4425" s="1" t="s">
        <v>12508</v>
      </c>
      <c r="E4425" t="s">
        <v>128</v>
      </c>
      <c r="F4425" t="s">
        <v>17</v>
      </c>
      <c r="G4425">
        <v>188.67</v>
      </c>
      <c r="H4425" t="s">
        <v>54</v>
      </c>
      <c r="I4425" s="3">
        <v>46035.559576446758</v>
      </c>
      <c r="J4425" s="3">
        <f>HOUR(DeliveryData[[#This Row],[timestamp]])</f>
        <v>13</v>
      </c>
      <c r="K4425">
        <v>26</v>
      </c>
      <c r="L4425" t="str">
        <f>IF(K4425&lt;=30, "On-Time (&lt;=30 min)", "Delayed (&gt;30 min)")</f>
        <v>On-Time (&lt;=30 min)</v>
      </c>
      <c r="M4425">
        <v>4.5</v>
      </c>
    </row>
    <row r="4426" spans="1:13">
      <c r="A4426">
        <v>4425</v>
      </c>
      <c r="B4426" t="s">
        <v>12509</v>
      </c>
      <c r="C4426" s="1" t="s">
        <v>12510</v>
      </c>
      <c r="D4426" s="1" t="s">
        <v>12511</v>
      </c>
      <c r="E4426" t="s">
        <v>21</v>
      </c>
      <c r="F4426" t="s">
        <v>17</v>
      </c>
      <c r="G4426">
        <v>253.43</v>
      </c>
      <c r="H4426" t="s">
        <v>40</v>
      </c>
      <c r="I4426" s="3">
        <v>46037.684576446758</v>
      </c>
      <c r="J4426" s="3">
        <f>HOUR(DeliveryData[[#This Row],[timestamp]])</f>
        <v>16</v>
      </c>
      <c r="K4426">
        <v>34</v>
      </c>
      <c r="L4426" t="str">
        <f>IF(K4426&lt;=30, "On-Time (&lt;=30 min)", "Delayed (&gt;30 min)")</f>
        <v>Delayed (&gt;30 min)</v>
      </c>
      <c r="M4426">
        <v>3.9</v>
      </c>
    </row>
    <row r="4427" spans="1:13">
      <c r="A4427">
        <v>4426</v>
      </c>
      <c r="B4427" t="s">
        <v>12512</v>
      </c>
      <c r="C4427" s="1" t="s">
        <v>12513</v>
      </c>
      <c r="D4427" s="1" t="s">
        <v>12514</v>
      </c>
      <c r="E4427" t="s">
        <v>118</v>
      </c>
      <c r="F4427" t="s">
        <v>17</v>
      </c>
      <c r="G4427">
        <v>117.18</v>
      </c>
      <c r="H4427" t="s">
        <v>35</v>
      </c>
      <c r="I4427" s="3">
        <v>46026.72624311343</v>
      </c>
      <c r="J4427" s="3">
        <f>HOUR(DeliveryData[[#This Row],[timestamp]])</f>
        <v>17</v>
      </c>
      <c r="K4427">
        <v>39</v>
      </c>
      <c r="L4427" t="str">
        <f>IF(K4427&lt;=30, "On-Time (&lt;=30 min)", "Delayed (&gt;30 min)")</f>
        <v>Delayed (&gt;30 min)</v>
      </c>
      <c r="M4427">
        <v>3.8</v>
      </c>
    </row>
    <row r="4428" spans="1:13">
      <c r="A4428">
        <v>4427</v>
      </c>
      <c r="B4428" t="s">
        <v>12515</v>
      </c>
      <c r="C4428" s="1" t="s">
        <v>12516</v>
      </c>
      <c r="D4428">
        <v>77.451004908033994</v>
      </c>
      <c r="E4428" t="s">
        <v>99</v>
      </c>
      <c r="F4428" t="s">
        <v>31</v>
      </c>
      <c r="G4428">
        <v>79.33</v>
      </c>
      <c r="H4428" t="s">
        <v>18</v>
      </c>
      <c r="I4428" s="3">
        <v>46050.767909780094</v>
      </c>
      <c r="J4428" s="3">
        <f>HOUR(DeliveryData[[#This Row],[timestamp]])</f>
        <v>18</v>
      </c>
      <c r="K4428">
        <v>38</v>
      </c>
      <c r="L4428" t="str">
        <f>IF(K4428&lt;=30, "On-Time (&lt;=30 min)", "Delayed (&gt;30 min)")</f>
        <v>Delayed (&gt;30 min)</v>
      </c>
      <c r="M4428">
        <v>3.9</v>
      </c>
    </row>
    <row r="4429" spans="1:13">
      <c r="A4429">
        <v>4428</v>
      </c>
      <c r="B4429" t="s">
        <v>12517</v>
      </c>
      <c r="C4429" s="1" t="s">
        <v>12518</v>
      </c>
      <c r="D4429" s="1" t="s">
        <v>12519</v>
      </c>
      <c r="E4429" t="s">
        <v>128</v>
      </c>
      <c r="F4429" t="s">
        <v>17</v>
      </c>
      <c r="G4429">
        <v>407.88</v>
      </c>
      <c r="H4429" t="s">
        <v>40</v>
      </c>
      <c r="I4429" s="3">
        <v>46048.85124311343</v>
      </c>
      <c r="J4429" s="3">
        <f>HOUR(DeliveryData[[#This Row],[timestamp]])</f>
        <v>20</v>
      </c>
      <c r="K4429">
        <v>46</v>
      </c>
      <c r="L4429" t="str">
        <f>IF(K4429&lt;=30, "On-Time (&lt;=30 min)", "Delayed (&gt;30 min)")</f>
        <v>Delayed (&gt;30 min)</v>
      </c>
      <c r="M4429">
        <v>3.9</v>
      </c>
    </row>
    <row r="4430" spans="1:13">
      <c r="A4430">
        <v>4429</v>
      </c>
      <c r="B4430" t="s">
        <v>12520</v>
      </c>
      <c r="C4430" s="1" t="s">
        <v>12521</v>
      </c>
      <c r="D4430" s="1" t="s">
        <v>12522</v>
      </c>
      <c r="E4430" t="s">
        <v>135</v>
      </c>
      <c r="F4430" t="s">
        <v>31</v>
      </c>
      <c r="G4430">
        <v>259.68</v>
      </c>
      <c r="H4430" t="s">
        <v>22</v>
      </c>
      <c r="I4430" s="3">
        <v>46036.767909780094</v>
      </c>
      <c r="J4430" s="3">
        <f>HOUR(DeliveryData[[#This Row],[timestamp]])</f>
        <v>18</v>
      </c>
      <c r="K4430">
        <v>42</v>
      </c>
      <c r="L4430" t="str">
        <f>IF(K4430&lt;=30, "On-Time (&lt;=30 min)", "Delayed (&gt;30 min)")</f>
        <v>Delayed (&gt;30 min)</v>
      </c>
      <c r="M4430">
        <v>4.3</v>
      </c>
    </row>
    <row r="4431" spans="1:13">
      <c r="A4431">
        <v>4430</v>
      </c>
      <c r="B4431" t="s">
        <v>12523</v>
      </c>
      <c r="C4431" s="1" t="s">
        <v>12524</v>
      </c>
      <c r="D4431" s="1" t="s">
        <v>12525</v>
      </c>
      <c r="E4431" t="s">
        <v>73</v>
      </c>
      <c r="F4431" t="s">
        <v>17</v>
      </c>
      <c r="G4431">
        <v>153.07</v>
      </c>
      <c r="H4431" t="s">
        <v>54</v>
      </c>
      <c r="I4431" s="3">
        <v>46031.809576446758</v>
      </c>
      <c r="J4431" s="3">
        <f>HOUR(DeliveryData[[#This Row],[timestamp]])</f>
        <v>19</v>
      </c>
      <c r="K4431">
        <v>50</v>
      </c>
      <c r="L4431" t="str">
        <f>IF(K4431&lt;=30, "On-Time (&lt;=30 min)", "Delayed (&gt;30 min)")</f>
        <v>Delayed (&gt;30 min)</v>
      </c>
      <c r="M4431">
        <v>3.8</v>
      </c>
    </row>
    <row r="4432" spans="1:13">
      <c r="A4432">
        <v>4431</v>
      </c>
      <c r="B4432" t="s">
        <v>12526</v>
      </c>
      <c r="C4432">
        <v>23.200668031645101</v>
      </c>
      <c r="D4432" s="1" t="s">
        <v>12527</v>
      </c>
      <c r="E4432" t="s">
        <v>39</v>
      </c>
      <c r="F4432" t="s">
        <v>17</v>
      </c>
      <c r="G4432">
        <v>336.62</v>
      </c>
      <c r="H4432" t="s">
        <v>45</v>
      </c>
      <c r="I4432" s="3">
        <v>46030.017909780094</v>
      </c>
      <c r="J4432" s="3">
        <f>HOUR(DeliveryData[[#This Row],[timestamp]])</f>
        <v>0</v>
      </c>
      <c r="K4432">
        <v>49</v>
      </c>
      <c r="L4432" t="str">
        <f>IF(K4432&lt;=30, "On-Time (&lt;=30 min)", "Delayed (&gt;30 min)")</f>
        <v>Delayed (&gt;30 min)</v>
      </c>
      <c r="M4432">
        <v>3.6</v>
      </c>
    </row>
    <row r="4433" spans="1:13">
      <c r="A4433">
        <v>4432</v>
      </c>
      <c r="B4433" t="s">
        <v>12528</v>
      </c>
      <c r="C4433" s="1" t="s">
        <v>12529</v>
      </c>
      <c r="D4433" s="1" t="s">
        <v>12530</v>
      </c>
      <c r="E4433" t="s">
        <v>128</v>
      </c>
      <c r="F4433" t="s">
        <v>17</v>
      </c>
      <c r="G4433">
        <v>241.15</v>
      </c>
      <c r="H4433" t="s">
        <v>22</v>
      </c>
      <c r="I4433" s="3">
        <v>46042.72624311343</v>
      </c>
      <c r="J4433" s="3">
        <f>HOUR(DeliveryData[[#This Row],[timestamp]])</f>
        <v>17</v>
      </c>
      <c r="K4433">
        <v>52</v>
      </c>
      <c r="L4433" t="str">
        <f>IF(K4433&lt;=30, "On-Time (&lt;=30 min)", "Delayed (&gt;30 min)")</f>
        <v>Delayed (&gt;30 min)</v>
      </c>
      <c r="M4433">
        <v>4.5</v>
      </c>
    </row>
    <row r="4434" spans="1:13">
      <c r="A4434">
        <v>4433</v>
      </c>
      <c r="B4434" t="s">
        <v>12531</v>
      </c>
      <c r="C4434" s="1" t="s">
        <v>12532</v>
      </c>
      <c r="D4434" s="1" t="s">
        <v>12533</v>
      </c>
      <c r="E4434" t="s">
        <v>30</v>
      </c>
      <c r="F4434" t="s">
        <v>31</v>
      </c>
      <c r="G4434">
        <v>142.9</v>
      </c>
      <c r="H4434" t="s">
        <v>40</v>
      </c>
      <c r="I4434" s="3">
        <v>46035.767909780094</v>
      </c>
      <c r="J4434" s="3">
        <f>HOUR(DeliveryData[[#This Row],[timestamp]])</f>
        <v>18</v>
      </c>
      <c r="K4434">
        <v>48</v>
      </c>
      <c r="L4434" t="str">
        <f>IF(K4434&lt;=30, "On-Time (&lt;=30 min)", "Delayed (&gt;30 min)")</f>
        <v>Delayed (&gt;30 min)</v>
      </c>
      <c r="M4434">
        <v>4.5</v>
      </c>
    </row>
    <row r="4435" spans="1:13">
      <c r="A4435">
        <v>4434</v>
      </c>
      <c r="B4435" t="s">
        <v>12534</v>
      </c>
      <c r="C4435" s="1" t="s">
        <v>12535</v>
      </c>
      <c r="D4435" s="1" t="s">
        <v>12536</v>
      </c>
      <c r="E4435" t="s">
        <v>73</v>
      </c>
      <c r="F4435" t="s">
        <v>31</v>
      </c>
      <c r="G4435">
        <v>164.82</v>
      </c>
      <c r="H4435" t="s">
        <v>40</v>
      </c>
      <c r="I4435" s="3">
        <v>46056.184576446758</v>
      </c>
      <c r="J4435" s="3">
        <f>HOUR(DeliveryData[[#This Row],[timestamp]])</f>
        <v>4</v>
      </c>
      <c r="K4435">
        <v>33</v>
      </c>
      <c r="L4435" t="str">
        <f>IF(K4435&lt;=30, "On-Time (&lt;=30 min)", "Delayed (&gt;30 min)")</f>
        <v>Delayed (&gt;30 min)</v>
      </c>
      <c r="M4435">
        <v>3.9</v>
      </c>
    </row>
    <row r="4436" spans="1:13">
      <c r="A4436">
        <v>4435</v>
      </c>
      <c r="B4436" t="s">
        <v>12537</v>
      </c>
      <c r="C4436" s="1" t="s">
        <v>12538</v>
      </c>
      <c r="D4436" s="1" t="s">
        <v>12539</v>
      </c>
      <c r="E4436" t="s">
        <v>128</v>
      </c>
      <c r="F4436" t="s">
        <v>17</v>
      </c>
      <c r="G4436">
        <v>438.85</v>
      </c>
      <c r="H4436" t="s">
        <v>18</v>
      </c>
      <c r="I4436" s="3">
        <v>46051.97624311343</v>
      </c>
      <c r="J4436" s="3">
        <f>HOUR(DeliveryData[[#This Row],[timestamp]])</f>
        <v>23</v>
      </c>
      <c r="K4436">
        <v>53</v>
      </c>
      <c r="L4436" t="str">
        <f>IF(K4436&lt;=30, "On-Time (&lt;=30 min)", "Delayed (&gt;30 min)")</f>
        <v>Delayed (&gt;30 min)</v>
      </c>
      <c r="M4436">
        <v>3.6</v>
      </c>
    </row>
    <row r="4437" spans="1:13">
      <c r="A4437">
        <v>4436</v>
      </c>
      <c r="B4437" t="s">
        <v>12540</v>
      </c>
      <c r="C4437" s="1" t="s">
        <v>12541</v>
      </c>
      <c r="D4437" s="1" t="s">
        <v>12542</v>
      </c>
      <c r="E4437" t="s">
        <v>83</v>
      </c>
      <c r="F4437" t="s">
        <v>31</v>
      </c>
      <c r="G4437">
        <v>158.94</v>
      </c>
      <c r="H4437" t="s">
        <v>22</v>
      </c>
      <c r="I4437" s="3">
        <v>46041.767909780094</v>
      </c>
      <c r="J4437" s="3">
        <f>HOUR(DeliveryData[[#This Row],[timestamp]])</f>
        <v>18</v>
      </c>
      <c r="K4437">
        <v>40</v>
      </c>
      <c r="L4437" t="str">
        <f>IF(K4437&lt;=30, "On-Time (&lt;=30 min)", "Delayed (&gt;30 min)")</f>
        <v>Delayed (&gt;30 min)</v>
      </c>
      <c r="M4437">
        <v>4.0999999999999996</v>
      </c>
    </row>
    <row r="4438" spans="1:13">
      <c r="A4438">
        <v>4437</v>
      </c>
      <c r="B4438" t="s">
        <v>12543</v>
      </c>
      <c r="C4438" s="1" t="s">
        <v>12544</v>
      </c>
      <c r="D4438">
        <v>77.397521121463498</v>
      </c>
      <c r="E4438" t="s">
        <v>53</v>
      </c>
      <c r="F4438" t="s">
        <v>31</v>
      </c>
      <c r="G4438">
        <v>138.69</v>
      </c>
      <c r="H4438" t="s">
        <v>18</v>
      </c>
      <c r="I4438" s="3">
        <v>46038.10124311343</v>
      </c>
      <c r="J4438" s="3">
        <f>HOUR(DeliveryData[[#This Row],[timestamp]])</f>
        <v>2</v>
      </c>
      <c r="K4438">
        <v>26</v>
      </c>
      <c r="L4438" t="str">
        <f>IF(K4438&lt;=30, "On-Time (&lt;=30 min)", "Delayed (&gt;30 min)")</f>
        <v>On-Time (&lt;=30 min)</v>
      </c>
      <c r="M4438">
        <v>4.5999999999999996</v>
      </c>
    </row>
    <row r="4439" spans="1:13">
      <c r="A4439">
        <v>4438</v>
      </c>
      <c r="B4439" t="s">
        <v>12545</v>
      </c>
      <c r="C4439" s="1" t="s">
        <v>12546</v>
      </c>
      <c r="D4439">
        <v>77.391832571728401</v>
      </c>
      <c r="E4439" t="s">
        <v>118</v>
      </c>
      <c r="F4439" t="s">
        <v>31</v>
      </c>
      <c r="G4439">
        <v>122.48</v>
      </c>
      <c r="H4439" t="s">
        <v>40</v>
      </c>
      <c r="I4439" s="3">
        <v>46047.642909780094</v>
      </c>
      <c r="J4439" s="3">
        <f>HOUR(DeliveryData[[#This Row],[timestamp]])</f>
        <v>15</v>
      </c>
      <c r="K4439">
        <v>30</v>
      </c>
      <c r="L4439" t="str">
        <f>IF(K4439&lt;=30, "On-Time (&lt;=30 min)", "Delayed (&gt;30 min)")</f>
        <v>On-Time (&lt;=30 min)</v>
      </c>
      <c r="M4439">
        <v>3.8</v>
      </c>
    </row>
    <row r="4440" spans="1:13">
      <c r="A4440">
        <v>4439</v>
      </c>
      <c r="B4440" t="s">
        <v>12547</v>
      </c>
      <c r="C4440" s="1" t="s">
        <v>12548</v>
      </c>
      <c r="D4440" s="1" t="s">
        <v>12549</v>
      </c>
      <c r="E4440" t="s">
        <v>99</v>
      </c>
      <c r="F4440" t="s">
        <v>31</v>
      </c>
      <c r="G4440">
        <v>64.989999999999995</v>
      </c>
      <c r="H4440" t="s">
        <v>146</v>
      </c>
      <c r="I4440" s="3">
        <v>46045.642909780094</v>
      </c>
      <c r="J4440" s="3">
        <f>HOUR(DeliveryData[[#This Row],[timestamp]])</f>
        <v>15</v>
      </c>
      <c r="K4440">
        <v>52</v>
      </c>
      <c r="L4440" t="str">
        <f>IF(K4440&lt;=30, "On-Time (&lt;=30 min)", "Delayed (&gt;30 min)")</f>
        <v>Delayed (&gt;30 min)</v>
      </c>
      <c r="M4440">
        <v>4</v>
      </c>
    </row>
    <row r="4441" spans="1:13">
      <c r="A4441">
        <v>4440</v>
      </c>
      <c r="B4441" t="s">
        <v>12550</v>
      </c>
      <c r="C4441" s="1" t="s">
        <v>12551</v>
      </c>
      <c r="D4441" s="1" t="s">
        <v>12552</v>
      </c>
      <c r="E4441" t="s">
        <v>118</v>
      </c>
      <c r="F4441" t="s">
        <v>17</v>
      </c>
      <c r="G4441">
        <v>219.25</v>
      </c>
      <c r="H4441" t="s">
        <v>40</v>
      </c>
      <c r="I4441" s="3">
        <v>46042.184576446758</v>
      </c>
      <c r="J4441" s="3">
        <f>HOUR(DeliveryData[[#This Row],[timestamp]])</f>
        <v>4</v>
      </c>
      <c r="K4441">
        <v>42</v>
      </c>
      <c r="L4441" t="str">
        <f>IF(K4441&lt;=30, "On-Time (&lt;=30 min)", "Delayed (&gt;30 min)")</f>
        <v>Delayed (&gt;30 min)</v>
      </c>
      <c r="M4441">
        <v>3.9</v>
      </c>
    </row>
    <row r="4442" spans="1:13">
      <c r="A4442">
        <v>4441</v>
      </c>
      <c r="B4442" t="s">
        <v>12553</v>
      </c>
      <c r="C4442" s="1" t="s">
        <v>12554</v>
      </c>
      <c r="D4442" s="1" t="s">
        <v>12555</v>
      </c>
      <c r="E4442" t="s">
        <v>21</v>
      </c>
      <c r="F4442" t="s">
        <v>31</v>
      </c>
      <c r="G4442">
        <v>154.38999999999999</v>
      </c>
      <c r="H4442" t="s">
        <v>18</v>
      </c>
      <c r="I4442" s="3">
        <v>46049.72624311343</v>
      </c>
      <c r="J4442" s="3">
        <f>HOUR(DeliveryData[[#This Row],[timestamp]])</f>
        <v>17</v>
      </c>
      <c r="K4442">
        <v>52</v>
      </c>
      <c r="L4442" t="str">
        <f>IF(K4442&lt;=30, "On-Time (&lt;=30 min)", "Delayed (&gt;30 min)")</f>
        <v>Delayed (&gt;30 min)</v>
      </c>
      <c r="M4442">
        <v>3.6</v>
      </c>
    </row>
    <row r="4443" spans="1:13">
      <c r="A4443">
        <v>4442</v>
      </c>
      <c r="B4443" t="s">
        <v>12556</v>
      </c>
      <c r="C4443" s="1" t="s">
        <v>12557</v>
      </c>
      <c r="D4443" s="1" t="s">
        <v>12558</v>
      </c>
      <c r="E4443" t="s">
        <v>128</v>
      </c>
      <c r="F4443" t="s">
        <v>31</v>
      </c>
      <c r="G4443">
        <v>12.82</v>
      </c>
      <c r="H4443" t="s">
        <v>35</v>
      </c>
      <c r="I4443" s="3">
        <v>46037.60124311343</v>
      </c>
      <c r="J4443" s="3">
        <f>HOUR(DeliveryData[[#This Row],[timestamp]])</f>
        <v>14</v>
      </c>
      <c r="K4443">
        <v>36</v>
      </c>
      <c r="L4443" t="str">
        <f>IF(K4443&lt;=30, "On-Time (&lt;=30 min)", "Delayed (&gt;30 min)")</f>
        <v>Delayed (&gt;30 min)</v>
      </c>
      <c r="M4443">
        <v>4</v>
      </c>
    </row>
    <row r="4444" spans="1:13">
      <c r="A4444">
        <v>4443</v>
      </c>
      <c r="B4444" t="s">
        <v>12559</v>
      </c>
      <c r="C4444" s="1" t="s">
        <v>12560</v>
      </c>
      <c r="D4444" s="1" t="s">
        <v>12561</v>
      </c>
      <c r="E4444" t="s">
        <v>21</v>
      </c>
      <c r="F4444" t="s">
        <v>31</v>
      </c>
      <c r="G4444">
        <v>25.4</v>
      </c>
      <c r="H4444" t="s">
        <v>18</v>
      </c>
      <c r="I4444" s="3">
        <v>46051.10124311343</v>
      </c>
      <c r="J4444" s="3">
        <f>HOUR(DeliveryData[[#This Row],[timestamp]])</f>
        <v>2</v>
      </c>
      <c r="K4444">
        <v>48</v>
      </c>
      <c r="L4444" t="str">
        <f>IF(K4444&lt;=30, "On-Time (&lt;=30 min)", "Delayed (&gt;30 min)")</f>
        <v>Delayed (&gt;30 min)</v>
      </c>
      <c r="M4444">
        <v>4.5999999999999996</v>
      </c>
    </row>
    <row r="4445" spans="1:13">
      <c r="A4445">
        <v>4444</v>
      </c>
      <c r="B4445" t="s">
        <v>12562</v>
      </c>
      <c r="C4445" s="1" t="s">
        <v>12563</v>
      </c>
      <c r="D4445" s="1" t="s">
        <v>12564</v>
      </c>
      <c r="E4445" t="s">
        <v>99</v>
      </c>
      <c r="F4445" t="s">
        <v>17</v>
      </c>
      <c r="G4445">
        <v>298</v>
      </c>
      <c r="H4445" t="s">
        <v>18</v>
      </c>
      <c r="I4445" s="3">
        <v>46054.642909780094</v>
      </c>
      <c r="J4445" s="3">
        <f>HOUR(DeliveryData[[#This Row],[timestamp]])</f>
        <v>15</v>
      </c>
      <c r="K4445">
        <v>27</v>
      </c>
      <c r="L4445" t="str">
        <f>IF(K4445&lt;=30, "On-Time (&lt;=30 min)", "Delayed (&gt;30 min)")</f>
        <v>On-Time (&lt;=30 min)</v>
      </c>
      <c r="M4445">
        <v>3.7</v>
      </c>
    </row>
    <row r="4446" spans="1:13">
      <c r="A4446">
        <v>4445</v>
      </c>
      <c r="B4446" t="s">
        <v>12565</v>
      </c>
      <c r="C4446" s="1" t="s">
        <v>12566</v>
      </c>
      <c r="D4446" s="1" t="s">
        <v>12567</v>
      </c>
      <c r="E4446" t="s">
        <v>16</v>
      </c>
      <c r="F4446" t="s">
        <v>31</v>
      </c>
      <c r="G4446">
        <v>124.64</v>
      </c>
      <c r="H4446" t="s">
        <v>69</v>
      </c>
      <c r="I4446" s="3">
        <v>46034.934576446758</v>
      </c>
      <c r="J4446" s="3">
        <f>HOUR(DeliveryData[[#This Row],[timestamp]])</f>
        <v>22</v>
      </c>
      <c r="K4446">
        <v>48</v>
      </c>
      <c r="L4446" t="str">
        <f>IF(K4446&lt;=30, "On-Time (&lt;=30 min)", "Delayed (&gt;30 min)")</f>
        <v>Delayed (&gt;30 min)</v>
      </c>
      <c r="M4446">
        <v>3.6</v>
      </c>
    </row>
    <row r="4447" spans="1:13">
      <c r="A4447">
        <v>4446</v>
      </c>
      <c r="B4447" t="s">
        <v>12568</v>
      </c>
      <c r="C4447" s="1" t="s">
        <v>12569</v>
      </c>
      <c r="D4447" s="1" t="s">
        <v>12570</v>
      </c>
      <c r="E4447" t="s">
        <v>21</v>
      </c>
      <c r="F4447" t="s">
        <v>31</v>
      </c>
      <c r="G4447">
        <v>82.83</v>
      </c>
      <c r="H4447" t="s">
        <v>219</v>
      </c>
      <c r="I4447" s="3">
        <v>46031.10124311343</v>
      </c>
      <c r="J4447" s="3">
        <f>HOUR(DeliveryData[[#This Row],[timestamp]])</f>
        <v>2</v>
      </c>
      <c r="K4447">
        <v>25</v>
      </c>
      <c r="L4447" t="str">
        <f>IF(K4447&lt;=30, "On-Time (&lt;=30 min)", "Delayed (&gt;30 min)")</f>
        <v>On-Time (&lt;=30 min)</v>
      </c>
      <c r="M4447">
        <v>3.6</v>
      </c>
    </row>
    <row r="4448" spans="1:13">
      <c r="A4448">
        <v>4447</v>
      </c>
      <c r="B4448" t="s">
        <v>12571</v>
      </c>
      <c r="C4448" s="1" t="s">
        <v>12572</v>
      </c>
      <c r="D4448">
        <v>77.464562614470097</v>
      </c>
      <c r="E4448" t="s">
        <v>66</v>
      </c>
      <c r="F4448" t="s">
        <v>17</v>
      </c>
      <c r="G4448">
        <v>71.290000000000006</v>
      </c>
      <c r="H4448" t="s">
        <v>18</v>
      </c>
      <c r="I4448" s="3">
        <v>46043.10124311343</v>
      </c>
      <c r="J4448" s="3">
        <f>HOUR(DeliveryData[[#This Row],[timestamp]])</f>
        <v>2</v>
      </c>
      <c r="K4448">
        <v>51</v>
      </c>
      <c r="L4448" t="str">
        <f>IF(K4448&lt;=30, "On-Time (&lt;=30 min)", "Delayed (&gt;30 min)")</f>
        <v>Delayed (&gt;30 min)</v>
      </c>
      <c r="M4448">
        <v>3.5</v>
      </c>
    </row>
    <row r="4449" spans="1:13">
      <c r="A4449">
        <v>4448</v>
      </c>
      <c r="B4449" t="s">
        <v>12573</v>
      </c>
      <c r="C4449" s="1" t="s">
        <v>12574</v>
      </c>
      <c r="D4449" s="1" t="s">
        <v>12575</v>
      </c>
      <c r="E4449" t="s">
        <v>118</v>
      </c>
      <c r="F4449" t="s">
        <v>17</v>
      </c>
      <c r="G4449">
        <v>54.72</v>
      </c>
      <c r="H4449" t="s">
        <v>18</v>
      </c>
      <c r="I4449" s="3">
        <v>46032.72624311343</v>
      </c>
      <c r="J4449" s="3">
        <f>HOUR(DeliveryData[[#This Row],[timestamp]])</f>
        <v>17</v>
      </c>
      <c r="K4449">
        <v>27</v>
      </c>
      <c r="L4449" t="str">
        <f>IF(K4449&lt;=30, "On-Time (&lt;=30 min)", "Delayed (&gt;30 min)")</f>
        <v>On-Time (&lt;=30 min)</v>
      </c>
      <c r="M4449">
        <v>4</v>
      </c>
    </row>
    <row r="4450" spans="1:13">
      <c r="A4450">
        <v>4449</v>
      </c>
      <c r="B4450" t="s">
        <v>12576</v>
      </c>
      <c r="C4450" s="1" t="s">
        <v>12577</v>
      </c>
      <c r="D4450">
        <v>77.426767235492704</v>
      </c>
      <c r="E4450" t="s">
        <v>21</v>
      </c>
      <c r="F4450" t="s">
        <v>17</v>
      </c>
      <c r="G4450">
        <v>235.13</v>
      </c>
      <c r="H4450" t="s">
        <v>54</v>
      </c>
      <c r="I4450" s="3">
        <v>46047.767909780094</v>
      </c>
      <c r="J4450" s="3">
        <f>HOUR(DeliveryData[[#This Row],[timestamp]])</f>
        <v>18</v>
      </c>
      <c r="K4450">
        <v>50</v>
      </c>
      <c r="L4450" t="str">
        <f>IF(K4450&lt;=30, "On-Time (&lt;=30 min)", "Delayed (&gt;30 min)")</f>
        <v>Delayed (&gt;30 min)</v>
      </c>
      <c r="M4450">
        <v>4.0999999999999996</v>
      </c>
    </row>
    <row r="4451" spans="1:13">
      <c r="A4451">
        <v>4450</v>
      </c>
      <c r="B4451" t="s">
        <v>12578</v>
      </c>
      <c r="C4451" s="1" t="s">
        <v>12579</v>
      </c>
      <c r="D4451" s="1" t="s">
        <v>12580</v>
      </c>
      <c r="E4451" t="s">
        <v>142</v>
      </c>
      <c r="F4451" t="s">
        <v>31</v>
      </c>
      <c r="G4451">
        <v>69.569999999999993</v>
      </c>
      <c r="H4451" t="s">
        <v>22</v>
      </c>
      <c r="I4451" s="3">
        <v>46041.059576446758</v>
      </c>
      <c r="J4451" s="3">
        <f>HOUR(DeliveryData[[#This Row],[timestamp]])</f>
        <v>1</v>
      </c>
      <c r="K4451">
        <v>50</v>
      </c>
      <c r="L4451" t="str">
        <f>IF(K4451&lt;=30, "On-Time (&lt;=30 min)", "Delayed (&gt;30 min)")</f>
        <v>Delayed (&gt;30 min)</v>
      </c>
      <c r="M4451">
        <v>4.7</v>
      </c>
    </row>
    <row r="4452" spans="1:13">
      <c r="A4452">
        <v>4451</v>
      </c>
      <c r="B4452" t="s">
        <v>12581</v>
      </c>
      <c r="C4452">
        <v>23.250208101272101</v>
      </c>
      <c r="D4452" s="1" t="s">
        <v>12582</v>
      </c>
      <c r="E4452" t="s">
        <v>53</v>
      </c>
      <c r="F4452" t="s">
        <v>31</v>
      </c>
      <c r="G4452">
        <v>193.11</v>
      </c>
      <c r="H4452" t="s">
        <v>45</v>
      </c>
      <c r="I4452" s="3">
        <v>46043.142909780094</v>
      </c>
      <c r="J4452" s="3">
        <f>HOUR(DeliveryData[[#This Row],[timestamp]])</f>
        <v>3</v>
      </c>
      <c r="K4452">
        <v>48</v>
      </c>
      <c r="L4452" t="str">
        <f>IF(K4452&lt;=30, "On-Time (&lt;=30 min)", "Delayed (&gt;30 min)")</f>
        <v>Delayed (&gt;30 min)</v>
      </c>
      <c r="M4452">
        <v>4.7</v>
      </c>
    </row>
    <row r="4453" spans="1:13">
      <c r="A4453">
        <v>4452</v>
      </c>
      <c r="B4453" t="s">
        <v>12583</v>
      </c>
      <c r="C4453" s="1" t="s">
        <v>12584</v>
      </c>
      <c r="D4453" s="1" t="s">
        <v>12585</v>
      </c>
      <c r="E4453" t="s">
        <v>128</v>
      </c>
      <c r="F4453" t="s">
        <v>31</v>
      </c>
      <c r="G4453">
        <v>173.29</v>
      </c>
      <c r="H4453" t="s">
        <v>35</v>
      </c>
      <c r="I4453" s="3">
        <v>46035.22624311343</v>
      </c>
      <c r="J4453" s="3">
        <f>HOUR(DeliveryData[[#This Row],[timestamp]])</f>
        <v>5</v>
      </c>
      <c r="K4453">
        <v>37</v>
      </c>
      <c r="L4453" t="str">
        <f>IF(K4453&lt;=30, "On-Time (&lt;=30 min)", "Delayed (&gt;30 min)")</f>
        <v>Delayed (&gt;30 min)</v>
      </c>
      <c r="M4453">
        <v>4.2</v>
      </c>
    </row>
    <row r="4454" spans="1:13">
      <c r="A4454">
        <v>4453</v>
      </c>
      <c r="B4454" t="s">
        <v>12586</v>
      </c>
      <c r="C4454" s="1" t="s">
        <v>12587</v>
      </c>
      <c r="D4454" s="1" t="s">
        <v>12588</v>
      </c>
      <c r="E4454" t="s">
        <v>232</v>
      </c>
      <c r="F4454" t="s">
        <v>17</v>
      </c>
      <c r="G4454">
        <v>127.13</v>
      </c>
      <c r="H4454" t="s">
        <v>54</v>
      </c>
      <c r="I4454" s="3">
        <v>46043.559576446758</v>
      </c>
      <c r="J4454" s="3">
        <f>HOUR(DeliveryData[[#This Row],[timestamp]])</f>
        <v>13</v>
      </c>
      <c r="K4454">
        <v>47</v>
      </c>
      <c r="L4454" t="str">
        <f>IF(K4454&lt;=30, "On-Time (&lt;=30 min)", "Delayed (&gt;30 min)")</f>
        <v>Delayed (&gt;30 min)</v>
      </c>
      <c r="M4454">
        <v>3.6</v>
      </c>
    </row>
    <row r="4455" spans="1:13">
      <c r="A4455">
        <v>4454</v>
      </c>
      <c r="B4455" t="s">
        <v>12589</v>
      </c>
      <c r="C4455" s="1" t="s">
        <v>12590</v>
      </c>
      <c r="D4455" s="1" t="s">
        <v>12591</v>
      </c>
      <c r="E4455" t="s">
        <v>135</v>
      </c>
      <c r="F4455" t="s">
        <v>31</v>
      </c>
      <c r="G4455">
        <v>49.31</v>
      </c>
      <c r="H4455" t="s">
        <v>54</v>
      </c>
      <c r="I4455" s="3">
        <v>46030.35124311343</v>
      </c>
      <c r="J4455" s="3">
        <f>HOUR(DeliveryData[[#This Row],[timestamp]])</f>
        <v>8</v>
      </c>
      <c r="K4455">
        <v>51</v>
      </c>
      <c r="L4455" t="str">
        <f>IF(K4455&lt;=30, "On-Time (&lt;=30 min)", "Delayed (&gt;30 min)")</f>
        <v>Delayed (&gt;30 min)</v>
      </c>
      <c r="M4455">
        <v>4</v>
      </c>
    </row>
    <row r="4456" spans="1:13">
      <c r="A4456">
        <v>4455</v>
      </c>
      <c r="B4456" t="s">
        <v>12592</v>
      </c>
      <c r="C4456" s="1" t="s">
        <v>12593</v>
      </c>
      <c r="D4456" s="1" t="s">
        <v>12594</v>
      </c>
      <c r="E4456" t="s">
        <v>49</v>
      </c>
      <c r="F4456" t="s">
        <v>31</v>
      </c>
      <c r="G4456">
        <v>912.61</v>
      </c>
      <c r="H4456" t="s">
        <v>40</v>
      </c>
      <c r="I4456" s="3">
        <v>46042.017909780094</v>
      </c>
      <c r="J4456" s="3">
        <f>HOUR(DeliveryData[[#This Row],[timestamp]])</f>
        <v>0</v>
      </c>
      <c r="K4456">
        <v>52</v>
      </c>
      <c r="L4456" t="str">
        <f>IF(K4456&lt;=30, "On-Time (&lt;=30 min)", "Delayed (&gt;30 min)")</f>
        <v>Delayed (&gt;30 min)</v>
      </c>
      <c r="M4456">
        <v>4.5999999999999996</v>
      </c>
    </row>
    <row r="4457" spans="1:13">
      <c r="A4457">
        <v>4456</v>
      </c>
      <c r="B4457" t="s">
        <v>12595</v>
      </c>
      <c r="C4457" s="1" t="s">
        <v>12596</v>
      </c>
      <c r="D4457" s="1" t="s">
        <v>12597</v>
      </c>
      <c r="E4457" t="s">
        <v>73</v>
      </c>
      <c r="F4457" t="s">
        <v>31</v>
      </c>
      <c r="G4457">
        <v>114.72</v>
      </c>
      <c r="H4457" t="s">
        <v>18</v>
      </c>
      <c r="I4457" s="3">
        <v>46028.892909780094</v>
      </c>
      <c r="J4457" s="3">
        <f>HOUR(DeliveryData[[#This Row],[timestamp]])</f>
        <v>21</v>
      </c>
      <c r="K4457">
        <v>54</v>
      </c>
      <c r="L4457" t="str">
        <f>IF(K4457&lt;=30, "On-Time (&lt;=30 min)", "Delayed (&gt;30 min)")</f>
        <v>Delayed (&gt;30 min)</v>
      </c>
      <c r="M4457">
        <v>3.8</v>
      </c>
    </row>
    <row r="4458" spans="1:13">
      <c r="A4458">
        <v>4457</v>
      </c>
      <c r="B4458" t="s">
        <v>12598</v>
      </c>
      <c r="C4458" s="1" t="s">
        <v>12599</v>
      </c>
      <c r="D4458" s="1" t="s">
        <v>12600</v>
      </c>
      <c r="E4458" t="s">
        <v>16</v>
      </c>
      <c r="F4458" t="s">
        <v>17</v>
      </c>
      <c r="G4458">
        <v>279.55</v>
      </c>
      <c r="H4458" t="s">
        <v>69</v>
      </c>
      <c r="I4458" s="3">
        <v>46036.684576446758</v>
      </c>
      <c r="J4458" s="3">
        <f>HOUR(DeliveryData[[#This Row],[timestamp]])</f>
        <v>16</v>
      </c>
      <c r="K4458">
        <v>48</v>
      </c>
      <c r="L4458" t="str">
        <f>IF(K4458&lt;=30, "On-Time (&lt;=30 min)", "Delayed (&gt;30 min)")</f>
        <v>Delayed (&gt;30 min)</v>
      </c>
      <c r="M4458">
        <v>3.7</v>
      </c>
    </row>
    <row r="4459" spans="1:13">
      <c r="A4459">
        <v>4458</v>
      </c>
      <c r="B4459" t="s">
        <v>12601</v>
      </c>
      <c r="C4459" s="1" t="s">
        <v>12602</v>
      </c>
      <c r="D4459" s="1" t="s">
        <v>12603</v>
      </c>
      <c r="E4459" t="s">
        <v>135</v>
      </c>
      <c r="F4459" t="s">
        <v>31</v>
      </c>
      <c r="G4459">
        <v>535.11</v>
      </c>
      <c r="H4459" t="s">
        <v>40</v>
      </c>
      <c r="I4459" s="3">
        <v>46034.10124311343</v>
      </c>
      <c r="J4459" s="3">
        <f>HOUR(DeliveryData[[#This Row],[timestamp]])</f>
        <v>2</v>
      </c>
      <c r="K4459">
        <v>54</v>
      </c>
      <c r="L4459" t="str">
        <f>IF(K4459&lt;=30, "On-Time (&lt;=30 min)", "Delayed (&gt;30 min)")</f>
        <v>Delayed (&gt;30 min)</v>
      </c>
      <c r="M4459">
        <v>3.6</v>
      </c>
    </row>
    <row r="4460" spans="1:13">
      <c r="A4460">
        <v>4459</v>
      </c>
      <c r="B4460" t="s">
        <v>12604</v>
      </c>
      <c r="C4460" s="1" t="s">
        <v>12605</v>
      </c>
      <c r="D4460" s="1" t="s">
        <v>12606</v>
      </c>
      <c r="E4460" t="s">
        <v>118</v>
      </c>
      <c r="F4460" t="s">
        <v>17</v>
      </c>
      <c r="G4460">
        <v>59.31</v>
      </c>
      <c r="H4460" t="s">
        <v>40</v>
      </c>
      <c r="I4460" s="3">
        <v>46049.142909780094</v>
      </c>
      <c r="J4460" s="3">
        <f>HOUR(DeliveryData[[#This Row],[timestamp]])</f>
        <v>3</v>
      </c>
      <c r="K4460">
        <v>37</v>
      </c>
      <c r="L4460" t="str">
        <f>IF(K4460&lt;=30, "On-Time (&lt;=30 min)", "Delayed (&gt;30 min)")</f>
        <v>Delayed (&gt;30 min)</v>
      </c>
      <c r="M4460">
        <v>3.7</v>
      </c>
    </row>
    <row r="4461" spans="1:13">
      <c r="A4461">
        <v>4460</v>
      </c>
      <c r="B4461" t="s">
        <v>12607</v>
      </c>
      <c r="C4461" s="1" t="s">
        <v>12608</v>
      </c>
      <c r="D4461" s="1" t="s">
        <v>12609</v>
      </c>
      <c r="E4461" t="s">
        <v>58</v>
      </c>
      <c r="F4461" t="s">
        <v>31</v>
      </c>
      <c r="G4461">
        <v>178.64</v>
      </c>
      <c r="H4461" t="s">
        <v>18</v>
      </c>
      <c r="I4461" s="3">
        <v>46056.142909780094</v>
      </c>
      <c r="J4461" s="3">
        <f>HOUR(DeliveryData[[#This Row],[timestamp]])</f>
        <v>3</v>
      </c>
      <c r="K4461">
        <v>26</v>
      </c>
      <c r="L4461" t="str">
        <f>IF(K4461&lt;=30, "On-Time (&lt;=30 min)", "Delayed (&gt;30 min)")</f>
        <v>On-Time (&lt;=30 min)</v>
      </c>
      <c r="M4461">
        <v>4.5999999999999996</v>
      </c>
    </row>
    <row r="4462" spans="1:13">
      <c r="A4462">
        <v>4461</v>
      </c>
      <c r="B4462" t="s">
        <v>12610</v>
      </c>
      <c r="C4462" s="1" t="s">
        <v>12611</v>
      </c>
      <c r="D4462" s="1" t="s">
        <v>12612</v>
      </c>
      <c r="E4462" t="s">
        <v>21</v>
      </c>
      <c r="F4462" t="s">
        <v>31</v>
      </c>
      <c r="G4462">
        <v>285.26</v>
      </c>
      <c r="H4462" t="s">
        <v>45</v>
      </c>
      <c r="I4462" s="3">
        <v>46034.142909780094</v>
      </c>
      <c r="J4462" s="3">
        <f>HOUR(DeliveryData[[#This Row],[timestamp]])</f>
        <v>3</v>
      </c>
      <c r="K4462">
        <v>28</v>
      </c>
      <c r="L4462" t="str">
        <f>IF(K4462&lt;=30, "On-Time (&lt;=30 min)", "Delayed (&gt;30 min)")</f>
        <v>On-Time (&lt;=30 min)</v>
      </c>
      <c r="M4462">
        <v>3.5</v>
      </c>
    </row>
    <row r="4463" spans="1:13">
      <c r="A4463">
        <v>4462</v>
      </c>
      <c r="B4463" t="s">
        <v>12613</v>
      </c>
      <c r="C4463" s="1" t="s">
        <v>12614</v>
      </c>
      <c r="D4463" s="1" t="s">
        <v>12615</v>
      </c>
      <c r="E4463" t="s">
        <v>128</v>
      </c>
      <c r="F4463" t="s">
        <v>31</v>
      </c>
      <c r="G4463">
        <v>279.14</v>
      </c>
      <c r="H4463" t="s">
        <v>219</v>
      </c>
      <c r="I4463" s="3">
        <v>46028.684576446758</v>
      </c>
      <c r="J4463" s="3">
        <f>HOUR(DeliveryData[[#This Row],[timestamp]])</f>
        <v>16</v>
      </c>
      <c r="K4463">
        <v>42</v>
      </c>
      <c r="L4463" t="str">
        <f>IF(K4463&lt;=30, "On-Time (&lt;=30 min)", "Delayed (&gt;30 min)")</f>
        <v>Delayed (&gt;30 min)</v>
      </c>
      <c r="M4463">
        <v>4.5999999999999996</v>
      </c>
    </row>
    <row r="4464" spans="1:13">
      <c r="A4464">
        <v>4463</v>
      </c>
      <c r="B4464" t="s">
        <v>12616</v>
      </c>
      <c r="C4464" s="1" t="s">
        <v>12617</v>
      </c>
      <c r="D4464" s="1" t="s">
        <v>12618</v>
      </c>
      <c r="E4464" t="s">
        <v>66</v>
      </c>
      <c r="F4464" t="s">
        <v>17</v>
      </c>
      <c r="G4464">
        <v>57.16</v>
      </c>
      <c r="H4464" t="s">
        <v>54</v>
      </c>
      <c r="I4464" s="3">
        <v>46048.809576446758</v>
      </c>
      <c r="J4464" s="3">
        <f>HOUR(DeliveryData[[#This Row],[timestamp]])</f>
        <v>19</v>
      </c>
      <c r="K4464">
        <v>34</v>
      </c>
      <c r="L4464" t="str">
        <f>IF(K4464&lt;=30, "On-Time (&lt;=30 min)", "Delayed (&gt;30 min)")</f>
        <v>Delayed (&gt;30 min)</v>
      </c>
      <c r="M4464">
        <v>4.5</v>
      </c>
    </row>
    <row r="4465" spans="1:13">
      <c r="A4465">
        <v>4464</v>
      </c>
      <c r="B4465" t="s">
        <v>12619</v>
      </c>
      <c r="C4465" s="1" t="s">
        <v>12620</v>
      </c>
      <c r="D4465" s="1" t="s">
        <v>12621</v>
      </c>
      <c r="E4465" t="s">
        <v>44</v>
      </c>
      <c r="F4465" t="s">
        <v>31</v>
      </c>
      <c r="G4465">
        <v>59.97</v>
      </c>
      <c r="H4465" t="s">
        <v>35</v>
      </c>
      <c r="I4465" s="3">
        <v>46028.642909780094</v>
      </c>
      <c r="J4465" s="3">
        <f>HOUR(DeliveryData[[#This Row],[timestamp]])</f>
        <v>15</v>
      </c>
      <c r="K4465">
        <v>53</v>
      </c>
      <c r="L4465" t="str">
        <f>IF(K4465&lt;=30, "On-Time (&lt;=30 min)", "Delayed (&gt;30 min)")</f>
        <v>Delayed (&gt;30 min)</v>
      </c>
      <c r="M4465">
        <v>4</v>
      </c>
    </row>
    <row r="4466" spans="1:13">
      <c r="A4466">
        <v>4465</v>
      </c>
      <c r="B4466" t="s">
        <v>12622</v>
      </c>
      <c r="C4466" s="1" t="s">
        <v>12623</v>
      </c>
      <c r="D4466" s="1" t="s">
        <v>12624</v>
      </c>
      <c r="E4466" t="s">
        <v>26</v>
      </c>
      <c r="F4466" t="s">
        <v>17</v>
      </c>
      <c r="G4466">
        <v>229.12</v>
      </c>
      <c r="H4466" t="s">
        <v>219</v>
      </c>
      <c r="I4466" s="3">
        <v>46049.059576446758</v>
      </c>
      <c r="J4466" s="3">
        <f>HOUR(DeliveryData[[#This Row],[timestamp]])</f>
        <v>1</v>
      </c>
      <c r="K4466">
        <v>31</v>
      </c>
      <c r="L4466" t="str">
        <f>IF(K4466&lt;=30, "On-Time (&lt;=30 min)", "Delayed (&gt;30 min)")</f>
        <v>Delayed (&gt;30 min)</v>
      </c>
      <c r="M4466">
        <v>3.9</v>
      </c>
    </row>
    <row r="4467" spans="1:13">
      <c r="A4467">
        <v>4466</v>
      </c>
      <c r="B4467" t="s">
        <v>12625</v>
      </c>
      <c r="C4467" s="1" t="s">
        <v>12626</v>
      </c>
      <c r="D4467" s="1" t="s">
        <v>12627</v>
      </c>
      <c r="E4467" t="s">
        <v>21</v>
      </c>
      <c r="F4467" t="s">
        <v>17</v>
      </c>
      <c r="G4467">
        <v>8.1199999999999992</v>
      </c>
      <c r="H4467" t="s">
        <v>54</v>
      </c>
      <c r="I4467" s="3">
        <v>46055.10124311343</v>
      </c>
      <c r="J4467" s="3">
        <f>HOUR(DeliveryData[[#This Row],[timestamp]])</f>
        <v>2</v>
      </c>
      <c r="K4467">
        <v>37</v>
      </c>
      <c r="L4467" t="str">
        <f>IF(K4467&lt;=30, "On-Time (&lt;=30 min)", "Delayed (&gt;30 min)")</f>
        <v>Delayed (&gt;30 min)</v>
      </c>
      <c r="M4467">
        <v>4.3</v>
      </c>
    </row>
    <row r="4468" spans="1:13">
      <c r="A4468">
        <v>4467</v>
      </c>
      <c r="B4468" t="s">
        <v>12628</v>
      </c>
      <c r="C4468" s="1" t="s">
        <v>12629</v>
      </c>
      <c r="D4468" s="1" t="s">
        <v>12630</v>
      </c>
      <c r="E4468" t="s">
        <v>30</v>
      </c>
      <c r="F4468" t="s">
        <v>17</v>
      </c>
      <c r="G4468">
        <v>83.88</v>
      </c>
      <c r="H4468" t="s">
        <v>18</v>
      </c>
      <c r="I4468" s="3">
        <v>46033.142909780094</v>
      </c>
      <c r="J4468" s="3">
        <f>HOUR(DeliveryData[[#This Row],[timestamp]])</f>
        <v>3</v>
      </c>
      <c r="K4468">
        <v>46</v>
      </c>
      <c r="L4468" t="str">
        <f>IF(K4468&lt;=30, "On-Time (&lt;=30 min)", "Delayed (&gt;30 min)")</f>
        <v>Delayed (&gt;30 min)</v>
      </c>
      <c r="M4468">
        <v>4.0999999999999996</v>
      </c>
    </row>
    <row r="4469" spans="1:13">
      <c r="A4469">
        <v>4468</v>
      </c>
      <c r="B4469" t="s">
        <v>12631</v>
      </c>
      <c r="C4469" s="1" t="s">
        <v>12632</v>
      </c>
      <c r="D4469" s="1" t="s">
        <v>12633</v>
      </c>
      <c r="E4469" t="s">
        <v>53</v>
      </c>
      <c r="F4469" t="s">
        <v>31</v>
      </c>
      <c r="G4469">
        <v>348.92</v>
      </c>
      <c r="H4469" t="s">
        <v>54</v>
      </c>
      <c r="I4469" s="3">
        <v>46030.72624311343</v>
      </c>
      <c r="J4469" s="3">
        <f>HOUR(DeliveryData[[#This Row],[timestamp]])</f>
        <v>17</v>
      </c>
      <c r="K4469">
        <v>46</v>
      </c>
      <c r="L4469" t="str">
        <f>IF(K4469&lt;=30, "On-Time (&lt;=30 min)", "Delayed (&gt;30 min)")</f>
        <v>Delayed (&gt;30 min)</v>
      </c>
      <c r="M4469">
        <v>3.7</v>
      </c>
    </row>
    <row r="4470" spans="1:13">
      <c r="A4470">
        <v>4469</v>
      </c>
      <c r="B4470" t="s">
        <v>12634</v>
      </c>
      <c r="C4470" s="1" t="s">
        <v>12635</v>
      </c>
      <c r="D4470" s="1" t="s">
        <v>12636</v>
      </c>
      <c r="E4470" t="s">
        <v>66</v>
      </c>
      <c r="F4470" t="s">
        <v>17</v>
      </c>
      <c r="G4470">
        <v>106.42</v>
      </c>
      <c r="H4470" t="s">
        <v>40</v>
      </c>
      <c r="I4470" s="3">
        <v>46042.809576446758</v>
      </c>
      <c r="J4470" s="3">
        <f>HOUR(DeliveryData[[#This Row],[timestamp]])</f>
        <v>19</v>
      </c>
      <c r="K4470">
        <v>28</v>
      </c>
      <c r="L4470" t="str">
        <f>IF(K4470&lt;=30, "On-Time (&lt;=30 min)", "Delayed (&gt;30 min)")</f>
        <v>On-Time (&lt;=30 min)</v>
      </c>
      <c r="M4470">
        <v>4.0999999999999996</v>
      </c>
    </row>
    <row r="4471" spans="1:13">
      <c r="A4471">
        <v>4470</v>
      </c>
      <c r="B4471" t="s">
        <v>12637</v>
      </c>
      <c r="C4471" s="1" t="s">
        <v>12638</v>
      </c>
      <c r="D4471" s="1" t="s">
        <v>12639</v>
      </c>
      <c r="E4471" t="s">
        <v>49</v>
      </c>
      <c r="F4471" t="s">
        <v>31</v>
      </c>
      <c r="G4471">
        <v>100.97</v>
      </c>
      <c r="H4471" t="s">
        <v>18</v>
      </c>
      <c r="I4471" s="3">
        <v>46053.809576446758</v>
      </c>
      <c r="J4471" s="3">
        <f>HOUR(DeliveryData[[#This Row],[timestamp]])</f>
        <v>19</v>
      </c>
      <c r="K4471">
        <v>52</v>
      </c>
      <c r="L4471" t="str">
        <f>IF(K4471&lt;=30, "On-Time (&lt;=30 min)", "Delayed (&gt;30 min)")</f>
        <v>Delayed (&gt;30 min)</v>
      </c>
      <c r="M4471">
        <v>3.6</v>
      </c>
    </row>
    <row r="4472" spans="1:13">
      <c r="A4472">
        <v>4471</v>
      </c>
      <c r="B4472" t="s">
        <v>12640</v>
      </c>
      <c r="C4472" s="1" t="s">
        <v>12641</v>
      </c>
      <c r="D4472" s="1" t="s">
        <v>12642</v>
      </c>
      <c r="E4472" t="s">
        <v>128</v>
      </c>
      <c r="F4472" t="s">
        <v>17</v>
      </c>
      <c r="G4472">
        <v>187.19</v>
      </c>
      <c r="H4472" t="s">
        <v>40</v>
      </c>
      <c r="I4472" s="3">
        <v>46052.059576446758</v>
      </c>
      <c r="J4472" s="3">
        <f>HOUR(DeliveryData[[#This Row],[timestamp]])</f>
        <v>1</v>
      </c>
      <c r="K4472">
        <v>54</v>
      </c>
      <c r="L4472" t="str">
        <f>IF(K4472&lt;=30, "On-Time (&lt;=30 min)", "Delayed (&gt;30 min)")</f>
        <v>Delayed (&gt;30 min)</v>
      </c>
      <c r="M4472">
        <v>4.0999999999999996</v>
      </c>
    </row>
    <row r="4473" spans="1:13">
      <c r="A4473">
        <v>4472</v>
      </c>
      <c r="B4473" t="s">
        <v>12643</v>
      </c>
      <c r="C4473" s="1" t="s">
        <v>12644</v>
      </c>
      <c r="D4473" s="1" t="s">
        <v>12645</v>
      </c>
      <c r="E4473" t="s">
        <v>21</v>
      </c>
      <c r="F4473" t="s">
        <v>17</v>
      </c>
      <c r="G4473">
        <v>104.67</v>
      </c>
      <c r="H4473" t="s">
        <v>18</v>
      </c>
      <c r="I4473" s="3">
        <v>46045.809576446758</v>
      </c>
      <c r="J4473" s="3">
        <f>HOUR(DeliveryData[[#This Row],[timestamp]])</f>
        <v>19</v>
      </c>
      <c r="K4473">
        <v>33</v>
      </c>
      <c r="L4473" t="str">
        <f>IF(K4473&lt;=30, "On-Time (&lt;=30 min)", "Delayed (&gt;30 min)")</f>
        <v>Delayed (&gt;30 min)</v>
      </c>
      <c r="M4473">
        <v>4.8</v>
      </c>
    </row>
    <row r="4474" spans="1:13">
      <c r="A4474">
        <v>4473</v>
      </c>
      <c r="B4474" t="s">
        <v>12646</v>
      </c>
      <c r="C4474" s="1" t="s">
        <v>12647</v>
      </c>
      <c r="D4474" s="1" t="s">
        <v>12648</v>
      </c>
      <c r="E4474" t="s">
        <v>83</v>
      </c>
      <c r="F4474" t="s">
        <v>17</v>
      </c>
      <c r="G4474">
        <v>118.62</v>
      </c>
      <c r="H4474" t="s">
        <v>40</v>
      </c>
      <c r="I4474" s="3">
        <v>46036.809576446758</v>
      </c>
      <c r="J4474" s="3">
        <f>HOUR(DeliveryData[[#This Row],[timestamp]])</f>
        <v>19</v>
      </c>
      <c r="K4474">
        <v>50</v>
      </c>
      <c r="L4474" t="str">
        <f>IF(K4474&lt;=30, "On-Time (&lt;=30 min)", "Delayed (&gt;30 min)")</f>
        <v>Delayed (&gt;30 min)</v>
      </c>
      <c r="M4474">
        <v>4.2</v>
      </c>
    </row>
    <row r="4475" spans="1:13">
      <c r="A4475">
        <v>4474</v>
      </c>
      <c r="B4475" t="s">
        <v>12649</v>
      </c>
      <c r="C4475" s="1" t="s">
        <v>12650</v>
      </c>
      <c r="D4475" s="1" t="s">
        <v>12651</v>
      </c>
      <c r="E4475" t="s">
        <v>44</v>
      </c>
      <c r="F4475" t="s">
        <v>17</v>
      </c>
      <c r="G4475">
        <v>51.51</v>
      </c>
      <c r="H4475" t="s">
        <v>35</v>
      </c>
      <c r="I4475" s="3">
        <v>46050.85124311343</v>
      </c>
      <c r="J4475" s="3">
        <f>HOUR(DeliveryData[[#This Row],[timestamp]])</f>
        <v>20</v>
      </c>
      <c r="K4475">
        <v>32</v>
      </c>
      <c r="L4475" t="str">
        <f>IF(K4475&lt;=30, "On-Time (&lt;=30 min)", "Delayed (&gt;30 min)")</f>
        <v>Delayed (&gt;30 min)</v>
      </c>
      <c r="M4475">
        <v>4.0999999999999996</v>
      </c>
    </row>
    <row r="4476" spans="1:13">
      <c r="A4476">
        <v>4475</v>
      </c>
      <c r="B4476" t="s">
        <v>12652</v>
      </c>
      <c r="C4476" s="1" t="s">
        <v>12653</v>
      </c>
      <c r="D4476" s="1" t="s">
        <v>12654</v>
      </c>
      <c r="E4476" t="s">
        <v>39</v>
      </c>
      <c r="F4476" t="s">
        <v>17</v>
      </c>
      <c r="G4476">
        <v>201.3</v>
      </c>
      <c r="H4476" t="s">
        <v>54</v>
      </c>
      <c r="I4476" s="3">
        <v>46046.059576446758</v>
      </c>
      <c r="J4476" s="3">
        <f>HOUR(DeliveryData[[#This Row],[timestamp]])</f>
        <v>1</v>
      </c>
      <c r="K4476">
        <v>40</v>
      </c>
      <c r="L4476" t="str">
        <f>IF(K4476&lt;=30, "On-Time (&lt;=30 min)", "Delayed (&gt;30 min)")</f>
        <v>Delayed (&gt;30 min)</v>
      </c>
      <c r="M4476">
        <v>3.6</v>
      </c>
    </row>
    <row r="4477" spans="1:13">
      <c r="A4477">
        <v>4476</v>
      </c>
      <c r="B4477" t="s">
        <v>12655</v>
      </c>
      <c r="C4477" s="1" t="s">
        <v>12656</v>
      </c>
      <c r="D4477" s="1" t="s">
        <v>12657</v>
      </c>
      <c r="E4477" t="s">
        <v>39</v>
      </c>
      <c r="F4477" t="s">
        <v>31</v>
      </c>
      <c r="G4477">
        <v>140.05000000000001</v>
      </c>
      <c r="H4477" t="s">
        <v>40</v>
      </c>
      <c r="I4477" s="3">
        <v>46033.767909780094</v>
      </c>
      <c r="J4477" s="3">
        <f>HOUR(DeliveryData[[#This Row],[timestamp]])</f>
        <v>18</v>
      </c>
      <c r="K4477">
        <v>50</v>
      </c>
      <c r="L4477" t="str">
        <f>IF(K4477&lt;=30, "On-Time (&lt;=30 min)", "Delayed (&gt;30 min)")</f>
        <v>Delayed (&gt;30 min)</v>
      </c>
      <c r="M4477">
        <v>4.5999999999999996</v>
      </c>
    </row>
    <row r="4478" spans="1:13">
      <c r="A4478">
        <v>4477</v>
      </c>
      <c r="B4478" t="s">
        <v>12658</v>
      </c>
      <c r="C4478" s="1" t="s">
        <v>12659</v>
      </c>
      <c r="D4478" s="1" t="s">
        <v>12660</v>
      </c>
      <c r="E4478" t="s">
        <v>21</v>
      </c>
      <c r="F4478" t="s">
        <v>17</v>
      </c>
      <c r="G4478">
        <v>100.51</v>
      </c>
      <c r="H4478" t="s">
        <v>18</v>
      </c>
      <c r="I4478" s="3">
        <v>46032.767909780094</v>
      </c>
      <c r="J4478" s="3">
        <f>HOUR(DeliveryData[[#This Row],[timestamp]])</f>
        <v>18</v>
      </c>
      <c r="K4478">
        <v>33</v>
      </c>
      <c r="L4478" t="str">
        <f>IF(K4478&lt;=30, "On-Time (&lt;=30 min)", "Delayed (&gt;30 min)")</f>
        <v>Delayed (&gt;30 min)</v>
      </c>
      <c r="M4478">
        <v>4.5</v>
      </c>
    </row>
    <row r="4479" spans="1:13">
      <c r="A4479">
        <v>4478</v>
      </c>
      <c r="B4479" t="s">
        <v>12661</v>
      </c>
      <c r="C4479" s="1" t="s">
        <v>12662</v>
      </c>
      <c r="D4479" s="1" t="s">
        <v>12663</v>
      </c>
      <c r="E4479" t="s">
        <v>83</v>
      </c>
      <c r="F4479" t="s">
        <v>31</v>
      </c>
      <c r="G4479">
        <v>49.09</v>
      </c>
      <c r="H4479" t="s">
        <v>18</v>
      </c>
      <c r="I4479" s="3">
        <v>46035.934576446758</v>
      </c>
      <c r="J4479" s="3">
        <f>HOUR(DeliveryData[[#This Row],[timestamp]])</f>
        <v>22</v>
      </c>
      <c r="K4479">
        <v>48</v>
      </c>
      <c r="L4479" t="str">
        <f>IF(K4479&lt;=30, "On-Time (&lt;=30 min)", "Delayed (&gt;30 min)")</f>
        <v>Delayed (&gt;30 min)</v>
      </c>
      <c r="M4479">
        <v>4.3</v>
      </c>
    </row>
    <row r="4480" spans="1:13">
      <c r="A4480">
        <v>4479</v>
      </c>
      <c r="B4480" t="s">
        <v>12664</v>
      </c>
      <c r="C4480" s="1" t="s">
        <v>12665</v>
      </c>
      <c r="D4480" s="1" t="s">
        <v>12666</v>
      </c>
      <c r="E4480" t="s">
        <v>135</v>
      </c>
      <c r="F4480" t="s">
        <v>31</v>
      </c>
      <c r="G4480">
        <v>284.49</v>
      </c>
      <c r="H4480" t="s">
        <v>54</v>
      </c>
      <c r="I4480" s="3">
        <v>46038.059576446758</v>
      </c>
      <c r="J4480" s="3">
        <f>HOUR(DeliveryData[[#This Row],[timestamp]])</f>
        <v>1</v>
      </c>
      <c r="K4480">
        <v>34</v>
      </c>
      <c r="L4480" t="str">
        <f>IF(K4480&lt;=30, "On-Time (&lt;=30 min)", "Delayed (&gt;30 min)")</f>
        <v>Delayed (&gt;30 min)</v>
      </c>
      <c r="M4480">
        <v>4.7</v>
      </c>
    </row>
    <row r="4481" spans="1:13">
      <c r="A4481">
        <v>4480</v>
      </c>
      <c r="B4481" t="s">
        <v>12667</v>
      </c>
      <c r="C4481" s="1" t="s">
        <v>12668</v>
      </c>
      <c r="D4481" s="1" t="s">
        <v>12669</v>
      </c>
      <c r="E4481" t="s">
        <v>21</v>
      </c>
      <c r="F4481" t="s">
        <v>17</v>
      </c>
      <c r="G4481">
        <v>585.12</v>
      </c>
      <c r="H4481" t="s">
        <v>146</v>
      </c>
      <c r="I4481" s="3">
        <v>46037.10124311343</v>
      </c>
      <c r="J4481" s="3">
        <f>HOUR(DeliveryData[[#This Row],[timestamp]])</f>
        <v>2</v>
      </c>
      <c r="K4481">
        <v>36</v>
      </c>
      <c r="L4481" t="str">
        <f>IF(K4481&lt;=30, "On-Time (&lt;=30 min)", "Delayed (&gt;30 min)")</f>
        <v>Delayed (&gt;30 min)</v>
      </c>
      <c r="M4481">
        <v>4</v>
      </c>
    </row>
    <row r="4482" spans="1:13">
      <c r="A4482">
        <v>4481</v>
      </c>
      <c r="B4482" t="s">
        <v>12670</v>
      </c>
      <c r="C4482" s="1" t="s">
        <v>12671</v>
      </c>
      <c r="D4482" s="1" t="s">
        <v>12672</v>
      </c>
      <c r="E4482" t="s">
        <v>135</v>
      </c>
      <c r="F4482" t="s">
        <v>17</v>
      </c>
      <c r="G4482">
        <v>143.85</v>
      </c>
      <c r="H4482" t="s">
        <v>40</v>
      </c>
      <c r="I4482" s="3">
        <v>46034.72624311343</v>
      </c>
      <c r="J4482" s="3">
        <f>HOUR(DeliveryData[[#This Row],[timestamp]])</f>
        <v>17</v>
      </c>
      <c r="K4482">
        <v>32</v>
      </c>
      <c r="L4482" t="str">
        <f>IF(K4482&lt;=30, "On-Time (&lt;=30 min)", "Delayed (&gt;30 min)")</f>
        <v>Delayed (&gt;30 min)</v>
      </c>
      <c r="M4482">
        <v>3.9</v>
      </c>
    </row>
    <row r="4483" spans="1:13">
      <c r="A4483">
        <v>4482</v>
      </c>
      <c r="B4483" t="s">
        <v>12673</v>
      </c>
      <c r="C4483" s="1" t="s">
        <v>12674</v>
      </c>
      <c r="D4483" s="1" t="s">
        <v>12675</v>
      </c>
      <c r="E4483" t="s">
        <v>128</v>
      </c>
      <c r="F4483" t="s">
        <v>17</v>
      </c>
      <c r="G4483">
        <v>729.24</v>
      </c>
      <c r="H4483" t="s">
        <v>54</v>
      </c>
      <c r="I4483" s="3">
        <v>46041.85124311343</v>
      </c>
      <c r="J4483" s="3">
        <f>HOUR(DeliveryData[[#This Row],[timestamp]])</f>
        <v>20</v>
      </c>
      <c r="K4483">
        <v>47</v>
      </c>
      <c r="L4483" t="str">
        <f>IF(K4483&lt;=30, "On-Time (&lt;=30 min)", "Delayed (&gt;30 min)")</f>
        <v>Delayed (&gt;30 min)</v>
      </c>
      <c r="M4483">
        <v>4.8</v>
      </c>
    </row>
    <row r="4484" spans="1:13">
      <c r="A4484">
        <v>4483</v>
      </c>
      <c r="B4484" t="s">
        <v>12676</v>
      </c>
      <c r="C4484" s="1" t="s">
        <v>12677</v>
      </c>
      <c r="D4484" s="1" t="s">
        <v>12678</v>
      </c>
      <c r="E4484" t="s">
        <v>99</v>
      </c>
      <c r="F4484" t="s">
        <v>31</v>
      </c>
      <c r="G4484">
        <v>660.76</v>
      </c>
      <c r="H4484" t="s">
        <v>22</v>
      </c>
      <c r="I4484" s="3">
        <v>46051.809576446758</v>
      </c>
      <c r="J4484" s="3">
        <f>HOUR(DeliveryData[[#This Row],[timestamp]])</f>
        <v>19</v>
      </c>
      <c r="K4484">
        <v>43</v>
      </c>
      <c r="L4484" t="str">
        <f>IF(K4484&lt;=30, "On-Time (&lt;=30 min)", "Delayed (&gt;30 min)")</f>
        <v>Delayed (&gt;30 min)</v>
      </c>
      <c r="M4484">
        <v>4</v>
      </c>
    </row>
    <row r="4485" spans="1:13">
      <c r="A4485">
        <v>4484</v>
      </c>
      <c r="B4485" t="s">
        <v>12679</v>
      </c>
      <c r="C4485" s="1" t="s">
        <v>12680</v>
      </c>
      <c r="D4485" s="1" t="s">
        <v>12681</v>
      </c>
      <c r="E4485" t="s">
        <v>172</v>
      </c>
      <c r="F4485" t="s">
        <v>17</v>
      </c>
      <c r="G4485">
        <v>158.12</v>
      </c>
      <c r="H4485" t="s">
        <v>54</v>
      </c>
      <c r="I4485" s="3">
        <v>46049.142909780094</v>
      </c>
      <c r="J4485" s="3">
        <f>HOUR(DeliveryData[[#This Row],[timestamp]])</f>
        <v>3</v>
      </c>
      <c r="K4485">
        <v>29</v>
      </c>
      <c r="L4485" t="str">
        <f>IF(K4485&lt;=30, "On-Time (&lt;=30 min)", "Delayed (&gt;30 min)")</f>
        <v>On-Time (&lt;=30 min)</v>
      </c>
      <c r="M4485">
        <v>4.5</v>
      </c>
    </row>
    <row r="4486" spans="1:13">
      <c r="A4486">
        <v>4485</v>
      </c>
      <c r="B4486" t="s">
        <v>12682</v>
      </c>
      <c r="C4486" s="1" t="s">
        <v>12683</v>
      </c>
      <c r="D4486" s="1" t="s">
        <v>12684</v>
      </c>
      <c r="E4486" t="s">
        <v>58</v>
      </c>
      <c r="F4486" t="s">
        <v>17</v>
      </c>
      <c r="G4486">
        <v>108.76</v>
      </c>
      <c r="H4486" t="s">
        <v>54</v>
      </c>
      <c r="I4486" s="3">
        <v>46033.559576446758</v>
      </c>
      <c r="J4486" s="3">
        <f>HOUR(DeliveryData[[#This Row],[timestamp]])</f>
        <v>13</v>
      </c>
      <c r="K4486">
        <v>42</v>
      </c>
      <c r="L4486" t="str">
        <f>IF(K4486&lt;=30, "On-Time (&lt;=30 min)", "Delayed (&gt;30 min)")</f>
        <v>Delayed (&gt;30 min)</v>
      </c>
      <c r="M4486">
        <v>4.4000000000000004</v>
      </c>
    </row>
    <row r="4487" spans="1:13">
      <c r="A4487">
        <v>4486</v>
      </c>
      <c r="B4487" t="s">
        <v>12685</v>
      </c>
      <c r="C4487" s="1" t="s">
        <v>12686</v>
      </c>
      <c r="D4487" s="1" t="s">
        <v>12687</v>
      </c>
      <c r="E4487" t="s">
        <v>73</v>
      </c>
      <c r="F4487" t="s">
        <v>31</v>
      </c>
      <c r="G4487">
        <v>6.54</v>
      </c>
      <c r="H4487" t="s">
        <v>18</v>
      </c>
      <c r="I4487" s="3">
        <v>46054.809576446758</v>
      </c>
      <c r="J4487" s="3">
        <f>HOUR(DeliveryData[[#This Row],[timestamp]])</f>
        <v>19</v>
      </c>
      <c r="K4487">
        <v>27</v>
      </c>
      <c r="L4487" t="str">
        <f>IF(K4487&lt;=30, "On-Time (&lt;=30 min)", "Delayed (&gt;30 min)")</f>
        <v>On-Time (&lt;=30 min)</v>
      </c>
      <c r="M4487">
        <v>3.9</v>
      </c>
    </row>
    <row r="4488" spans="1:13">
      <c r="A4488">
        <v>4487</v>
      </c>
      <c r="B4488" t="s">
        <v>12688</v>
      </c>
      <c r="C4488" s="1" t="s">
        <v>12689</v>
      </c>
      <c r="D4488" s="1" t="s">
        <v>12690</v>
      </c>
      <c r="E4488" t="s">
        <v>21</v>
      </c>
      <c r="F4488" t="s">
        <v>17</v>
      </c>
      <c r="G4488">
        <v>94.31</v>
      </c>
      <c r="H4488" t="s">
        <v>54</v>
      </c>
      <c r="I4488" s="3">
        <v>46055.60124311343</v>
      </c>
      <c r="J4488" s="3">
        <f>HOUR(DeliveryData[[#This Row],[timestamp]])</f>
        <v>14</v>
      </c>
      <c r="K4488">
        <v>25</v>
      </c>
      <c r="L4488" t="str">
        <f>IF(K4488&lt;=30, "On-Time (&lt;=30 min)", "Delayed (&gt;30 min)")</f>
        <v>On-Time (&lt;=30 min)</v>
      </c>
      <c r="M4488">
        <v>4.2</v>
      </c>
    </row>
    <row r="4489" spans="1:13">
      <c r="A4489">
        <v>4488</v>
      </c>
      <c r="B4489" t="s">
        <v>12691</v>
      </c>
      <c r="C4489">
        <v>23.189584913318701</v>
      </c>
      <c r="D4489" s="1" t="s">
        <v>12692</v>
      </c>
      <c r="E4489" t="s">
        <v>39</v>
      </c>
      <c r="F4489" t="s">
        <v>31</v>
      </c>
      <c r="G4489">
        <v>491.88</v>
      </c>
      <c r="H4489" t="s">
        <v>18</v>
      </c>
      <c r="I4489" s="3">
        <v>46048.142909780094</v>
      </c>
      <c r="J4489" s="3">
        <f>HOUR(DeliveryData[[#This Row],[timestamp]])</f>
        <v>3</v>
      </c>
      <c r="K4489">
        <v>47</v>
      </c>
      <c r="L4489" t="str">
        <f>IF(K4489&lt;=30, "On-Time (&lt;=30 min)", "Delayed (&gt;30 min)")</f>
        <v>Delayed (&gt;30 min)</v>
      </c>
      <c r="M4489">
        <v>3.9</v>
      </c>
    </row>
    <row r="4490" spans="1:13">
      <c r="A4490">
        <v>4489</v>
      </c>
      <c r="B4490" t="s">
        <v>12693</v>
      </c>
      <c r="C4490" s="1" t="s">
        <v>12694</v>
      </c>
      <c r="D4490">
        <v>77.389209985167497</v>
      </c>
      <c r="E4490" t="s">
        <v>118</v>
      </c>
      <c r="F4490" t="s">
        <v>31</v>
      </c>
      <c r="G4490">
        <v>367.21</v>
      </c>
      <c r="H4490" t="s">
        <v>18</v>
      </c>
      <c r="I4490" s="3">
        <v>46049.892909780094</v>
      </c>
      <c r="J4490" s="3">
        <f>HOUR(DeliveryData[[#This Row],[timestamp]])</f>
        <v>21</v>
      </c>
      <c r="K4490">
        <v>52</v>
      </c>
      <c r="L4490" t="str">
        <f>IF(K4490&lt;=30, "On-Time (&lt;=30 min)", "Delayed (&gt;30 min)")</f>
        <v>Delayed (&gt;30 min)</v>
      </c>
      <c r="M4490">
        <v>4.5</v>
      </c>
    </row>
    <row r="4491" spans="1:13">
      <c r="A4491">
        <v>4490</v>
      </c>
      <c r="B4491" t="s">
        <v>12695</v>
      </c>
      <c r="C4491" s="1" t="s">
        <v>12696</v>
      </c>
      <c r="D4491" s="1" t="s">
        <v>12697</v>
      </c>
      <c r="E4491" t="s">
        <v>73</v>
      </c>
      <c r="F4491" t="s">
        <v>31</v>
      </c>
      <c r="G4491">
        <v>541.14</v>
      </c>
      <c r="H4491" t="s">
        <v>18</v>
      </c>
      <c r="I4491" s="3">
        <v>46041.059576446758</v>
      </c>
      <c r="J4491" s="3">
        <f>HOUR(DeliveryData[[#This Row],[timestamp]])</f>
        <v>1</v>
      </c>
      <c r="K4491">
        <v>51</v>
      </c>
      <c r="L4491" t="str">
        <f>IF(K4491&lt;=30, "On-Time (&lt;=30 min)", "Delayed (&gt;30 min)")</f>
        <v>Delayed (&gt;30 min)</v>
      </c>
      <c r="M4491">
        <v>4.4000000000000004</v>
      </c>
    </row>
    <row r="4492" spans="1:13">
      <c r="A4492">
        <v>4491</v>
      </c>
      <c r="B4492" t="s">
        <v>12698</v>
      </c>
      <c r="C4492" s="1" t="s">
        <v>12699</v>
      </c>
      <c r="D4492" s="1" t="s">
        <v>12700</v>
      </c>
      <c r="E4492" t="s">
        <v>172</v>
      </c>
      <c r="F4492" t="s">
        <v>17</v>
      </c>
      <c r="G4492">
        <v>194.68</v>
      </c>
      <c r="H4492" t="s">
        <v>22</v>
      </c>
      <c r="I4492" s="3">
        <v>46055.892909780094</v>
      </c>
      <c r="J4492" s="3">
        <f>HOUR(DeliveryData[[#This Row],[timestamp]])</f>
        <v>21</v>
      </c>
      <c r="K4492">
        <v>51</v>
      </c>
      <c r="L4492" t="str">
        <f>IF(K4492&lt;=30, "On-Time (&lt;=30 min)", "Delayed (&gt;30 min)")</f>
        <v>Delayed (&gt;30 min)</v>
      </c>
      <c r="M4492">
        <v>4.2</v>
      </c>
    </row>
    <row r="4493" spans="1:13">
      <c r="A4493">
        <v>4492</v>
      </c>
      <c r="B4493" t="s">
        <v>12701</v>
      </c>
      <c r="C4493" s="1" t="s">
        <v>12702</v>
      </c>
      <c r="D4493" s="1" t="s">
        <v>12703</v>
      </c>
      <c r="E4493" t="s">
        <v>73</v>
      </c>
      <c r="F4493" t="s">
        <v>17</v>
      </c>
      <c r="G4493">
        <v>584.99</v>
      </c>
      <c r="H4493" t="s">
        <v>18</v>
      </c>
      <c r="I4493" s="3">
        <v>46043.22624311343</v>
      </c>
      <c r="J4493" s="3">
        <f>HOUR(DeliveryData[[#This Row],[timestamp]])</f>
        <v>5</v>
      </c>
      <c r="K4493">
        <v>28</v>
      </c>
      <c r="L4493" t="str">
        <f>IF(K4493&lt;=30, "On-Time (&lt;=30 min)", "Delayed (&gt;30 min)")</f>
        <v>On-Time (&lt;=30 min)</v>
      </c>
      <c r="M4493">
        <v>3.8</v>
      </c>
    </row>
    <row r="4494" spans="1:13">
      <c r="A4494">
        <v>4493</v>
      </c>
      <c r="B4494" t="s">
        <v>12704</v>
      </c>
      <c r="C4494">
        <v>23.225983839306998</v>
      </c>
      <c r="D4494" s="1" t="s">
        <v>12705</v>
      </c>
      <c r="E4494" t="s">
        <v>118</v>
      </c>
      <c r="F4494" t="s">
        <v>31</v>
      </c>
      <c r="G4494">
        <v>307.55</v>
      </c>
      <c r="H4494" t="s">
        <v>22</v>
      </c>
      <c r="I4494" s="3">
        <v>46031.809576446758</v>
      </c>
      <c r="J4494" s="3">
        <f>HOUR(DeliveryData[[#This Row],[timestamp]])</f>
        <v>19</v>
      </c>
      <c r="K4494">
        <v>26</v>
      </c>
      <c r="L4494" t="str">
        <f>IF(K4494&lt;=30, "On-Time (&lt;=30 min)", "Delayed (&gt;30 min)")</f>
        <v>On-Time (&lt;=30 min)</v>
      </c>
      <c r="M4494">
        <v>4.2</v>
      </c>
    </row>
    <row r="4495" spans="1:13">
      <c r="A4495">
        <v>4494</v>
      </c>
      <c r="B4495" t="s">
        <v>12706</v>
      </c>
      <c r="C4495" s="1" t="s">
        <v>12707</v>
      </c>
      <c r="D4495">
        <v>77.428463358503294</v>
      </c>
      <c r="E4495" t="s">
        <v>73</v>
      </c>
      <c r="F4495" t="s">
        <v>17</v>
      </c>
      <c r="G4495">
        <v>166.94</v>
      </c>
      <c r="H4495" t="s">
        <v>40</v>
      </c>
      <c r="I4495" s="3">
        <v>46049.10124311343</v>
      </c>
      <c r="J4495" s="3">
        <f>HOUR(DeliveryData[[#This Row],[timestamp]])</f>
        <v>2</v>
      </c>
      <c r="K4495">
        <v>44</v>
      </c>
      <c r="L4495" t="str">
        <f>IF(K4495&lt;=30, "On-Time (&lt;=30 min)", "Delayed (&gt;30 min)")</f>
        <v>Delayed (&gt;30 min)</v>
      </c>
      <c r="M4495">
        <v>4.0999999999999996</v>
      </c>
    </row>
    <row r="4496" spans="1:13">
      <c r="A4496">
        <v>4495</v>
      </c>
      <c r="B4496" t="s">
        <v>12708</v>
      </c>
      <c r="C4496" s="1" t="s">
        <v>12709</v>
      </c>
      <c r="D4496" s="1" t="s">
        <v>12710</v>
      </c>
      <c r="E4496" t="s">
        <v>73</v>
      </c>
      <c r="F4496" t="s">
        <v>31</v>
      </c>
      <c r="G4496">
        <v>272.2</v>
      </c>
      <c r="H4496" t="s">
        <v>22</v>
      </c>
      <c r="I4496" s="3">
        <v>46033.059576446758</v>
      </c>
      <c r="J4496" s="3">
        <f>HOUR(DeliveryData[[#This Row],[timestamp]])</f>
        <v>1</v>
      </c>
      <c r="K4496">
        <v>37</v>
      </c>
      <c r="L4496" t="str">
        <f>IF(K4496&lt;=30, "On-Time (&lt;=30 min)", "Delayed (&gt;30 min)")</f>
        <v>Delayed (&gt;30 min)</v>
      </c>
      <c r="M4496">
        <v>3.8</v>
      </c>
    </row>
    <row r="4497" spans="1:13">
      <c r="A4497">
        <v>4496</v>
      </c>
      <c r="B4497" t="s">
        <v>12711</v>
      </c>
      <c r="C4497" s="1" t="s">
        <v>12712</v>
      </c>
      <c r="D4497" s="1" t="s">
        <v>12713</v>
      </c>
      <c r="E4497" t="s">
        <v>99</v>
      </c>
      <c r="F4497" t="s">
        <v>17</v>
      </c>
      <c r="G4497">
        <v>191.42</v>
      </c>
      <c r="H4497" t="s">
        <v>45</v>
      </c>
      <c r="I4497" s="3">
        <v>46048.10124311343</v>
      </c>
      <c r="J4497" s="3">
        <f>HOUR(DeliveryData[[#This Row],[timestamp]])</f>
        <v>2</v>
      </c>
      <c r="K4497">
        <v>53</v>
      </c>
      <c r="L4497" t="str">
        <f>IF(K4497&lt;=30, "On-Time (&lt;=30 min)", "Delayed (&gt;30 min)")</f>
        <v>Delayed (&gt;30 min)</v>
      </c>
      <c r="M4497">
        <v>4.0999999999999996</v>
      </c>
    </row>
    <row r="4498" spans="1:13">
      <c r="A4498">
        <v>4497</v>
      </c>
      <c r="B4498" t="s">
        <v>12714</v>
      </c>
      <c r="C4498" s="1" t="s">
        <v>12715</v>
      </c>
      <c r="D4498" s="1" t="s">
        <v>12716</v>
      </c>
      <c r="E4498" t="s">
        <v>172</v>
      </c>
      <c r="F4498" t="s">
        <v>17</v>
      </c>
      <c r="G4498">
        <v>297.64</v>
      </c>
      <c r="H4498" t="s">
        <v>219</v>
      </c>
      <c r="I4498" s="3">
        <v>46046.059576446758</v>
      </c>
      <c r="J4498" s="3">
        <f>HOUR(DeliveryData[[#This Row],[timestamp]])</f>
        <v>1</v>
      </c>
      <c r="K4498">
        <v>32</v>
      </c>
      <c r="L4498" t="str">
        <f>IF(K4498&lt;=30, "On-Time (&lt;=30 min)", "Delayed (&gt;30 min)")</f>
        <v>Delayed (&gt;30 min)</v>
      </c>
      <c r="M4498">
        <v>4.2</v>
      </c>
    </row>
    <row r="4499" spans="1:13">
      <c r="A4499">
        <v>4498</v>
      </c>
      <c r="B4499" t="s">
        <v>12717</v>
      </c>
      <c r="C4499" s="1" t="s">
        <v>12718</v>
      </c>
      <c r="D4499" s="1" t="s">
        <v>12719</v>
      </c>
      <c r="E4499" t="s">
        <v>21</v>
      </c>
      <c r="F4499" t="s">
        <v>31</v>
      </c>
      <c r="G4499">
        <v>390.09</v>
      </c>
      <c r="H4499" t="s">
        <v>45</v>
      </c>
      <c r="I4499" s="3">
        <v>46045.72624311343</v>
      </c>
      <c r="J4499" s="3">
        <f>HOUR(DeliveryData[[#This Row],[timestamp]])</f>
        <v>17</v>
      </c>
      <c r="K4499">
        <v>29</v>
      </c>
      <c r="L4499" t="str">
        <f>IF(K4499&lt;=30, "On-Time (&lt;=30 min)", "Delayed (&gt;30 min)")</f>
        <v>On-Time (&lt;=30 min)</v>
      </c>
      <c r="M4499">
        <v>4.4000000000000004</v>
      </c>
    </row>
    <row r="4500" spans="1:13">
      <c r="A4500">
        <v>4499</v>
      </c>
      <c r="B4500" t="s">
        <v>12720</v>
      </c>
      <c r="C4500" s="1" t="s">
        <v>12721</v>
      </c>
      <c r="D4500" s="1" t="s">
        <v>12722</v>
      </c>
      <c r="E4500" t="s">
        <v>118</v>
      </c>
      <c r="F4500" t="s">
        <v>31</v>
      </c>
      <c r="G4500">
        <v>228.05</v>
      </c>
      <c r="H4500" t="s">
        <v>18</v>
      </c>
      <c r="I4500" s="3">
        <v>46049.309576446758</v>
      </c>
      <c r="J4500" s="3">
        <f>HOUR(DeliveryData[[#This Row],[timestamp]])</f>
        <v>7</v>
      </c>
      <c r="K4500">
        <v>53</v>
      </c>
      <c r="L4500" t="str">
        <f>IF(K4500&lt;=30, "On-Time (&lt;=30 min)", "Delayed (&gt;30 min)")</f>
        <v>Delayed (&gt;30 min)</v>
      </c>
      <c r="M4500">
        <v>3.6</v>
      </c>
    </row>
    <row r="4501" spans="1:13">
      <c r="A4501">
        <v>4500</v>
      </c>
      <c r="B4501" t="s">
        <v>12723</v>
      </c>
      <c r="C4501" s="1" t="s">
        <v>12724</v>
      </c>
      <c r="D4501" s="1" t="s">
        <v>12725</v>
      </c>
      <c r="E4501" t="s">
        <v>66</v>
      </c>
      <c r="F4501" t="s">
        <v>17</v>
      </c>
      <c r="G4501">
        <v>418.16</v>
      </c>
      <c r="H4501" t="s">
        <v>40</v>
      </c>
      <c r="I4501" s="3">
        <v>46046.184576446758</v>
      </c>
      <c r="J4501" s="3">
        <f>HOUR(DeliveryData[[#This Row],[timestamp]])</f>
        <v>4</v>
      </c>
      <c r="K4501">
        <v>25</v>
      </c>
      <c r="L4501" t="str">
        <f>IF(K4501&lt;=30, "On-Time (&lt;=30 min)", "Delayed (&gt;30 min)")</f>
        <v>On-Time (&lt;=30 min)</v>
      </c>
      <c r="M4501">
        <v>3.8</v>
      </c>
    </row>
    <row r="4502" spans="1:13">
      <c r="A4502">
        <v>4501</v>
      </c>
      <c r="B4502" t="s">
        <v>12726</v>
      </c>
      <c r="C4502" s="1" t="s">
        <v>12727</v>
      </c>
      <c r="D4502" s="1" t="s">
        <v>12728</v>
      </c>
      <c r="E4502" t="s">
        <v>73</v>
      </c>
      <c r="F4502" t="s">
        <v>31</v>
      </c>
      <c r="G4502">
        <v>545.52</v>
      </c>
      <c r="H4502" t="s">
        <v>18</v>
      </c>
      <c r="I4502" s="3">
        <v>46042.10124311343</v>
      </c>
      <c r="J4502" s="3">
        <f>HOUR(DeliveryData[[#This Row],[timestamp]])</f>
        <v>2</v>
      </c>
      <c r="K4502">
        <v>52</v>
      </c>
      <c r="L4502" t="str">
        <f>IF(K4502&lt;=30, "On-Time (&lt;=30 min)", "Delayed (&gt;30 min)")</f>
        <v>Delayed (&gt;30 min)</v>
      </c>
      <c r="M4502">
        <v>4</v>
      </c>
    </row>
    <row r="4503" spans="1:13">
      <c r="A4503">
        <v>4502</v>
      </c>
      <c r="B4503" t="s">
        <v>12729</v>
      </c>
      <c r="C4503" s="1" t="s">
        <v>12730</v>
      </c>
      <c r="D4503" s="1" t="s">
        <v>12731</v>
      </c>
      <c r="E4503" t="s">
        <v>73</v>
      </c>
      <c r="F4503" t="s">
        <v>17</v>
      </c>
      <c r="G4503">
        <v>179.63</v>
      </c>
      <c r="H4503" t="s">
        <v>45</v>
      </c>
      <c r="I4503" s="3">
        <v>46040.60124311343</v>
      </c>
      <c r="J4503" s="3">
        <f>HOUR(DeliveryData[[#This Row],[timestamp]])</f>
        <v>14</v>
      </c>
      <c r="K4503">
        <v>34</v>
      </c>
      <c r="L4503" t="str">
        <f>IF(K4503&lt;=30, "On-Time (&lt;=30 min)", "Delayed (&gt;30 min)")</f>
        <v>Delayed (&gt;30 min)</v>
      </c>
      <c r="M4503">
        <v>4.7</v>
      </c>
    </row>
    <row r="4504" spans="1:13">
      <c r="A4504">
        <v>4503</v>
      </c>
      <c r="B4504" t="s">
        <v>12732</v>
      </c>
      <c r="C4504" s="1" t="s">
        <v>12733</v>
      </c>
      <c r="D4504">
        <v>77.407425184773103</v>
      </c>
      <c r="E4504" t="s">
        <v>135</v>
      </c>
      <c r="F4504" t="s">
        <v>17</v>
      </c>
      <c r="G4504">
        <v>290.47000000000003</v>
      </c>
      <c r="H4504" t="s">
        <v>18</v>
      </c>
      <c r="I4504" s="3">
        <v>46033.10124311343</v>
      </c>
      <c r="J4504" s="3">
        <f>HOUR(DeliveryData[[#This Row],[timestamp]])</f>
        <v>2</v>
      </c>
      <c r="K4504">
        <v>30</v>
      </c>
      <c r="L4504" t="str">
        <f>IF(K4504&lt;=30, "On-Time (&lt;=30 min)", "Delayed (&gt;30 min)")</f>
        <v>On-Time (&lt;=30 min)</v>
      </c>
      <c r="M4504">
        <v>4.5999999999999996</v>
      </c>
    </row>
    <row r="4505" spans="1:13">
      <c r="A4505">
        <v>4504</v>
      </c>
      <c r="B4505" t="s">
        <v>12734</v>
      </c>
      <c r="C4505" s="1" t="s">
        <v>12735</v>
      </c>
      <c r="D4505" s="1" t="s">
        <v>12736</v>
      </c>
      <c r="E4505" t="s">
        <v>135</v>
      </c>
      <c r="F4505" t="s">
        <v>17</v>
      </c>
      <c r="G4505">
        <v>216.44</v>
      </c>
      <c r="H4505" t="s">
        <v>40</v>
      </c>
      <c r="I4505" s="3">
        <v>46043.809576446758</v>
      </c>
      <c r="J4505" s="3">
        <f>HOUR(DeliveryData[[#This Row],[timestamp]])</f>
        <v>19</v>
      </c>
      <c r="K4505">
        <v>43</v>
      </c>
      <c r="L4505" t="str">
        <f>IF(K4505&lt;=30, "On-Time (&lt;=30 min)", "Delayed (&gt;30 min)")</f>
        <v>Delayed (&gt;30 min)</v>
      </c>
      <c r="M4505">
        <v>3.9</v>
      </c>
    </row>
    <row r="4506" spans="1:13">
      <c r="A4506">
        <v>4505</v>
      </c>
      <c r="B4506" t="s">
        <v>12737</v>
      </c>
      <c r="C4506" s="1" t="s">
        <v>12738</v>
      </c>
      <c r="D4506">
        <v>77.401695821908902</v>
      </c>
      <c r="E4506" t="s">
        <v>128</v>
      </c>
      <c r="F4506" t="s">
        <v>17</v>
      </c>
      <c r="G4506">
        <v>174.69</v>
      </c>
      <c r="H4506" t="s">
        <v>22</v>
      </c>
      <c r="I4506" s="3">
        <v>46043.184576446758</v>
      </c>
      <c r="J4506" s="3">
        <f>HOUR(DeliveryData[[#This Row],[timestamp]])</f>
        <v>4</v>
      </c>
      <c r="K4506">
        <v>38</v>
      </c>
      <c r="L4506" t="str">
        <f>IF(K4506&lt;=30, "On-Time (&lt;=30 min)", "Delayed (&gt;30 min)")</f>
        <v>Delayed (&gt;30 min)</v>
      </c>
      <c r="M4506">
        <v>4.7</v>
      </c>
    </row>
    <row r="4507" spans="1:13">
      <c r="A4507">
        <v>4506</v>
      </c>
      <c r="B4507" t="s">
        <v>12739</v>
      </c>
      <c r="C4507" s="1" t="s">
        <v>12740</v>
      </c>
      <c r="D4507" s="1" t="s">
        <v>12741</v>
      </c>
      <c r="E4507" t="s">
        <v>21</v>
      </c>
      <c r="F4507" t="s">
        <v>17</v>
      </c>
      <c r="G4507">
        <v>98.84</v>
      </c>
      <c r="H4507" t="s">
        <v>40</v>
      </c>
      <c r="I4507" s="3">
        <v>46030.267909780094</v>
      </c>
      <c r="J4507" s="3">
        <f>HOUR(DeliveryData[[#This Row],[timestamp]])</f>
        <v>6</v>
      </c>
      <c r="K4507">
        <v>40</v>
      </c>
      <c r="L4507" t="str">
        <f>IF(K4507&lt;=30, "On-Time (&lt;=30 min)", "Delayed (&gt;30 min)")</f>
        <v>Delayed (&gt;30 min)</v>
      </c>
      <c r="M4507">
        <v>3.7</v>
      </c>
    </row>
    <row r="4508" spans="1:13">
      <c r="A4508">
        <v>4507</v>
      </c>
      <c r="B4508" t="s">
        <v>12742</v>
      </c>
      <c r="C4508" s="1" t="s">
        <v>12743</v>
      </c>
      <c r="D4508" s="1" t="s">
        <v>12744</v>
      </c>
      <c r="E4508" t="s">
        <v>172</v>
      </c>
      <c r="F4508" t="s">
        <v>31</v>
      </c>
      <c r="G4508">
        <v>131.11000000000001</v>
      </c>
      <c r="H4508" t="s">
        <v>18</v>
      </c>
      <c r="I4508" s="3">
        <v>46047.85124311343</v>
      </c>
      <c r="J4508" s="3">
        <f>HOUR(DeliveryData[[#This Row],[timestamp]])</f>
        <v>20</v>
      </c>
      <c r="K4508">
        <v>28</v>
      </c>
      <c r="L4508" t="str">
        <f>IF(K4508&lt;=30, "On-Time (&lt;=30 min)", "Delayed (&gt;30 min)")</f>
        <v>On-Time (&lt;=30 min)</v>
      </c>
      <c r="M4508">
        <v>3.6</v>
      </c>
    </row>
    <row r="4509" spans="1:13">
      <c r="A4509">
        <v>4508</v>
      </c>
      <c r="B4509" t="s">
        <v>12745</v>
      </c>
      <c r="C4509" s="1" t="s">
        <v>12746</v>
      </c>
      <c r="D4509">
        <v>77.393611049203898</v>
      </c>
      <c r="E4509" t="s">
        <v>118</v>
      </c>
      <c r="F4509" t="s">
        <v>31</v>
      </c>
      <c r="G4509">
        <v>50.33</v>
      </c>
      <c r="H4509" t="s">
        <v>219</v>
      </c>
      <c r="I4509" s="3">
        <v>46042.017909780094</v>
      </c>
      <c r="J4509" s="3">
        <f>HOUR(DeliveryData[[#This Row],[timestamp]])</f>
        <v>0</v>
      </c>
      <c r="K4509">
        <v>40</v>
      </c>
      <c r="L4509" t="str">
        <f>IF(K4509&lt;=30, "On-Time (&lt;=30 min)", "Delayed (&gt;30 min)")</f>
        <v>Delayed (&gt;30 min)</v>
      </c>
      <c r="M4509">
        <v>4.7</v>
      </c>
    </row>
    <row r="4510" spans="1:13">
      <c r="A4510">
        <v>4509</v>
      </c>
      <c r="B4510" t="s">
        <v>12747</v>
      </c>
      <c r="C4510" s="1" t="s">
        <v>12748</v>
      </c>
      <c r="D4510" s="1" t="s">
        <v>12749</v>
      </c>
      <c r="E4510" t="s">
        <v>73</v>
      </c>
      <c r="F4510" t="s">
        <v>31</v>
      </c>
      <c r="G4510">
        <v>37.659999999999997</v>
      </c>
      <c r="H4510" t="s">
        <v>40</v>
      </c>
      <c r="I4510" s="3">
        <v>46033.72624311343</v>
      </c>
      <c r="J4510" s="3">
        <f>HOUR(DeliveryData[[#This Row],[timestamp]])</f>
        <v>17</v>
      </c>
      <c r="K4510">
        <v>40</v>
      </c>
      <c r="L4510" t="str">
        <f>IF(K4510&lt;=30, "On-Time (&lt;=30 min)", "Delayed (&gt;30 min)")</f>
        <v>Delayed (&gt;30 min)</v>
      </c>
      <c r="M4510">
        <v>4</v>
      </c>
    </row>
    <row r="4511" spans="1:13">
      <c r="A4511">
        <v>4510</v>
      </c>
      <c r="B4511" t="s">
        <v>12750</v>
      </c>
      <c r="C4511" s="1" t="s">
        <v>12751</v>
      </c>
      <c r="D4511" s="1" t="s">
        <v>12752</v>
      </c>
      <c r="E4511" t="s">
        <v>39</v>
      </c>
      <c r="F4511" t="s">
        <v>17</v>
      </c>
      <c r="G4511">
        <v>276.68</v>
      </c>
      <c r="H4511" t="s">
        <v>18</v>
      </c>
      <c r="I4511" s="3">
        <v>46046.85124311343</v>
      </c>
      <c r="J4511" s="3">
        <f>HOUR(DeliveryData[[#This Row],[timestamp]])</f>
        <v>20</v>
      </c>
      <c r="K4511">
        <v>26</v>
      </c>
      <c r="L4511" t="str">
        <f>IF(K4511&lt;=30, "On-Time (&lt;=30 min)", "Delayed (&gt;30 min)")</f>
        <v>On-Time (&lt;=30 min)</v>
      </c>
      <c r="M4511">
        <v>3.8</v>
      </c>
    </row>
    <row r="4512" spans="1:13">
      <c r="A4512">
        <v>4511</v>
      </c>
      <c r="B4512" t="s">
        <v>12753</v>
      </c>
      <c r="C4512" s="1" t="s">
        <v>12754</v>
      </c>
      <c r="D4512" s="1" t="s">
        <v>12755</v>
      </c>
      <c r="E4512" t="s">
        <v>83</v>
      </c>
      <c r="F4512" t="s">
        <v>31</v>
      </c>
      <c r="G4512">
        <v>207.65</v>
      </c>
      <c r="H4512" t="s">
        <v>54</v>
      </c>
      <c r="I4512" s="3">
        <v>46032.767909780094</v>
      </c>
      <c r="J4512" s="3">
        <f>HOUR(DeliveryData[[#This Row],[timestamp]])</f>
        <v>18</v>
      </c>
      <c r="K4512">
        <v>30</v>
      </c>
      <c r="L4512" t="str">
        <f>IF(K4512&lt;=30, "On-Time (&lt;=30 min)", "Delayed (&gt;30 min)")</f>
        <v>On-Time (&lt;=30 min)</v>
      </c>
      <c r="M4512">
        <v>4.0999999999999996</v>
      </c>
    </row>
    <row r="4513" spans="1:13">
      <c r="A4513">
        <v>4512</v>
      </c>
      <c r="B4513" t="s">
        <v>12756</v>
      </c>
      <c r="C4513" s="1" t="s">
        <v>12757</v>
      </c>
      <c r="D4513" s="1" t="s">
        <v>12758</v>
      </c>
      <c r="E4513" t="s">
        <v>118</v>
      </c>
      <c r="F4513" t="s">
        <v>17</v>
      </c>
      <c r="G4513">
        <v>614.27</v>
      </c>
      <c r="H4513" t="s">
        <v>40</v>
      </c>
      <c r="I4513" s="3">
        <v>46053.72624311343</v>
      </c>
      <c r="J4513" s="3">
        <f>HOUR(DeliveryData[[#This Row],[timestamp]])</f>
        <v>17</v>
      </c>
      <c r="K4513">
        <v>34</v>
      </c>
      <c r="L4513" t="str">
        <f>IF(K4513&lt;=30, "On-Time (&lt;=30 min)", "Delayed (&gt;30 min)")</f>
        <v>Delayed (&gt;30 min)</v>
      </c>
      <c r="M4513">
        <v>3.8</v>
      </c>
    </row>
    <row r="4514" spans="1:13">
      <c r="A4514">
        <v>4513</v>
      </c>
      <c r="B4514" t="s">
        <v>12759</v>
      </c>
      <c r="C4514" s="1" t="s">
        <v>12760</v>
      </c>
      <c r="D4514" s="1" t="s">
        <v>12761</v>
      </c>
      <c r="E4514" t="s">
        <v>128</v>
      </c>
      <c r="F4514" t="s">
        <v>17</v>
      </c>
      <c r="G4514">
        <v>485.09</v>
      </c>
      <c r="H4514" t="s">
        <v>18</v>
      </c>
      <c r="I4514" s="3">
        <v>46051.184576446758</v>
      </c>
      <c r="J4514" s="3">
        <f>HOUR(DeliveryData[[#This Row],[timestamp]])</f>
        <v>4</v>
      </c>
      <c r="K4514">
        <v>32</v>
      </c>
      <c r="L4514" t="str">
        <f>IF(K4514&lt;=30, "On-Time (&lt;=30 min)", "Delayed (&gt;30 min)")</f>
        <v>Delayed (&gt;30 min)</v>
      </c>
      <c r="M4514">
        <v>3.8</v>
      </c>
    </row>
    <row r="4515" spans="1:13">
      <c r="A4515">
        <v>4514</v>
      </c>
      <c r="B4515" t="s">
        <v>12762</v>
      </c>
      <c r="C4515" s="1" t="s">
        <v>12763</v>
      </c>
      <c r="D4515">
        <v>77.420659313209995</v>
      </c>
      <c r="E4515" t="s">
        <v>21</v>
      </c>
      <c r="F4515" t="s">
        <v>17</v>
      </c>
      <c r="G4515">
        <v>27.74</v>
      </c>
      <c r="H4515" t="s">
        <v>18</v>
      </c>
      <c r="I4515" s="3">
        <v>46044.059576446758</v>
      </c>
      <c r="J4515" s="3">
        <f>HOUR(DeliveryData[[#This Row],[timestamp]])</f>
        <v>1</v>
      </c>
      <c r="K4515">
        <v>29</v>
      </c>
      <c r="L4515" t="str">
        <f>IF(K4515&lt;=30, "On-Time (&lt;=30 min)", "Delayed (&gt;30 min)")</f>
        <v>On-Time (&lt;=30 min)</v>
      </c>
      <c r="M4515">
        <v>3.8</v>
      </c>
    </row>
    <row r="4516" spans="1:13">
      <c r="A4516">
        <v>4515</v>
      </c>
      <c r="B4516" t="s">
        <v>12764</v>
      </c>
      <c r="C4516" s="1" t="s">
        <v>12765</v>
      </c>
      <c r="D4516" s="1" t="s">
        <v>12766</v>
      </c>
      <c r="E4516" t="s">
        <v>21</v>
      </c>
      <c r="F4516" t="s">
        <v>31</v>
      </c>
      <c r="G4516">
        <v>80.73</v>
      </c>
      <c r="H4516" t="s">
        <v>18</v>
      </c>
      <c r="I4516" s="3">
        <v>46035.142909780094</v>
      </c>
      <c r="J4516" s="3">
        <f>HOUR(DeliveryData[[#This Row],[timestamp]])</f>
        <v>3</v>
      </c>
      <c r="K4516">
        <v>48</v>
      </c>
      <c r="L4516" t="str">
        <f>IF(K4516&lt;=30, "On-Time (&lt;=30 min)", "Delayed (&gt;30 min)")</f>
        <v>Delayed (&gt;30 min)</v>
      </c>
      <c r="M4516">
        <v>4.3</v>
      </c>
    </row>
    <row r="4517" spans="1:13">
      <c r="A4517">
        <v>4516</v>
      </c>
      <c r="B4517" t="s">
        <v>12767</v>
      </c>
      <c r="C4517">
        <v>23.228842144705698</v>
      </c>
      <c r="D4517" s="1" t="s">
        <v>12768</v>
      </c>
      <c r="E4517" t="s">
        <v>21</v>
      </c>
      <c r="F4517" t="s">
        <v>17</v>
      </c>
      <c r="G4517">
        <v>92.15</v>
      </c>
      <c r="H4517" t="s">
        <v>40</v>
      </c>
      <c r="I4517" s="3">
        <v>46047.142909780094</v>
      </c>
      <c r="J4517" s="3">
        <f>HOUR(DeliveryData[[#This Row],[timestamp]])</f>
        <v>3</v>
      </c>
      <c r="K4517">
        <v>25</v>
      </c>
      <c r="L4517" t="str">
        <f>IF(K4517&lt;=30, "On-Time (&lt;=30 min)", "Delayed (&gt;30 min)")</f>
        <v>On-Time (&lt;=30 min)</v>
      </c>
      <c r="M4517">
        <v>4.3</v>
      </c>
    </row>
    <row r="4518" spans="1:13">
      <c r="A4518">
        <v>4517</v>
      </c>
      <c r="B4518" t="s">
        <v>12769</v>
      </c>
      <c r="C4518" s="1" t="s">
        <v>12770</v>
      </c>
      <c r="D4518" s="1" t="s">
        <v>12771</v>
      </c>
      <c r="E4518" t="s">
        <v>135</v>
      </c>
      <c r="F4518" t="s">
        <v>17</v>
      </c>
      <c r="G4518">
        <v>297.04000000000002</v>
      </c>
      <c r="H4518" t="s">
        <v>159</v>
      </c>
      <c r="I4518" s="3">
        <v>46027.767909780094</v>
      </c>
      <c r="J4518" s="3">
        <f>HOUR(DeliveryData[[#This Row],[timestamp]])</f>
        <v>18</v>
      </c>
      <c r="K4518">
        <v>34</v>
      </c>
      <c r="L4518" t="str">
        <f>IF(K4518&lt;=30, "On-Time (&lt;=30 min)", "Delayed (&gt;30 min)")</f>
        <v>Delayed (&gt;30 min)</v>
      </c>
      <c r="M4518">
        <v>4.7</v>
      </c>
    </row>
    <row r="4519" spans="1:13">
      <c r="A4519">
        <v>4518</v>
      </c>
      <c r="B4519" t="s">
        <v>12772</v>
      </c>
      <c r="C4519" s="1" t="s">
        <v>12773</v>
      </c>
      <c r="D4519" s="1" t="s">
        <v>12774</v>
      </c>
      <c r="E4519" t="s">
        <v>128</v>
      </c>
      <c r="F4519" t="s">
        <v>17</v>
      </c>
      <c r="G4519">
        <v>101.25</v>
      </c>
      <c r="H4519" t="s">
        <v>54</v>
      </c>
      <c r="I4519" s="3">
        <v>46034.809576446758</v>
      </c>
      <c r="J4519" s="3">
        <f>HOUR(DeliveryData[[#This Row],[timestamp]])</f>
        <v>19</v>
      </c>
      <c r="K4519">
        <v>29</v>
      </c>
      <c r="L4519" t="str">
        <f>IF(K4519&lt;=30, "On-Time (&lt;=30 min)", "Delayed (&gt;30 min)")</f>
        <v>On-Time (&lt;=30 min)</v>
      </c>
      <c r="M4519">
        <v>3.7</v>
      </c>
    </row>
    <row r="4520" spans="1:13">
      <c r="A4520">
        <v>4519</v>
      </c>
      <c r="B4520" t="s">
        <v>12775</v>
      </c>
      <c r="C4520" s="1" t="s">
        <v>12776</v>
      </c>
      <c r="D4520" s="1" t="s">
        <v>12777</v>
      </c>
      <c r="E4520" t="s">
        <v>26</v>
      </c>
      <c r="F4520" t="s">
        <v>31</v>
      </c>
      <c r="G4520">
        <v>428.34</v>
      </c>
      <c r="H4520" t="s">
        <v>35</v>
      </c>
      <c r="I4520" s="3">
        <v>46032.392909780094</v>
      </c>
      <c r="J4520" s="3">
        <f>HOUR(DeliveryData[[#This Row],[timestamp]])</f>
        <v>9</v>
      </c>
      <c r="K4520">
        <v>37</v>
      </c>
      <c r="L4520" t="str">
        <f>IF(K4520&lt;=30, "On-Time (&lt;=30 min)", "Delayed (&gt;30 min)")</f>
        <v>Delayed (&gt;30 min)</v>
      </c>
      <c r="M4520">
        <v>3.7</v>
      </c>
    </row>
    <row r="4521" spans="1:13">
      <c r="A4521">
        <v>4520</v>
      </c>
      <c r="B4521" t="s">
        <v>12778</v>
      </c>
      <c r="C4521" s="1" t="s">
        <v>12779</v>
      </c>
      <c r="D4521" s="1" t="s">
        <v>12780</v>
      </c>
      <c r="E4521" t="s">
        <v>128</v>
      </c>
      <c r="F4521" t="s">
        <v>17</v>
      </c>
      <c r="G4521">
        <v>1515.28</v>
      </c>
      <c r="H4521" t="s">
        <v>18</v>
      </c>
      <c r="I4521" s="3">
        <v>46053.392909780094</v>
      </c>
      <c r="J4521" s="3">
        <f>HOUR(DeliveryData[[#This Row],[timestamp]])</f>
        <v>9</v>
      </c>
      <c r="K4521">
        <v>36</v>
      </c>
      <c r="L4521" t="str">
        <f>IF(K4521&lt;=30, "On-Time (&lt;=30 min)", "Delayed (&gt;30 min)")</f>
        <v>Delayed (&gt;30 min)</v>
      </c>
      <c r="M4521">
        <v>3.9</v>
      </c>
    </row>
    <row r="4522" spans="1:13">
      <c r="A4522">
        <v>4521</v>
      </c>
      <c r="B4522" t="s">
        <v>12781</v>
      </c>
      <c r="C4522">
        <v>23.15</v>
      </c>
      <c r="D4522">
        <v>77.441557498272203</v>
      </c>
      <c r="E4522" t="s">
        <v>99</v>
      </c>
      <c r="F4522" t="s">
        <v>17</v>
      </c>
      <c r="G4522">
        <v>219.63</v>
      </c>
      <c r="H4522" t="s">
        <v>22</v>
      </c>
      <c r="I4522" s="3">
        <v>46049.97624311343</v>
      </c>
      <c r="J4522" s="3">
        <f>HOUR(DeliveryData[[#This Row],[timestamp]])</f>
        <v>23</v>
      </c>
      <c r="K4522">
        <v>39</v>
      </c>
      <c r="L4522" t="str">
        <f>IF(K4522&lt;=30, "On-Time (&lt;=30 min)", "Delayed (&gt;30 min)")</f>
        <v>Delayed (&gt;30 min)</v>
      </c>
      <c r="M4522">
        <v>4.7</v>
      </c>
    </row>
    <row r="4523" spans="1:13">
      <c r="A4523">
        <v>4522</v>
      </c>
      <c r="B4523" t="s">
        <v>12782</v>
      </c>
      <c r="C4523" s="1" t="s">
        <v>12783</v>
      </c>
      <c r="D4523" s="1" t="s">
        <v>12784</v>
      </c>
      <c r="E4523" t="s">
        <v>58</v>
      </c>
      <c r="F4523" t="s">
        <v>31</v>
      </c>
      <c r="G4523">
        <v>435.75</v>
      </c>
      <c r="H4523" t="s">
        <v>69</v>
      </c>
      <c r="I4523" s="3">
        <v>46028.517909780094</v>
      </c>
      <c r="J4523" s="3">
        <f>HOUR(DeliveryData[[#This Row],[timestamp]])</f>
        <v>12</v>
      </c>
      <c r="K4523">
        <v>26</v>
      </c>
      <c r="L4523" t="str">
        <f>IF(K4523&lt;=30, "On-Time (&lt;=30 min)", "Delayed (&gt;30 min)")</f>
        <v>On-Time (&lt;=30 min)</v>
      </c>
      <c r="M4523">
        <v>4.0999999999999996</v>
      </c>
    </row>
    <row r="4524" spans="1:13">
      <c r="A4524">
        <v>4523</v>
      </c>
      <c r="B4524" t="s">
        <v>12785</v>
      </c>
      <c r="C4524" s="1" t="s">
        <v>12786</v>
      </c>
      <c r="D4524" s="1" t="s">
        <v>12787</v>
      </c>
      <c r="E4524" t="s">
        <v>26</v>
      </c>
      <c r="F4524" t="s">
        <v>17</v>
      </c>
      <c r="G4524">
        <v>211.99</v>
      </c>
      <c r="H4524" t="s">
        <v>22</v>
      </c>
      <c r="I4524" s="3">
        <v>46030.85124311343</v>
      </c>
      <c r="J4524" s="3">
        <f>HOUR(DeliveryData[[#This Row],[timestamp]])</f>
        <v>20</v>
      </c>
      <c r="K4524">
        <v>30</v>
      </c>
      <c r="L4524" t="str">
        <f>IF(K4524&lt;=30, "On-Time (&lt;=30 min)", "Delayed (&gt;30 min)")</f>
        <v>On-Time (&lt;=30 min)</v>
      </c>
      <c r="M4524">
        <v>3.7</v>
      </c>
    </row>
    <row r="4525" spans="1:13">
      <c r="A4525">
        <v>4524</v>
      </c>
      <c r="B4525" t="s">
        <v>12788</v>
      </c>
      <c r="C4525" s="1" t="s">
        <v>12789</v>
      </c>
      <c r="D4525" s="1" t="s">
        <v>12790</v>
      </c>
      <c r="E4525" t="s">
        <v>49</v>
      </c>
      <c r="F4525" t="s">
        <v>31</v>
      </c>
      <c r="G4525">
        <v>122.11</v>
      </c>
      <c r="H4525" t="s">
        <v>54</v>
      </c>
      <c r="I4525" s="3">
        <v>46053.85124311343</v>
      </c>
      <c r="J4525" s="3">
        <f>HOUR(DeliveryData[[#This Row],[timestamp]])</f>
        <v>20</v>
      </c>
      <c r="K4525">
        <v>53</v>
      </c>
      <c r="L4525" t="str">
        <f>IF(K4525&lt;=30, "On-Time (&lt;=30 min)", "Delayed (&gt;30 min)")</f>
        <v>Delayed (&gt;30 min)</v>
      </c>
      <c r="M4525">
        <v>4.5</v>
      </c>
    </row>
    <row r="4526" spans="1:13">
      <c r="A4526">
        <v>4525</v>
      </c>
      <c r="B4526" t="s">
        <v>12791</v>
      </c>
      <c r="C4526" s="1" t="s">
        <v>12792</v>
      </c>
      <c r="D4526" s="1" t="s">
        <v>12793</v>
      </c>
      <c r="E4526" t="s">
        <v>21</v>
      </c>
      <c r="F4526" t="s">
        <v>31</v>
      </c>
      <c r="G4526">
        <v>196.2</v>
      </c>
      <c r="H4526" t="s">
        <v>40</v>
      </c>
      <c r="I4526" s="3">
        <v>46039.72624311343</v>
      </c>
      <c r="J4526" s="3">
        <f>HOUR(DeliveryData[[#This Row],[timestamp]])</f>
        <v>17</v>
      </c>
      <c r="K4526">
        <v>44</v>
      </c>
      <c r="L4526" t="str">
        <f>IF(K4526&lt;=30, "On-Time (&lt;=30 min)", "Delayed (&gt;30 min)")</f>
        <v>Delayed (&gt;30 min)</v>
      </c>
      <c r="M4526">
        <v>4.5</v>
      </c>
    </row>
    <row r="4527" spans="1:13">
      <c r="A4527">
        <v>4526</v>
      </c>
      <c r="B4527" t="s">
        <v>12794</v>
      </c>
      <c r="C4527" s="1" t="s">
        <v>12795</v>
      </c>
      <c r="D4527" s="1" t="s">
        <v>12796</v>
      </c>
      <c r="E4527" t="s">
        <v>39</v>
      </c>
      <c r="F4527" t="s">
        <v>31</v>
      </c>
      <c r="G4527">
        <v>619.04999999999995</v>
      </c>
      <c r="H4527" t="s">
        <v>45</v>
      </c>
      <c r="I4527" s="3">
        <v>46032.85124311343</v>
      </c>
      <c r="J4527" s="3">
        <f>HOUR(DeliveryData[[#This Row],[timestamp]])</f>
        <v>20</v>
      </c>
      <c r="K4527">
        <v>47</v>
      </c>
      <c r="L4527" t="str">
        <f>IF(K4527&lt;=30, "On-Time (&lt;=30 min)", "Delayed (&gt;30 min)")</f>
        <v>Delayed (&gt;30 min)</v>
      </c>
      <c r="M4527">
        <v>4.3</v>
      </c>
    </row>
    <row r="4528" spans="1:13">
      <c r="A4528">
        <v>4527</v>
      </c>
      <c r="B4528" t="s">
        <v>12797</v>
      </c>
      <c r="C4528" s="1" t="s">
        <v>12798</v>
      </c>
      <c r="D4528" s="1" t="s">
        <v>12799</v>
      </c>
      <c r="E4528" t="s">
        <v>99</v>
      </c>
      <c r="F4528" t="s">
        <v>31</v>
      </c>
      <c r="G4528">
        <v>138.62</v>
      </c>
      <c r="H4528" t="s">
        <v>45</v>
      </c>
      <c r="I4528" s="3">
        <v>46055.892909780094</v>
      </c>
      <c r="J4528" s="3">
        <f>HOUR(DeliveryData[[#This Row],[timestamp]])</f>
        <v>21</v>
      </c>
      <c r="K4528">
        <v>40</v>
      </c>
      <c r="L4528" t="str">
        <f>IF(K4528&lt;=30, "On-Time (&lt;=30 min)", "Delayed (&gt;30 min)")</f>
        <v>Delayed (&gt;30 min)</v>
      </c>
      <c r="M4528">
        <v>4.0999999999999996</v>
      </c>
    </row>
    <row r="4529" spans="1:13">
      <c r="A4529">
        <v>4528</v>
      </c>
      <c r="B4529" t="s">
        <v>12800</v>
      </c>
      <c r="C4529" s="1" t="s">
        <v>12801</v>
      </c>
      <c r="D4529" s="1" t="s">
        <v>12802</v>
      </c>
      <c r="E4529" t="s">
        <v>53</v>
      </c>
      <c r="F4529" t="s">
        <v>31</v>
      </c>
      <c r="G4529">
        <v>48.57</v>
      </c>
      <c r="H4529" t="s">
        <v>54</v>
      </c>
      <c r="I4529" s="3">
        <v>46050.059576446758</v>
      </c>
      <c r="J4529" s="3">
        <f>HOUR(DeliveryData[[#This Row],[timestamp]])</f>
        <v>1</v>
      </c>
      <c r="K4529">
        <v>27</v>
      </c>
      <c r="L4529" t="str">
        <f>IF(K4529&lt;=30, "On-Time (&lt;=30 min)", "Delayed (&gt;30 min)")</f>
        <v>On-Time (&lt;=30 min)</v>
      </c>
      <c r="M4529">
        <v>4.2</v>
      </c>
    </row>
    <row r="4530" spans="1:13">
      <c r="A4530">
        <v>4529</v>
      </c>
      <c r="B4530" t="s">
        <v>12803</v>
      </c>
      <c r="C4530" s="1" t="s">
        <v>12804</v>
      </c>
      <c r="D4530" s="1" t="s">
        <v>12805</v>
      </c>
      <c r="E4530" t="s">
        <v>83</v>
      </c>
      <c r="F4530" t="s">
        <v>17</v>
      </c>
      <c r="G4530">
        <v>63.78</v>
      </c>
      <c r="H4530" t="s">
        <v>54</v>
      </c>
      <c r="I4530" s="3">
        <v>46055.059576446758</v>
      </c>
      <c r="J4530" s="3">
        <f>HOUR(DeliveryData[[#This Row],[timestamp]])</f>
        <v>1</v>
      </c>
      <c r="K4530">
        <v>28</v>
      </c>
      <c r="L4530" t="str">
        <f>IF(K4530&lt;=30, "On-Time (&lt;=30 min)", "Delayed (&gt;30 min)")</f>
        <v>On-Time (&lt;=30 min)</v>
      </c>
      <c r="M4530">
        <v>4.3</v>
      </c>
    </row>
    <row r="4531" spans="1:13">
      <c r="A4531">
        <v>4530</v>
      </c>
      <c r="B4531" t="s">
        <v>12806</v>
      </c>
      <c r="C4531" s="1" t="s">
        <v>12807</v>
      </c>
      <c r="D4531" s="1" t="s">
        <v>12808</v>
      </c>
      <c r="E4531" t="s">
        <v>83</v>
      </c>
      <c r="F4531" t="s">
        <v>17</v>
      </c>
      <c r="G4531">
        <v>291.48</v>
      </c>
      <c r="H4531" t="s">
        <v>35</v>
      </c>
      <c r="I4531" s="3">
        <v>46030.642909780094</v>
      </c>
      <c r="J4531" s="3">
        <f>HOUR(DeliveryData[[#This Row],[timestamp]])</f>
        <v>15</v>
      </c>
      <c r="K4531">
        <v>45</v>
      </c>
      <c r="L4531" t="str">
        <f>IF(K4531&lt;=30, "On-Time (&lt;=30 min)", "Delayed (&gt;30 min)")</f>
        <v>Delayed (&gt;30 min)</v>
      </c>
      <c r="M4531">
        <v>3.6</v>
      </c>
    </row>
    <row r="4532" spans="1:13">
      <c r="A4532">
        <v>4531</v>
      </c>
      <c r="B4532" t="s">
        <v>12809</v>
      </c>
      <c r="C4532" s="1" t="s">
        <v>12810</v>
      </c>
      <c r="D4532" s="1" t="s">
        <v>12811</v>
      </c>
      <c r="E4532" t="s">
        <v>30</v>
      </c>
      <c r="F4532" t="s">
        <v>17</v>
      </c>
      <c r="G4532">
        <v>36.049999999999997</v>
      </c>
      <c r="H4532" t="s">
        <v>22</v>
      </c>
      <c r="I4532" s="3">
        <v>46027.559576446758</v>
      </c>
      <c r="J4532" s="3">
        <f>HOUR(DeliveryData[[#This Row],[timestamp]])</f>
        <v>13</v>
      </c>
      <c r="K4532">
        <v>42</v>
      </c>
      <c r="L4532" t="str">
        <f>IF(K4532&lt;=30, "On-Time (&lt;=30 min)", "Delayed (&gt;30 min)")</f>
        <v>Delayed (&gt;30 min)</v>
      </c>
      <c r="M4532">
        <v>4.4000000000000004</v>
      </c>
    </row>
    <row r="4533" spans="1:13">
      <c r="A4533">
        <v>4532</v>
      </c>
      <c r="B4533" t="s">
        <v>12812</v>
      </c>
      <c r="C4533" s="1" t="s">
        <v>12813</v>
      </c>
      <c r="D4533" s="1" t="s">
        <v>12814</v>
      </c>
      <c r="E4533" t="s">
        <v>58</v>
      </c>
      <c r="F4533" t="s">
        <v>17</v>
      </c>
      <c r="G4533">
        <v>345.11</v>
      </c>
      <c r="H4533" t="s">
        <v>45</v>
      </c>
      <c r="I4533" s="3">
        <v>46051.059576446758</v>
      </c>
      <c r="J4533" s="3">
        <f>HOUR(DeliveryData[[#This Row],[timestamp]])</f>
        <v>1</v>
      </c>
      <c r="K4533">
        <v>41</v>
      </c>
      <c r="L4533" t="str">
        <f>IF(K4533&lt;=30, "On-Time (&lt;=30 min)", "Delayed (&gt;30 min)")</f>
        <v>Delayed (&gt;30 min)</v>
      </c>
      <c r="M4533">
        <v>3.8</v>
      </c>
    </row>
    <row r="4534" spans="1:13">
      <c r="A4534">
        <v>4533</v>
      </c>
      <c r="B4534" t="s">
        <v>12815</v>
      </c>
      <c r="C4534" s="1" t="s">
        <v>12816</v>
      </c>
      <c r="D4534" s="1" t="s">
        <v>12817</v>
      </c>
      <c r="E4534" t="s">
        <v>30</v>
      </c>
      <c r="F4534" t="s">
        <v>17</v>
      </c>
      <c r="G4534">
        <v>276.33</v>
      </c>
      <c r="H4534" t="s">
        <v>18</v>
      </c>
      <c r="I4534" s="3">
        <v>46050.72624311343</v>
      </c>
      <c r="J4534" s="3">
        <f>HOUR(DeliveryData[[#This Row],[timestamp]])</f>
        <v>17</v>
      </c>
      <c r="K4534">
        <v>31</v>
      </c>
      <c r="L4534" t="str">
        <f>IF(K4534&lt;=30, "On-Time (&lt;=30 min)", "Delayed (&gt;30 min)")</f>
        <v>Delayed (&gt;30 min)</v>
      </c>
      <c r="M4534">
        <v>4</v>
      </c>
    </row>
    <row r="4535" spans="1:13">
      <c r="A4535">
        <v>4534</v>
      </c>
      <c r="B4535" t="s">
        <v>12818</v>
      </c>
      <c r="C4535" s="1" t="s">
        <v>12819</v>
      </c>
      <c r="D4535">
        <v>77.5</v>
      </c>
      <c r="E4535" t="s">
        <v>39</v>
      </c>
      <c r="F4535" t="s">
        <v>31</v>
      </c>
      <c r="G4535">
        <v>276.17</v>
      </c>
      <c r="H4535" t="s">
        <v>40</v>
      </c>
      <c r="I4535" s="3">
        <v>46030.184576446758</v>
      </c>
      <c r="J4535" s="3">
        <f>HOUR(DeliveryData[[#This Row],[timestamp]])</f>
        <v>4</v>
      </c>
      <c r="K4535">
        <v>28</v>
      </c>
      <c r="L4535" t="str">
        <f>IF(K4535&lt;=30, "On-Time (&lt;=30 min)", "Delayed (&gt;30 min)")</f>
        <v>On-Time (&lt;=30 min)</v>
      </c>
      <c r="M4535">
        <v>4.4000000000000004</v>
      </c>
    </row>
    <row r="4536" spans="1:13">
      <c r="A4536">
        <v>4535</v>
      </c>
      <c r="B4536" t="s">
        <v>12820</v>
      </c>
      <c r="C4536" s="1" t="s">
        <v>12821</v>
      </c>
      <c r="D4536" s="1" t="s">
        <v>12822</v>
      </c>
      <c r="E4536" t="s">
        <v>232</v>
      </c>
      <c r="F4536" t="s">
        <v>17</v>
      </c>
      <c r="G4536">
        <v>194.49</v>
      </c>
      <c r="H4536" t="s">
        <v>219</v>
      </c>
      <c r="I4536" s="3">
        <v>46026.642909780094</v>
      </c>
      <c r="J4536" s="3">
        <f>HOUR(DeliveryData[[#This Row],[timestamp]])</f>
        <v>15</v>
      </c>
      <c r="K4536">
        <v>36</v>
      </c>
      <c r="L4536" t="str">
        <f>IF(K4536&lt;=30, "On-Time (&lt;=30 min)", "Delayed (&gt;30 min)")</f>
        <v>Delayed (&gt;30 min)</v>
      </c>
      <c r="M4536">
        <v>4</v>
      </c>
    </row>
    <row r="4537" spans="1:13">
      <c r="A4537">
        <v>4536</v>
      </c>
      <c r="B4537" t="s">
        <v>12823</v>
      </c>
      <c r="C4537" s="1" t="s">
        <v>12824</v>
      </c>
      <c r="D4537" s="1" t="s">
        <v>12825</v>
      </c>
      <c r="E4537" t="s">
        <v>250</v>
      </c>
      <c r="F4537" t="s">
        <v>31</v>
      </c>
      <c r="G4537">
        <v>144.30000000000001</v>
      </c>
      <c r="H4537" t="s">
        <v>18</v>
      </c>
      <c r="I4537" s="3">
        <v>46040.97624311343</v>
      </c>
      <c r="J4537" s="3">
        <f>HOUR(DeliveryData[[#This Row],[timestamp]])</f>
        <v>23</v>
      </c>
      <c r="K4537">
        <v>45</v>
      </c>
      <c r="L4537" t="str">
        <f>IF(K4537&lt;=30, "On-Time (&lt;=30 min)", "Delayed (&gt;30 min)")</f>
        <v>Delayed (&gt;30 min)</v>
      </c>
      <c r="M4537">
        <v>3.6</v>
      </c>
    </row>
    <row r="4538" spans="1:13">
      <c r="A4538">
        <v>4537</v>
      </c>
      <c r="B4538" t="s">
        <v>12826</v>
      </c>
      <c r="C4538" s="1" t="s">
        <v>12827</v>
      </c>
      <c r="D4538" s="1" t="s">
        <v>12828</v>
      </c>
      <c r="E4538" t="s">
        <v>16</v>
      </c>
      <c r="F4538" t="s">
        <v>17</v>
      </c>
      <c r="G4538">
        <v>197.99</v>
      </c>
      <c r="H4538" t="s">
        <v>54</v>
      </c>
      <c r="I4538" s="3">
        <v>46036.60124311343</v>
      </c>
      <c r="J4538" s="3">
        <f>HOUR(DeliveryData[[#This Row],[timestamp]])</f>
        <v>14</v>
      </c>
      <c r="K4538">
        <v>44</v>
      </c>
      <c r="L4538" t="str">
        <f>IF(K4538&lt;=30, "On-Time (&lt;=30 min)", "Delayed (&gt;30 min)")</f>
        <v>Delayed (&gt;30 min)</v>
      </c>
      <c r="M4538">
        <v>3.7</v>
      </c>
    </row>
    <row r="4539" spans="1:13">
      <c r="A4539">
        <v>4538</v>
      </c>
      <c r="B4539" t="s">
        <v>12829</v>
      </c>
      <c r="C4539" s="1" t="s">
        <v>12830</v>
      </c>
      <c r="D4539" s="1" t="s">
        <v>12831</v>
      </c>
      <c r="E4539" t="s">
        <v>118</v>
      </c>
      <c r="F4539" t="s">
        <v>17</v>
      </c>
      <c r="G4539">
        <v>38.840000000000003</v>
      </c>
      <c r="H4539" t="s">
        <v>40</v>
      </c>
      <c r="I4539" s="3">
        <v>46052.017909780094</v>
      </c>
      <c r="J4539" s="3">
        <f>HOUR(DeliveryData[[#This Row],[timestamp]])</f>
        <v>0</v>
      </c>
      <c r="K4539">
        <v>31</v>
      </c>
      <c r="L4539" t="str">
        <f>IF(K4539&lt;=30, "On-Time (&lt;=30 min)", "Delayed (&gt;30 min)")</f>
        <v>Delayed (&gt;30 min)</v>
      </c>
      <c r="M4539">
        <v>3.8</v>
      </c>
    </row>
    <row r="4540" spans="1:13">
      <c r="A4540">
        <v>4539</v>
      </c>
      <c r="B4540" t="s">
        <v>12832</v>
      </c>
      <c r="C4540" s="1" t="s">
        <v>12833</v>
      </c>
      <c r="D4540">
        <v>77.484225838708099</v>
      </c>
      <c r="E4540" t="s">
        <v>58</v>
      </c>
      <c r="F4540" t="s">
        <v>31</v>
      </c>
      <c r="G4540">
        <v>455.38</v>
      </c>
      <c r="H4540" t="s">
        <v>18</v>
      </c>
      <c r="I4540" s="3">
        <v>46035.059576446758</v>
      </c>
      <c r="J4540" s="3">
        <f>HOUR(DeliveryData[[#This Row],[timestamp]])</f>
        <v>1</v>
      </c>
      <c r="K4540">
        <v>41</v>
      </c>
      <c r="L4540" t="str">
        <f>IF(K4540&lt;=30, "On-Time (&lt;=30 min)", "Delayed (&gt;30 min)")</f>
        <v>Delayed (&gt;30 min)</v>
      </c>
      <c r="M4540">
        <v>3.6</v>
      </c>
    </row>
    <row r="4541" spans="1:13">
      <c r="A4541">
        <v>4540</v>
      </c>
      <c r="B4541" t="s">
        <v>12834</v>
      </c>
      <c r="C4541" s="1" t="s">
        <v>12835</v>
      </c>
      <c r="D4541" s="1" t="s">
        <v>12836</v>
      </c>
      <c r="E4541" t="s">
        <v>118</v>
      </c>
      <c r="F4541" t="s">
        <v>17</v>
      </c>
      <c r="G4541">
        <v>218.16</v>
      </c>
      <c r="H4541" t="s">
        <v>40</v>
      </c>
      <c r="I4541" s="3">
        <v>46047.60124311343</v>
      </c>
      <c r="J4541" s="3">
        <f>HOUR(DeliveryData[[#This Row],[timestamp]])</f>
        <v>14</v>
      </c>
      <c r="K4541">
        <v>42</v>
      </c>
      <c r="L4541" t="str">
        <f>IF(K4541&lt;=30, "On-Time (&lt;=30 min)", "Delayed (&gt;30 min)")</f>
        <v>Delayed (&gt;30 min)</v>
      </c>
      <c r="M4541">
        <v>4</v>
      </c>
    </row>
    <row r="4542" spans="1:13">
      <c r="A4542">
        <v>4541</v>
      </c>
      <c r="B4542" t="s">
        <v>12837</v>
      </c>
      <c r="C4542" s="1" t="s">
        <v>12838</v>
      </c>
      <c r="D4542" s="1" t="s">
        <v>12839</v>
      </c>
      <c r="E4542" t="s">
        <v>39</v>
      </c>
      <c r="F4542" t="s">
        <v>31</v>
      </c>
      <c r="G4542">
        <v>11.75</v>
      </c>
      <c r="H4542" t="s">
        <v>54</v>
      </c>
      <c r="I4542" s="3">
        <v>46030.10124311343</v>
      </c>
      <c r="J4542" s="3">
        <f>HOUR(DeliveryData[[#This Row],[timestamp]])</f>
        <v>2</v>
      </c>
      <c r="K4542">
        <v>39</v>
      </c>
      <c r="L4542" t="str">
        <f>IF(K4542&lt;=30, "On-Time (&lt;=30 min)", "Delayed (&gt;30 min)")</f>
        <v>Delayed (&gt;30 min)</v>
      </c>
      <c r="M4542">
        <v>4</v>
      </c>
    </row>
    <row r="4543" spans="1:13">
      <c r="A4543">
        <v>4542</v>
      </c>
      <c r="B4543" t="s">
        <v>12840</v>
      </c>
      <c r="C4543" s="1" t="s">
        <v>12841</v>
      </c>
      <c r="D4543" s="1" t="s">
        <v>12842</v>
      </c>
      <c r="E4543" t="s">
        <v>232</v>
      </c>
      <c r="F4543" t="s">
        <v>17</v>
      </c>
      <c r="G4543">
        <v>185.59</v>
      </c>
      <c r="H4543" t="s">
        <v>54</v>
      </c>
      <c r="I4543" s="3">
        <v>46055.10124311343</v>
      </c>
      <c r="J4543" s="3">
        <f>HOUR(DeliveryData[[#This Row],[timestamp]])</f>
        <v>2</v>
      </c>
      <c r="K4543">
        <v>39</v>
      </c>
      <c r="L4543" t="str">
        <f>IF(K4543&lt;=30, "On-Time (&lt;=30 min)", "Delayed (&gt;30 min)")</f>
        <v>Delayed (&gt;30 min)</v>
      </c>
      <c r="M4543">
        <v>3.6</v>
      </c>
    </row>
    <row r="4544" spans="1:13">
      <c r="A4544">
        <v>4543</v>
      </c>
      <c r="B4544" t="s">
        <v>12843</v>
      </c>
      <c r="C4544" s="1" t="s">
        <v>12844</v>
      </c>
      <c r="D4544" s="1" t="s">
        <v>12845</v>
      </c>
      <c r="E4544" t="s">
        <v>30</v>
      </c>
      <c r="F4544" t="s">
        <v>31</v>
      </c>
      <c r="G4544">
        <v>268.64</v>
      </c>
      <c r="H4544" t="s">
        <v>54</v>
      </c>
      <c r="I4544" s="3">
        <v>46028.10124311343</v>
      </c>
      <c r="J4544" s="3">
        <f>HOUR(DeliveryData[[#This Row],[timestamp]])</f>
        <v>2</v>
      </c>
      <c r="K4544">
        <v>49</v>
      </c>
      <c r="L4544" t="str">
        <f>IF(K4544&lt;=30, "On-Time (&lt;=30 min)", "Delayed (&gt;30 min)")</f>
        <v>Delayed (&gt;30 min)</v>
      </c>
      <c r="M4544">
        <v>3.5</v>
      </c>
    </row>
    <row r="4545" spans="1:13">
      <c r="A4545">
        <v>4544</v>
      </c>
      <c r="B4545" t="s">
        <v>12846</v>
      </c>
      <c r="C4545" s="1" t="s">
        <v>12847</v>
      </c>
      <c r="D4545" s="1" t="s">
        <v>12848</v>
      </c>
      <c r="E4545" t="s">
        <v>39</v>
      </c>
      <c r="F4545" t="s">
        <v>17</v>
      </c>
      <c r="G4545">
        <v>185.37</v>
      </c>
      <c r="H4545" t="s">
        <v>219</v>
      </c>
      <c r="I4545" s="3">
        <v>46054.72624311343</v>
      </c>
      <c r="J4545" s="3">
        <f>HOUR(DeliveryData[[#This Row],[timestamp]])</f>
        <v>17</v>
      </c>
      <c r="K4545">
        <v>34</v>
      </c>
      <c r="L4545" t="str">
        <f>IF(K4545&lt;=30, "On-Time (&lt;=30 min)", "Delayed (&gt;30 min)")</f>
        <v>Delayed (&gt;30 min)</v>
      </c>
      <c r="M4545">
        <v>4.5</v>
      </c>
    </row>
    <row r="4546" spans="1:13">
      <c r="A4546">
        <v>4545</v>
      </c>
      <c r="B4546" t="s">
        <v>12849</v>
      </c>
      <c r="C4546" s="1" t="s">
        <v>12850</v>
      </c>
      <c r="D4546" s="1" t="s">
        <v>12851</v>
      </c>
      <c r="E4546" t="s">
        <v>53</v>
      </c>
      <c r="F4546" t="s">
        <v>17</v>
      </c>
      <c r="G4546">
        <v>450.38</v>
      </c>
      <c r="H4546" t="s">
        <v>18</v>
      </c>
      <c r="I4546" s="3">
        <v>46044.684576446758</v>
      </c>
      <c r="J4546" s="3">
        <f>HOUR(DeliveryData[[#This Row],[timestamp]])</f>
        <v>16</v>
      </c>
      <c r="K4546">
        <v>36</v>
      </c>
      <c r="L4546" t="str">
        <f>IF(K4546&lt;=30, "On-Time (&lt;=30 min)", "Delayed (&gt;30 min)")</f>
        <v>Delayed (&gt;30 min)</v>
      </c>
      <c r="M4546">
        <v>4.8</v>
      </c>
    </row>
    <row r="4547" spans="1:13">
      <c r="A4547">
        <v>4546</v>
      </c>
      <c r="B4547" t="s">
        <v>12852</v>
      </c>
      <c r="C4547" s="1" t="s">
        <v>12853</v>
      </c>
      <c r="D4547">
        <v>77.412131844780404</v>
      </c>
      <c r="E4547" t="s">
        <v>128</v>
      </c>
      <c r="F4547" t="s">
        <v>17</v>
      </c>
      <c r="G4547">
        <v>795.94</v>
      </c>
      <c r="H4547" t="s">
        <v>18</v>
      </c>
      <c r="I4547" s="3">
        <v>46041.72624311343</v>
      </c>
      <c r="J4547" s="3">
        <f>HOUR(DeliveryData[[#This Row],[timestamp]])</f>
        <v>17</v>
      </c>
      <c r="K4547">
        <v>33</v>
      </c>
      <c r="L4547" t="str">
        <f>IF(K4547&lt;=30, "On-Time (&lt;=30 min)", "Delayed (&gt;30 min)")</f>
        <v>Delayed (&gt;30 min)</v>
      </c>
      <c r="M4547">
        <v>4</v>
      </c>
    </row>
    <row r="4548" spans="1:13">
      <c r="A4548">
        <v>4547</v>
      </c>
      <c r="B4548" t="s">
        <v>12854</v>
      </c>
      <c r="C4548" s="1" t="s">
        <v>12855</v>
      </c>
      <c r="D4548" s="1" t="s">
        <v>12856</v>
      </c>
      <c r="E4548" t="s">
        <v>83</v>
      </c>
      <c r="F4548" t="s">
        <v>31</v>
      </c>
      <c r="G4548">
        <v>550.1</v>
      </c>
      <c r="H4548" t="s">
        <v>54</v>
      </c>
      <c r="I4548" s="3">
        <v>46044.017909780094</v>
      </c>
      <c r="J4548" s="3">
        <f>HOUR(DeliveryData[[#This Row],[timestamp]])</f>
        <v>0</v>
      </c>
      <c r="K4548">
        <v>28</v>
      </c>
      <c r="L4548" t="str">
        <f>IF(K4548&lt;=30, "On-Time (&lt;=30 min)", "Delayed (&gt;30 min)")</f>
        <v>On-Time (&lt;=30 min)</v>
      </c>
      <c r="M4548">
        <v>3.9</v>
      </c>
    </row>
    <row r="4549" spans="1:13">
      <c r="A4549">
        <v>4548</v>
      </c>
      <c r="B4549" t="s">
        <v>12857</v>
      </c>
      <c r="C4549" s="1" t="s">
        <v>12858</v>
      </c>
      <c r="D4549" s="1" t="s">
        <v>12859</v>
      </c>
      <c r="E4549" t="s">
        <v>232</v>
      </c>
      <c r="F4549" t="s">
        <v>31</v>
      </c>
      <c r="G4549">
        <v>318.22000000000003</v>
      </c>
      <c r="H4549" t="s">
        <v>40</v>
      </c>
      <c r="I4549" s="3">
        <v>46055.059576446758</v>
      </c>
      <c r="J4549" s="3">
        <f>HOUR(DeliveryData[[#This Row],[timestamp]])</f>
        <v>1</v>
      </c>
      <c r="K4549">
        <v>31</v>
      </c>
      <c r="L4549" t="str">
        <f>IF(K4549&lt;=30, "On-Time (&lt;=30 min)", "Delayed (&gt;30 min)")</f>
        <v>Delayed (&gt;30 min)</v>
      </c>
      <c r="M4549">
        <v>4.2</v>
      </c>
    </row>
    <row r="4550" spans="1:13">
      <c r="A4550">
        <v>4549</v>
      </c>
      <c r="B4550" t="s">
        <v>12860</v>
      </c>
      <c r="C4550" s="1" t="s">
        <v>12861</v>
      </c>
      <c r="D4550" s="1" t="s">
        <v>12862</v>
      </c>
      <c r="E4550" t="s">
        <v>21</v>
      </c>
      <c r="F4550" t="s">
        <v>31</v>
      </c>
      <c r="G4550">
        <v>377.53</v>
      </c>
      <c r="H4550" t="s">
        <v>18</v>
      </c>
      <c r="I4550" s="3">
        <v>46029.809576446758</v>
      </c>
      <c r="J4550" s="3">
        <f>HOUR(DeliveryData[[#This Row],[timestamp]])</f>
        <v>19</v>
      </c>
      <c r="K4550">
        <v>25</v>
      </c>
      <c r="L4550" t="str">
        <f>IF(K4550&lt;=30, "On-Time (&lt;=30 min)", "Delayed (&gt;30 min)")</f>
        <v>On-Time (&lt;=30 min)</v>
      </c>
      <c r="M4550">
        <v>3.9</v>
      </c>
    </row>
    <row r="4551" spans="1:13">
      <c r="A4551">
        <v>4550</v>
      </c>
      <c r="B4551" t="s">
        <v>12863</v>
      </c>
      <c r="C4551" s="1" t="s">
        <v>12864</v>
      </c>
      <c r="D4551" s="1" t="s">
        <v>12865</v>
      </c>
      <c r="E4551" t="s">
        <v>49</v>
      </c>
      <c r="F4551" t="s">
        <v>31</v>
      </c>
      <c r="G4551">
        <v>463.59</v>
      </c>
      <c r="H4551" t="s">
        <v>18</v>
      </c>
      <c r="I4551" s="3">
        <v>46028.809576446758</v>
      </c>
      <c r="J4551" s="3">
        <f>HOUR(DeliveryData[[#This Row],[timestamp]])</f>
        <v>19</v>
      </c>
      <c r="K4551">
        <v>45</v>
      </c>
      <c r="L4551" t="str">
        <f>IF(K4551&lt;=30, "On-Time (&lt;=30 min)", "Delayed (&gt;30 min)")</f>
        <v>Delayed (&gt;30 min)</v>
      </c>
      <c r="M4551">
        <v>3.8</v>
      </c>
    </row>
    <row r="4552" spans="1:13">
      <c r="A4552">
        <v>4551</v>
      </c>
      <c r="B4552" t="s">
        <v>12866</v>
      </c>
      <c r="C4552" s="1" t="s">
        <v>12867</v>
      </c>
      <c r="D4552" s="1" t="s">
        <v>12868</v>
      </c>
      <c r="E4552" t="s">
        <v>128</v>
      </c>
      <c r="F4552" t="s">
        <v>17</v>
      </c>
      <c r="G4552">
        <v>73.86</v>
      </c>
      <c r="H4552" t="s">
        <v>45</v>
      </c>
      <c r="I4552" s="3">
        <v>46034.767909780094</v>
      </c>
      <c r="J4552" s="3">
        <f>HOUR(DeliveryData[[#This Row],[timestamp]])</f>
        <v>18</v>
      </c>
      <c r="K4552">
        <v>44</v>
      </c>
      <c r="L4552" t="str">
        <f>IF(K4552&lt;=30, "On-Time (&lt;=30 min)", "Delayed (&gt;30 min)")</f>
        <v>Delayed (&gt;30 min)</v>
      </c>
      <c r="M4552">
        <v>4.5999999999999996</v>
      </c>
    </row>
    <row r="4553" spans="1:13">
      <c r="A4553">
        <v>4552</v>
      </c>
      <c r="B4553" t="s">
        <v>12869</v>
      </c>
      <c r="C4553" s="1" t="s">
        <v>12870</v>
      </c>
      <c r="D4553" s="1" t="s">
        <v>12871</v>
      </c>
      <c r="E4553" t="s">
        <v>172</v>
      </c>
      <c r="F4553" t="s">
        <v>17</v>
      </c>
      <c r="G4553">
        <v>151.22</v>
      </c>
      <c r="H4553" t="s">
        <v>69</v>
      </c>
      <c r="I4553" s="3">
        <v>46049.309576446758</v>
      </c>
      <c r="J4553" s="3">
        <f>HOUR(DeliveryData[[#This Row],[timestamp]])</f>
        <v>7</v>
      </c>
      <c r="K4553">
        <v>25</v>
      </c>
      <c r="L4553" t="str">
        <f>IF(K4553&lt;=30, "On-Time (&lt;=30 min)", "Delayed (&gt;30 min)")</f>
        <v>On-Time (&lt;=30 min)</v>
      </c>
      <c r="M4553">
        <v>4.2</v>
      </c>
    </row>
    <row r="4554" spans="1:13">
      <c r="A4554">
        <v>4553</v>
      </c>
      <c r="B4554" t="s">
        <v>12872</v>
      </c>
      <c r="C4554" s="1" t="s">
        <v>12873</v>
      </c>
      <c r="D4554" s="1" t="s">
        <v>12874</v>
      </c>
      <c r="E4554" t="s">
        <v>118</v>
      </c>
      <c r="F4554" t="s">
        <v>17</v>
      </c>
      <c r="G4554">
        <v>459.91</v>
      </c>
      <c r="H4554" t="s">
        <v>40</v>
      </c>
      <c r="I4554" s="3">
        <v>46049.767909780094</v>
      </c>
      <c r="J4554" s="3">
        <f>HOUR(DeliveryData[[#This Row],[timestamp]])</f>
        <v>18</v>
      </c>
      <c r="K4554">
        <v>42</v>
      </c>
      <c r="L4554" t="str">
        <f>IF(K4554&lt;=30, "On-Time (&lt;=30 min)", "Delayed (&gt;30 min)")</f>
        <v>Delayed (&gt;30 min)</v>
      </c>
      <c r="M4554">
        <v>3.5</v>
      </c>
    </row>
    <row r="4555" spans="1:13">
      <c r="A4555">
        <v>4554</v>
      </c>
      <c r="B4555" t="s">
        <v>12875</v>
      </c>
      <c r="C4555" s="1" t="s">
        <v>12876</v>
      </c>
      <c r="D4555" s="1" t="s">
        <v>12877</v>
      </c>
      <c r="E4555" t="s">
        <v>21</v>
      </c>
      <c r="F4555" t="s">
        <v>17</v>
      </c>
      <c r="G4555">
        <v>54.67</v>
      </c>
      <c r="H4555" t="s">
        <v>69</v>
      </c>
      <c r="I4555" s="3">
        <v>46032.10124311343</v>
      </c>
      <c r="J4555" s="3">
        <f>HOUR(DeliveryData[[#This Row],[timestamp]])</f>
        <v>2</v>
      </c>
      <c r="K4555">
        <v>25</v>
      </c>
      <c r="L4555" t="str">
        <f>IF(K4555&lt;=30, "On-Time (&lt;=30 min)", "Delayed (&gt;30 min)")</f>
        <v>On-Time (&lt;=30 min)</v>
      </c>
      <c r="M4555">
        <v>3.6</v>
      </c>
    </row>
    <row r="4556" spans="1:13">
      <c r="A4556">
        <v>4555</v>
      </c>
      <c r="B4556" t="s">
        <v>12878</v>
      </c>
      <c r="C4556" s="1" t="s">
        <v>12879</v>
      </c>
      <c r="D4556" s="1" t="s">
        <v>12880</v>
      </c>
      <c r="E4556" t="s">
        <v>172</v>
      </c>
      <c r="F4556" t="s">
        <v>31</v>
      </c>
      <c r="G4556">
        <v>111.48</v>
      </c>
      <c r="H4556" t="s">
        <v>18</v>
      </c>
      <c r="I4556" s="3">
        <v>46029.809576446758</v>
      </c>
      <c r="J4556" s="3">
        <f>HOUR(DeliveryData[[#This Row],[timestamp]])</f>
        <v>19</v>
      </c>
      <c r="K4556">
        <v>27</v>
      </c>
      <c r="L4556" t="str">
        <f>IF(K4556&lt;=30, "On-Time (&lt;=30 min)", "Delayed (&gt;30 min)")</f>
        <v>On-Time (&lt;=30 min)</v>
      </c>
      <c r="M4556">
        <v>4.3</v>
      </c>
    </row>
    <row r="4557" spans="1:13">
      <c r="A4557">
        <v>4556</v>
      </c>
      <c r="B4557" t="s">
        <v>12881</v>
      </c>
      <c r="C4557" s="1" t="s">
        <v>12882</v>
      </c>
      <c r="D4557" s="1" t="s">
        <v>12883</v>
      </c>
      <c r="E4557" t="s">
        <v>39</v>
      </c>
      <c r="F4557" t="s">
        <v>17</v>
      </c>
      <c r="G4557">
        <v>137.80000000000001</v>
      </c>
      <c r="H4557" t="s">
        <v>40</v>
      </c>
      <c r="I4557" s="3">
        <v>46039.142909780094</v>
      </c>
      <c r="J4557" s="3">
        <f>HOUR(DeliveryData[[#This Row],[timestamp]])</f>
        <v>3</v>
      </c>
      <c r="K4557">
        <v>28</v>
      </c>
      <c r="L4557" t="str">
        <f>IF(K4557&lt;=30, "On-Time (&lt;=30 min)", "Delayed (&gt;30 min)")</f>
        <v>On-Time (&lt;=30 min)</v>
      </c>
      <c r="M4557">
        <v>3.9</v>
      </c>
    </row>
    <row r="4558" spans="1:13">
      <c r="A4558">
        <v>4557</v>
      </c>
      <c r="B4558" t="s">
        <v>12884</v>
      </c>
      <c r="C4558" s="1" t="s">
        <v>12885</v>
      </c>
      <c r="D4558" s="1" t="s">
        <v>12886</v>
      </c>
      <c r="E4558" t="s">
        <v>49</v>
      </c>
      <c r="F4558" t="s">
        <v>31</v>
      </c>
      <c r="G4558">
        <v>409.65</v>
      </c>
      <c r="H4558" t="s">
        <v>35</v>
      </c>
      <c r="I4558" s="3">
        <v>46052.142909780094</v>
      </c>
      <c r="J4558" s="3">
        <f>HOUR(DeliveryData[[#This Row],[timestamp]])</f>
        <v>3</v>
      </c>
      <c r="K4558">
        <v>39</v>
      </c>
      <c r="L4558" t="str">
        <f>IF(K4558&lt;=30, "On-Time (&lt;=30 min)", "Delayed (&gt;30 min)")</f>
        <v>Delayed (&gt;30 min)</v>
      </c>
      <c r="M4558">
        <v>3.7</v>
      </c>
    </row>
    <row r="4559" spans="1:13">
      <c r="A4559">
        <v>4558</v>
      </c>
      <c r="B4559" t="s">
        <v>12887</v>
      </c>
      <c r="C4559" s="1" t="s">
        <v>12888</v>
      </c>
      <c r="D4559" s="1" t="s">
        <v>12889</v>
      </c>
      <c r="E4559" t="s">
        <v>232</v>
      </c>
      <c r="F4559" t="s">
        <v>17</v>
      </c>
      <c r="G4559">
        <v>47.9</v>
      </c>
      <c r="H4559" t="s">
        <v>22</v>
      </c>
      <c r="I4559" s="3">
        <v>46030.85124311343</v>
      </c>
      <c r="J4559" s="3">
        <f>HOUR(DeliveryData[[#This Row],[timestamp]])</f>
        <v>20</v>
      </c>
      <c r="K4559">
        <v>48</v>
      </c>
      <c r="L4559" t="str">
        <f>IF(K4559&lt;=30, "On-Time (&lt;=30 min)", "Delayed (&gt;30 min)")</f>
        <v>Delayed (&gt;30 min)</v>
      </c>
      <c r="M4559">
        <v>4.4000000000000004</v>
      </c>
    </row>
    <row r="4560" spans="1:13">
      <c r="A4560">
        <v>4559</v>
      </c>
      <c r="B4560" t="s">
        <v>12890</v>
      </c>
      <c r="C4560" s="1" t="s">
        <v>12891</v>
      </c>
      <c r="D4560" s="1" t="s">
        <v>12892</v>
      </c>
      <c r="E4560" t="s">
        <v>58</v>
      </c>
      <c r="F4560" t="s">
        <v>17</v>
      </c>
      <c r="G4560">
        <v>74.819999999999993</v>
      </c>
      <c r="H4560" t="s">
        <v>22</v>
      </c>
      <c r="I4560" s="3">
        <v>46051.85124311343</v>
      </c>
      <c r="J4560" s="3">
        <f>HOUR(DeliveryData[[#This Row],[timestamp]])</f>
        <v>20</v>
      </c>
      <c r="K4560">
        <v>51</v>
      </c>
      <c r="L4560" t="str">
        <f>IF(K4560&lt;=30, "On-Time (&lt;=30 min)", "Delayed (&gt;30 min)")</f>
        <v>Delayed (&gt;30 min)</v>
      </c>
      <c r="M4560">
        <v>3.7</v>
      </c>
    </row>
    <row r="4561" spans="1:13">
      <c r="A4561">
        <v>4560</v>
      </c>
      <c r="B4561" t="s">
        <v>12893</v>
      </c>
      <c r="C4561">
        <v>23.290812141277701</v>
      </c>
      <c r="D4561">
        <v>77.402107460788898</v>
      </c>
      <c r="E4561" t="s">
        <v>232</v>
      </c>
      <c r="F4561" t="s">
        <v>31</v>
      </c>
      <c r="G4561">
        <v>432.59</v>
      </c>
      <c r="H4561" t="s">
        <v>54</v>
      </c>
      <c r="I4561" s="3">
        <v>46035.767909780094</v>
      </c>
      <c r="J4561" s="3">
        <f>HOUR(DeliveryData[[#This Row],[timestamp]])</f>
        <v>18</v>
      </c>
      <c r="K4561">
        <v>43</v>
      </c>
      <c r="L4561" t="str">
        <f>IF(K4561&lt;=30, "On-Time (&lt;=30 min)", "Delayed (&gt;30 min)")</f>
        <v>Delayed (&gt;30 min)</v>
      </c>
      <c r="M4561">
        <v>4.5999999999999996</v>
      </c>
    </row>
    <row r="4562" spans="1:13">
      <c r="A4562">
        <v>4561</v>
      </c>
      <c r="B4562" t="s">
        <v>12894</v>
      </c>
      <c r="C4562" s="1" t="s">
        <v>12895</v>
      </c>
      <c r="D4562">
        <v>77.382597965678897</v>
      </c>
      <c r="E4562" t="s">
        <v>53</v>
      </c>
      <c r="F4562" t="s">
        <v>17</v>
      </c>
      <c r="G4562">
        <v>250.93</v>
      </c>
      <c r="H4562" t="s">
        <v>40</v>
      </c>
      <c r="I4562" s="3">
        <v>46044.017909780094</v>
      </c>
      <c r="J4562" s="3">
        <f>HOUR(DeliveryData[[#This Row],[timestamp]])</f>
        <v>0</v>
      </c>
      <c r="K4562">
        <v>47</v>
      </c>
      <c r="L4562" t="str">
        <f>IF(K4562&lt;=30, "On-Time (&lt;=30 min)", "Delayed (&gt;30 min)")</f>
        <v>Delayed (&gt;30 min)</v>
      </c>
      <c r="M4562">
        <v>4.5999999999999996</v>
      </c>
    </row>
    <row r="4563" spans="1:13">
      <c r="A4563">
        <v>4562</v>
      </c>
      <c r="B4563" t="s">
        <v>12896</v>
      </c>
      <c r="C4563" s="1" t="s">
        <v>12897</v>
      </c>
      <c r="D4563" s="1" t="s">
        <v>12898</v>
      </c>
      <c r="E4563" t="s">
        <v>49</v>
      </c>
      <c r="F4563" t="s">
        <v>17</v>
      </c>
      <c r="G4563">
        <v>511.51</v>
      </c>
      <c r="H4563" t="s">
        <v>54</v>
      </c>
      <c r="I4563" s="3">
        <v>46044.85124311343</v>
      </c>
      <c r="J4563" s="3">
        <f>HOUR(DeliveryData[[#This Row],[timestamp]])</f>
        <v>20</v>
      </c>
      <c r="K4563">
        <v>54</v>
      </c>
      <c r="L4563" t="str">
        <f>IF(K4563&lt;=30, "On-Time (&lt;=30 min)", "Delayed (&gt;30 min)")</f>
        <v>Delayed (&gt;30 min)</v>
      </c>
      <c r="M4563">
        <v>4.3</v>
      </c>
    </row>
    <row r="4564" spans="1:13">
      <c r="A4564">
        <v>4563</v>
      </c>
      <c r="B4564" t="s">
        <v>12899</v>
      </c>
      <c r="C4564" s="1" t="s">
        <v>12900</v>
      </c>
      <c r="D4564" s="1" t="s">
        <v>12901</v>
      </c>
      <c r="E4564" t="s">
        <v>73</v>
      </c>
      <c r="F4564" t="s">
        <v>31</v>
      </c>
      <c r="G4564">
        <v>248.97</v>
      </c>
      <c r="H4564" t="s">
        <v>18</v>
      </c>
      <c r="I4564" s="3">
        <v>46027.642909780094</v>
      </c>
      <c r="J4564" s="3">
        <f>HOUR(DeliveryData[[#This Row],[timestamp]])</f>
        <v>15</v>
      </c>
      <c r="K4564">
        <v>44</v>
      </c>
      <c r="L4564" t="str">
        <f>IF(K4564&lt;=30, "On-Time (&lt;=30 min)", "Delayed (&gt;30 min)")</f>
        <v>Delayed (&gt;30 min)</v>
      </c>
      <c r="M4564">
        <v>4.8</v>
      </c>
    </row>
    <row r="4565" spans="1:13">
      <c r="A4565">
        <v>4564</v>
      </c>
      <c r="B4565" t="s">
        <v>12902</v>
      </c>
      <c r="C4565" s="1" t="s">
        <v>12903</v>
      </c>
      <c r="D4565" s="1" t="s">
        <v>12904</v>
      </c>
      <c r="E4565" t="s">
        <v>39</v>
      </c>
      <c r="F4565" t="s">
        <v>17</v>
      </c>
      <c r="G4565">
        <v>258.04000000000002</v>
      </c>
      <c r="H4565" t="s">
        <v>45</v>
      </c>
      <c r="I4565" s="3">
        <v>46045.72624311343</v>
      </c>
      <c r="J4565" s="3">
        <f>HOUR(DeliveryData[[#This Row],[timestamp]])</f>
        <v>17</v>
      </c>
      <c r="K4565">
        <v>51</v>
      </c>
      <c r="L4565" t="str">
        <f>IF(K4565&lt;=30, "On-Time (&lt;=30 min)", "Delayed (&gt;30 min)")</f>
        <v>Delayed (&gt;30 min)</v>
      </c>
      <c r="M4565">
        <v>3.8</v>
      </c>
    </row>
    <row r="4566" spans="1:13">
      <c r="A4566">
        <v>4565</v>
      </c>
      <c r="B4566" t="s">
        <v>12905</v>
      </c>
      <c r="C4566" s="1" t="s">
        <v>12906</v>
      </c>
      <c r="D4566" s="1" t="s">
        <v>12907</v>
      </c>
      <c r="E4566" t="s">
        <v>21</v>
      </c>
      <c r="F4566" t="s">
        <v>31</v>
      </c>
      <c r="G4566">
        <v>173.37</v>
      </c>
      <c r="H4566" t="s">
        <v>54</v>
      </c>
      <c r="I4566" s="3">
        <v>46043.142909780094</v>
      </c>
      <c r="J4566" s="3">
        <f>HOUR(DeliveryData[[#This Row],[timestamp]])</f>
        <v>3</v>
      </c>
      <c r="K4566">
        <v>42</v>
      </c>
      <c r="L4566" t="str">
        <f>IF(K4566&lt;=30, "On-Time (&lt;=30 min)", "Delayed (&gt;30 min)")</f>
        <v>Delayed (&gt;30 min)</v>
      </c>
      <c r="M4566">
        <v>4.2</v>
      </c>
    </row>
    <row r="4567" spans="1:13">
      <c r="A4567">
        <v>4566</v>
      </c>
      <c r="B4567" t="s">
        <v>12908</v>
      </c>
      <c r="C4567" s="1" t="s">
        <v>12909</v>
      </c>
      <c r="D4567" s="1" t="s">
        <v>12910</v>
      </c>
      <c r="E4567" t="s">
        <v>118</v>
      </c>
      <c r="F4567" t="s">
        <v>31</v>
      </c>
      <c r="G4567">
        <v>235.73</v>
      </c>
      <c r="H4567" t="s">
        <v>40</v>
      </c>
      <c r="I4567" s="3">
        <v>46032.059576446758</v>
      </c>
      <c r="J4567" s="3">
        <f>HOUR(DeliveryData[[#This Row],[timestamp]])</f>
        <v>1</v>
      </c>
      <c r="K4567">
        <v>48</v>
      </c>
      <c r="L4567" t="str">
        <f>IF(K4567&lt;=30, "On-Time (&lt;=30 min)", "Delayed (&gt;30 min)")</f>
        <v>Delayed (&gt;30 min)</v>
      </c>
      <c r="M4567">
        <v>4.5</v>
      </c>
    </row>
    <row r="4568" spans="1:13">
      <c r="A4568">
        <v>4567</v>
      </c>
      <c r="B4568" t="s">
        <v>12911</v>
      </c>
      <c r="C4568" s="1" t="s">
        <v>12912</v>
      </c>
      <c r="D4568">
        <v>77.418612376596002</v>
      </c>
      <c r="E4568" t="s">
        <v>21</v>
      </c>
      <c r="F4568" t="s">
        <v>17</v>
      </c>
      <c r="G4568">
        <v>46.97</v>
      </c>
      <c r="H4568" t="s">
        <v>40</v>
      </c>
      <c r="I4568" s="3">
        <v>46039.809576446758</v>
      </c>
      <c r="J4568" s="3">
        <f>HOUR(DeliveryData[[#This Row],[timestamp]])</f>
        <v>19</v>
      </c>
      <c r="K4568">
        <v>34</v>
      </c>
      <c r="L4568" t="str">
        <f>IF(K4568&lt;=30, "On-Time (&lt;=30 min)", "Delayed (&gt;30 min)")</f>
        <v>Delayed (&gt;30 min)</v>
      </c>
      <c r="M4568">
        <v>4.7</v>
      </c>
    </row>
    <row r="4569" spans="1:13">
      <c r="A4569">
        <v>4568</v>
      </c>
      <c r="B4569" t="s">
        <v>12913</v>
      </c>
      <c r="C4569" s="1" t="s">
        <v>12914</v>
      </c>
      <c r="D4569" s="1" t="s">
        <v>12915</v>
      </c>
      <c r="E4569" t="s">
        <v>21</v>
      </c>
      <c r="F4569" t="s">
        <v>31</v>
      </c>
      <c r="G4569">
        <v>303.61</v>
      </c>
      <c r="H4569" t="s">
        <v>54</v>
      </c>
      <c r="I4569" s="3">
        <v>46035.809576446758</v>
      </c>
      <c r="J4569" s="3">
        <f>HOUR(DeliveryData[[#This Row],[timestamp]])</f>
        <v>19</v>
      </c>
      <c r="K4569">
        <v>34</v>
      </c>
      <c r="L4569" t="str">
        <f>IF(K4569&lt;=30, "On-Time (&lt;=30 min)", "Delayed (&gt;30 min)")</f>
        <v>Delayed (&gt;30 min)</v>
      </c>
      <c r="M4569">
        <v>4.2</v>
      </c>
    </row>
    <row r="4570" spans="1:13">
      <c r="A4570">
        <v>4569</v>
      </c>
      <c r="B4570" t="s">
        <v>12916</v>
      </c>
      <c r="C4570" s="1" t="s">
        <v>12917</v>
      </c>
      <c r="D4570" s="1" t="s">
        <v>12918</v>
      </c>
      <c r="E4570" t="s">
        <v>118</v>
      </c>
      <c r="F4570" t="s">
        <v>31</v>
      </c>
      <c r="G4570">
        <v>418.77</v>
      </c>
      <c r="H4570" t="s">
        <v>40</v>
      </c>
      <c r="I4570" s="3">
        <v>46037.72624311343</v>
      </c>
      <c r="J4570" s="3">
        <f>HOUR(DeliveryData[[#This Row],[timestamp]])</f>
        <v>17</v>
      </c>
      <c r="K4570">
        <v>26</v>
      </c>
      <c r="L4570" t="str">
        <f>IF(K4570&lt;=30, "On-Time (&lt;=30 min)", "Delayed (&gt;30 min)")</f>
        <v>On-Time (&lt;=30 min)</v>
      </c>
      <c r="M4570">
        <v>4.5</v>
      </c>
    </row>
    <row r="4571" spans="1:13">
      <c r="A4571">
        <v>4570</v>
      </c>
      <c r="B4571" t="s">
        <v>12919</v>
      </c>
      <c r="C4571" s="1" t="s">
        <v>12920</v>
      </c>
      <c r="D4571" s="1" t="s">
        <v>12921</v>
      </c>
      <c r="E4571" t="s">
        <v>73</v>
      </c>
      <c r="F4571" t="s">
        <v>31</v>
      </c>
      <c r="G4571">
        <v>171.48</v>
      </c>
      <c r="H4571" t="s">
        <v>22</v>
      </c>
      <c r="I4571" s="3">
        <v>46036.72624311343</v>
      </c>
      <c r="J4571" s="3">
        <f>HOUR(DeliveryData[[#This Row],[timestamp]])</f>
        <v>17</v>
      </c>
      <c r="K4571">
        <v>48</v>
      </c>
      <c r="L4571" t="str">
        <f>IF(K4571&lt;=30, "On-Time (&lt;=30 min)", "Delayed (&gt;30 min)")</f>
        <v>Delayed (&gt;30 min)</v>
      </c>
      <c r="M4571">
        <v>4.3</v>
      </c>
    </row>
    <row r="4572" spans="1:13">
      <c r="A4572">
        <v>4571</v>
      </c>
      <c r="B4572" t="s">
        <v>12922</v>
      </c>
      <c r="C4572" s="1" t="s">
        <v>12923</v>
      </c>
      <c r="D4572" s="1" t="s">
        <v>12924</v>
      </c>
      <c r="E4572" t="s">
        <v>21</v>
      </c>
      <c r="F4572" t="s">
        <v>17</v>
      </c>
      <c r="G4572">
        <v>490.89</v>
      </c>
      <c r="H4572" t="s">
        <v>18</v>
      </c>
      <c r="I4572" s="3">
        <v>46039.809576446758</v>
      </c>
      <c r="J4572" s="3">
        <f>HOUR(DeliveryData[[#This Row],[timestamp]])</f>
        <v>19</v>
      </c>
      <c r="K4572">
        <v>31</v>
      </c>
      <c r="L4572" t="str">
        <f>IF(K4572&lt;=30, "On-Time (&lt;=30 min)", "Delayed (&gt;30 min)")</f>
        <v>Delayed (&gt;30 min)</v>
      </c>
      <c r="M4572">
        <v>4.7</v>
      </c>
    </row>
    <row r="4573" spans="1:13">
      <c r="A4573">
        <v>4572</v>
      </c>
      <c r="B4573" t="s">
        <v>12925</v>
      </c>
      <c r="C4573" s="1" t="s">
        <v>12926</v>
      </c>
      <c r="D4573" s="1" t="s">
        <v>12927</v>
      </c>
      <c r="E4573" t="s">
        <v>135</v>
      </c>
      <c r="F4573" t="s">
        <v>17</v>
      </c>
      <c r="G4573">
        <v>142.66</v>
      </c>
      <c r="H4573" t="s">
        <v>18</v>
      </c>
      <c r="I4573" s="3">
        <v>46030.767909780094</v>
      </c>
      <c r="J4573" s="3">
        <f>HOUR(DeliveryData[[#This Row],[timestamp]])</f>
        <v>18</v>
      </c>
      <c r="K4573">
        <v>38</v>
      </c>
      <c r="L4573" t="str">
        <f>IF(K4573&lt;=30, "On-Time (&lt;=30 min)", "Delayed (&gt;30 min)")</f>
        <v>Delayed (&gt;30 min)</v>
      </c>
      <c r="M4573">
        <v>4.2</v>
      </c>
    </row>
    <row r="4574" spans="1:13">
      <c r="A4574">
        <v>4573</v>
      </c>
      <c r="B4574" t="s">
        <v>12928</v>
      </c>
      <c r="C4574" s="1" t="s">
        <v>12929</v>
      </c>
      <c r="D4574" s="1" t="s">
        <v>12930</v>
      </c>
      <c r="E4574" t="s">
        <v>30</v>
      </c>
      <c r="F4574" t="s">
        <v>17</v>
      </c>
      <c r="G4574">
        <v>97.73</v>
      </c>
      <c r="H4574" t="s">
        <v>22</v>
      </c>
      <c r="I4574" s="3">
        <v>46043.642909780094</v>
      </c>
      <c r="J4574" s="3">
        <f>HOUR(DeliveryData[[#This Row],[timestamp]])</f>
        <v>15</v>
      </c>
      <c r="K4574">
        <v>28</v>
      </c>
      <c r="L4574" t="str">
        <f>IF(K4574&lt;=30, "On-Time (&lt;=30 min)", "Delayed (&gt;30 min)")</f>
        <v>On-Time (&lt;=30 min)</v>
      </c>
      <c r="M4574">
        <v>3.5</v>
      </c>
    </row>
    <row r="4575" spans="1:13">
      <c r="A4575">
        <v>4574</v>
      </c>
      <c r="B4575" t="s">
        <v>12931</v>
      </c>
      <c r="C4575" s="1" t="s">
        <v>12932</v>
      </c>
      <c r="D4575" s="1" t="s">
        <v>12933</v>
      </c>
      <c r="E4575" t="s">
        <v>118</v>
      </c>
      <c r="F4575" t="s">
        <v>17</v>
      </c>
      <c r="G4575">
        <v>350.16</v>
      </c>
      <c r="H4575" t="s">
        <v>54</v>
      </c>
      <c r="I4575" s="3">
        <v>46038.60124311343</v>
      </c>
      <c r="J4575" s="3">
        <f>HOUR(DeliveryData[[#This Row],[timestamp]])</f>
        <v>14</v>
      </c>
      <c r="K4575">
        <v>35</v>
      </c>
      <c r="L4575" t="str">
        <f>IF(K4575&lt;=30, "On-Time (&lt;=30 min)", "Delayed (&gt;30 min)")</f>
        <v>Delayed (&gt;30 min)</v>
      </c>
      <c r="M4575">
        <v>4</v>
      </c>
    </row>
    <row r="4576" spans="1:13">
      <c r="A4576">
        <v>4575</v>
      </c>
      <c r="B4576" t="s">
        <v>12934</v>
      </c>
      <c r="C4576" s="1" t="s">
        <v>12935</v>
      </c>
      <c r="D4576" s="1" t="s">
        <v>12936</v>
      </c>
      <c r="E4576" t="s">
        <v>21</v>
      </c>
      <c r="F4576" t="s">
        <v>17</v>
      </c>
      <c r="G4576">
        <v>537.23</v>
      </c>
      <c r="H4576" t="s">
        <v>45</v>
      </c>
      <c r="I4576" s="3">
        <v>46056.22624311343</v>
      </c>
      <c r="J4576" s="3">
        <f>HOUR(DeliveryData[[#This Row],[timestamp]])</f>
        <v>5</v>
      </c>
      <c r="K4576">
        <v>53</v>
      </c>
      <c r="L4576" t="str">
        <f>IF(K4576&lt;=30, "On-Time (&lt;=30 min)", "Delayed (&gt;30 min)")</f>
        <v>Delayed (&gt;30 min)</v>
      </c>
      <c r="M4576">
        <v>4.3</v>
      </c>
    </row>
    <row r="4577" spans="1:13">
      <c r="A4577">
        <v>4576</v>
      </c>
      <c r="B4577" t="s">
        <v>12937</v>
      </c>
      <c r="C4577" s="1" t="s">
        <v>12938</v>
      </c>
      <c r="D4577" s="1" t="s">
        <v>12939</v>
      </c>
      <c r="E4577" t="s">
        <v>128</v>
      </c>
      <c r="F4577" t="s">
        <v>17</v>
      </c>
      <c r="G4577">
        <v>98.15</v>
      </c>
      <c r="H4577" t="s">
        <v>18</v>
      </c>
      <c r="I4577" s="3">
        <v>46048.059576446758</v>
      </c>
      <c r="J4577" s="3">
        <f>HOUR(DeliveryData[[#This Row],[timestamp]])</f>
        <v>1</v>
      </c>
      <c r="K4577">
        <v>37</v>
      </c>
      <c r="L4577" t="str">
        <f>IF(K4577&lt;=30, "On-Time (&lt;=30 min)", "Delayed (&gt;30 min)")</f>
        <v>Delayed (&gt;30 min)</v>
      </c>
      <c r="M4577">
        <v>4.5</v>
      </c>
    </row>
    <row r="4578" spans="1:13">
      <c r="A4578">
        <v>4577</v>
      </c>
      <c r="B4578" t="s">
        <v>12940</v>
      </c>
      <c r="C4578" s="1" t="s">
        <v>12941</v>
      </c>
      <c r="D4578" s="1" t="s">
        <v>12942</v>
      </c>
      <c r="E4578" t="s">
        <v>142</v>
      </c>
      <c r="F4578" t="s">
        <v>31</v>
      </c>
      <c r="G4578">
        <v>457.08</v>
      </c>
      <c r="H4578" t="s">
        <v>22</v>
      </c>
      <c r="I4578" s="3">
        <v>46043.85124311343</v>
      </c>
      <c r="J4578" s="3">
        <f>HOUR(DeliveryData[[#This Row],[timestamp]])</f>
        <v>20</v>
      </c>
      <c r="K4578">
        <v>51</v>
      </c>
      <c r="L4578" t="str">
        <f>IF(K4578&lt;=30, "On-Time (&lt;=30 min)", "Delayed (&gt;30 min)")</f>
        <v>Delayed (&gt;30 min)</v>
      </c>
      <c r="M4578">
        <v>4.4000000000000004</v>
      </c>
    </row>
    <row r="4579" spans="1:13">
      <c r="A4579">
        <v>4578</v>
      </c>
      <c r="B4579" t="s">
        <v>12943</v>
      </c>
      <c r="C4579" s="1" t="s">
        <v>12944</v>
      </c>
      <c r="D4579" s="1" t="s">
        <v>12945</v>
      </c>
      <c r="E4579" t="s">
        <v>250</v>
      </c>
      <c r="F4579" t="s">
        <v>17</v>
      </c>
      <c r="G4579">
        <v>458.7</v>
      </c>
      <c r="H4579" t="s">
        <v>54</v>
      </c>
      <c r="I4579" s="3">
        <v>46032.22624311343</v>
      </c>
      <c r="J4579" s="3">
        <f>HOUR(DeliveryData[[#This Row],[timestamp]])</f>
        <v>5</v>
      </c>
      <c r="K4579">
        <v>52</v>
      </c>
      <c r="L4579" t="str">
        <f>IF(K4579&lt;=30, "On-Time (&lt;=30 min)", "Delayed (&gt;30 min)")</f>
        <v>Delayed (&gt;30 min)</v>
      </c>
      <c r="M4579">
        <v>4.3</v>
      </c>
    </row>
    <row r="4580" spans="1:13">
      <c r="A4580">
        <v>4579</v>
      </c>
      <c r="B4580" t="s">
        <v>12946</v>
      </c>
      <c r="C4580" s="1" t="s">
        <v>12947</v>
      </c>
      <c r="D4580" s="1" t="s">
        <v>12948</v>
      </c>
      <c r="E4580" t="s">
        <v>135</v>
      </c>
      <c r="F4580" t="s">
        <v>31</v>
      </c>
      <c r="G4580">
        <v>74.92</v>
      </c>
      <c r="H4580" t="s">
        <v>22</v>
      </c>
      <c r="I4580" s="3">
        <v>46043.809576446758</v>
      </c>
      <c r="J4580" s="3">
        <f>HOUR(DeliveryData[[#This Row],[timestamp]])</f>
        <v>19</v>
      </c>
      <c r="K4580">
        <v>26</v>
      </c>
      <c r="L4580" t="str">
        <f>IF(K4580&lt;=30, "On-Time (&lt;=30 min)", "Delayed (&gt;30 min)")</f>
        <v>On-Time (&lt;=30 min)</v>
      </c>
      <c r="M4580">
        <v>3.7</v>
      </c>
    </row>
    <row r="4581" spans="1:13">
      <c r="A4581">
        <v>4580</v>
      </c>
      <c r="B4581" t="s">
        <v>12949</v>
      </c>
      <c r="C4581" s="1" t="s">
        <v>12950</v>
      </c>
      <c r="D4581" s="1" t="s">
        <v>12951</v>
      </c>
      <c r="E4581" t="s">
        <v>21</v>
      </c>
      <c r="F4581" t="s">
        <v>31</v>
      </c>
      <c r="G4581">
        <v>478.64</v>
      </c>
      <c r="H4581" t="s">
        <v>45</v>
      </c>
      <c r="I4581" s="3">
        <v>46035.684576446758</v>
      </c>
      <c r="J4581" s="3">
        <f>HOUR(DeliveryData[[#This Row],[timestamp]])</f>
        <v>16</v>
      </c>
      <c r="K4581">
        <v>33</v>
      </c>
      <c r="L4581" t="str">
        <f>IF(K4581&lt;=30, "On-Time (&lt;=30 min)", "Delayed (&gt;30 min)")</f>
        <v>Delayed (&gt;30 min)</v>
      </c>
      <c r="M4581">
        <v>4.2</v>
      </c>
    </row>
    <row r="4582" spans="1:13">
      <c r="A4582">
        <v>4581</v>
      </c>
      <c r="B4582" t="s">
        <v>12952</v>
      </c>
      <c r="C4582" s="1" t="s">
        <v>12953</v>
      </c>
      <c r="D4582" s="1" t="s">
        <v>12954</v>
      </c>
      <c r="E4582" t="s">
        <v>128</v>
      </c>
      <c r="F4582" t="s">
        <v>17</v>
      </c>
      <c r="G4582">
        <v>810.74</v>
      </c>
      <c r="H4582" t="s">
        <v>18</v>
      </c>
      <c r="I4582" s="3">
        <v>46038.97624311343</v>
      </c>
      <c r="J4582" s="3">
        <f>HOUR(DeliveryData[[#This Row],[timestamp]])</f>
        <v>23</v>
      </c>
      <c r="K4582">
        <v>37</v>
      </c>
      <c r="L4582" t="str">
        <f>IF(K4582&lt;=30, "On-Time (&lt;=30 min)", "Delayed (&gt;30 min)")</f>
        <v>Delayed (&gt;30 min)</v>
      </c>
      <c r="M4582">
        <v>4.5</v>
      </c>
    </row>
    <row r="4583" spans="1:13">
      <c r="A4583">
        <v>4582</v>
      </c>
      <c r="B4583" t="s">
        <v>12955</v>
      </c>
      <c r="C4583" s="1" t="s">
        <v>12956</v>
      </c>
      <c r="D4583" s="1" t="s">
        <v>12957</v>
      </c>
      <c r="E4583" t="s">
        <v>128</v>
      </c>
      <c r="F4583" t="s">
        <v>31</v>
      </c>
      <c r="G4583">
        <v>159.54</v>
      </c>
      <c r="H4583" t="s">
        <v>54</v>
      </c>
      <c r="I4583" s="3">
        <v>46052.767909780094</v>
      </c>
      <c r="J4583" s="3">
        <f>HOUR(DeliveryData[[#This Row],[timestamp]])</f>
        <v>18</v>
      </c>
      <c r="K4583">
        <v>32</v>
      </c>
      <c r="L4583" t="str">
        <f>IF(K4583&lt;=30, "On-Time (&lt;=30 min)", "Delayed (&gt;30 min)")</f>
        <v>Delayed (&gt;30 min)</v>
      </c>
      <c r="M4583">
        <v>4</v>
      </c>
    </row>
    <row r="4584" spans="1:13">
      <c r="A4584">
        <v>4583</v>
      </c>
      <c r="B4584" t="s">
        <v>12958</v>
      </c>
      <c r="C4584" s="1" t="s">
        <v>12959</v>
      </c>
      <c r="D4584">
        <v>77.5</v>
      </c>
      <c r="E4584" t="s">
        <v>39</v>
      </c>
      <c r="F4584" t="s">
        <v>31</v>
      </c>
      <c r="G4584">
        <v>420.29</v>
      </c>
      <c r="H4584" t="s">
        <v>18</v>
      </c>
      <c r="I4584" s="3">
        <v>46042.72624311343</v>
      </c>
      <c r="J4584" s="3">
        <f>HOUR(DeliveryData[[#This Row],[timestamp]])</f>
        <v>17</v>
      </c>
      <c r="K4584">
        <v>34</v>
      </c>
      <c r="L4584" t="str">
        <f>IF(K4584&lt;=30, "On-Time (&lt;=30 min)", "Delayed (&gt;30 min)")</f>
        <v>Delayed (&gt;30 min)</v>
      </c>
      <c r="M4584">
        <v>4.7</v>
      </c>
    </row>
    <row r="4585" spans="1:13">
      <c r="A4585">
        <v>4584</v>
      </c>
      <c r="B4585" t="s">
        <v>12960</v>
      </c>
      <c r="C4585" s="1" t="s">
        <v>12961</v>
      </c>
      <c r="D4585" s="1" t="s">
        <v>12962</v>
      </c>
      <c r="E4585" t="s">
        <v>73</v>
      </c>
      <c r="F4585" t="s">
        <v>31</v>
      </c>
      <c r="G4585">
        <v>571.75</v>
      </c>
      <c r="H4585" t="s">
        <v>54</v>
      </c>
      <c r="I4585" s="3">
        <v>46042.392909780094</v>
      </c>
      <c r="J4585" s="3">
        <f>HOUR(DeliveryData[[#This Row],[timestamp]])</f>
        <v>9</v>
      </c>
      <c r="K4585">
        <v>48</v>
      </c>
      <c r="L4585" t="str">
        <f>IF(K4585&lt;=30, "On-Time (&lt;=30 min)", "Delayed (&gt;30 min)")</f>
        <v>Delayed (&gt;30 min)</v>
      </c>
      <c r="M4585">
        <v>4.0999999999999996</v>
      </c>
    </row>
    <row r="4586" spans="1:13">
      <c r="A4586">
        <v>4585</v>
      </c>
      <c r="B4586" t="s">
        <v>12963</v>
      </c>
      <c r="C4586" s="1" t="s">
        <v>12964</v>
      </c>
      <c r="D4586" s="1" t="s">
        <v>12965</v>
      </c>
      <c r="E4586" t="s">
        <v>135</v>
      </c>
      <c r="F4586" t="s">
        <v>17</v>
      </c>
      <c r="G4586">
        <v>282.85000000000002</v>
      </c>
      <c r="H4586" t="s">
        <v>22</v>
      </c>
      <c r="I4586" s="3">
        <v>46034.017909780094</v>
      </c>
      <c r="J4586" s="3">
        <f>HOUR(DeliveryData[[#This Row],[timestamp]])</f>
        <v>0</v>
      </c>
      <c r="K4586">
        <v>54</v>
      </c>
      <c r="L4586" t="str">
        <f>IF(K4586&lt;=30, "On-Time (&lt;=30 min)", "Delayed (&gt;30 min)")</f>
        <v>Delayed (&gt;30 min)</v>
      </c>
      <c r="M4586">
        <v>4.0999999999999996</v>
      </c>
    </row>
    <row r="4587" spans="1:13">
      <c r="A4587">
        <v>4586</v>
      </c>
      <c r="B4587" t="s">
        <v>12966</v>
      </c>
      <c r="C4587" s="1" t="s">
        <v>12967</v>
      </c>
      <c r="D4587" s="1" t="s">
        <v>12968</v>
      </c>
      <c r="E4587" t="s">
        <v>16</v>
      </c>
      <c r="F4587" t="s">
        <v>31</v>
      </c>
      <c r="G4587">
        <v>129.72</v>
      </c>
      <c r="H4587" t="s">
        <v>54</v>
      </c>
      <c r="I4587" s="3">
        <v>46049.184576446758</v>
      </c>
      <c r="J4587" s="3">
        <f>HOUR(DeliveryData[[#This Row],[timestamp]])</f>
        <v>4</v>
      </c>
      <c r="K4587">
        <v>47</v>
      </c>
      <c r="L4587" t="str">
        <f>IF(K4587&lt;=30, "On-Time (&lt;=30 min)", "Delayed (&gt;30 min)")</f>
        <v>Delayed (&gt;30 min)</v>
      </c>
      <c r="M4587">
        <v>4.8</v>
      </c>
    </row>
    <row r="4588" spans="1:13">
      <c r="A4588">
        <v>4587</v>
      </c>
      <c r="B4588" t="s">
        <v>12969</v>
      </c>
      <c r="C4588" s="1" t="s">
        <v>12970</v>
      </c>
      <c r="D4588" s="1" t="s">
        <v>12971</v>
      </c>
      <c r="E4588" t="s">
        <v>16</v>
      </c>
      <c r="F4588" t="s">
        <v>17</v>
      </c>
      <c r="G4588">
        <v>177.19</v>
      </c>
      <c r="H4588" t="s">
        <v>35</v>
      </c>
      <c r="I4588" s="3">
        <v>46045.559576446758</v>
      </c>
      <c r="J4588" s="3">
        <f>HOUR(DeliveryData[[#This Row],[timestamp]])</f>
        <v>13</v>
      </c>
      <c r="K4588">
        <v>37</v>
      </c>
      <c r="L4588" t="str">
        <f>IF(K4588&lt;=30, "On-Time (&lt;=30 min)", "Delayed (&gt;30 min)")</f>
        <v>Delayed (&gt;30 min)</v>
      </c>
      <c r="M4588">
        <v>4.7</v>
      </c>
    </row>
    <row r="4589" spans="1:13">
      <c r="A4589">
        <v>4588</v>
      </c>
      <c r="B4589" t="s">
        <v>12972</v>
      </c>
      <c r="C4589" s="1" t="s">
        <v>12973</v>
      </c>
      <c r="D4589" s="1" t="s">
        <v>12974</v>
      </c>
      <c r="E4589" t="s">
        <v>99</v>
      </c>
      <c r="F4589" t="s">
        <v>31</v>
      </c>
      <c r="G4589">
        <v>349.79</v>
      </c>
      <c r="H4589" t="s">
        <v>18</v>
      </c>
      <c r="I4589" s="3">
        <v>46044.559576446758</v>
      </c>
      <c r="J4589" s="3">
        <f>HOUR(DeliveryData[[#This Row],[timestamp]])</f>
        <v>13</v>
      </c>
      <c r="K4589">
        <v>33</v>
      </c>
      <c r="L4589" t="str">
        <f>IF(K4589&lt;=30, "On-Time (&lt;=30 min)", "Delayed (&gt;30 min)")</f>
        <v>Delayed (&gt;30 min)</v>
      </c>
      <c r="M4589">
        <v>4.5999999999999996</v>
      </c>
    </row>
    <row r="4590" spans="1:13">
      <c r="A4590">
        <v>4589</v>
      </c>
      <c r="B4590" t="s">
        <v>12975</v>
      </c>
      <c r="C4590" s="1" t="s">
        <v>12976</v>
      </c>
      <c r="D4590" s="1" t="s">
        <v>12977</v>
      </c>
      <c r="E4590" t="s">
        <v>128</v>
      </c>
      <c r="F4590" t="s">
        <v>17</v>
      </c>
      <c r="G4590">
        <v>99.63</v>
      </c>
      <c r="H4590" t="s">
        <v>18</v>
      </c>
      <c r="I4590" s="3">
        <v>46030.684576446758</v>
      </c>
      <c r="J4590" s="3">
        <f>HOUR(DeliveryData[[#This Row],[timestamp]])</f>
        <v>16</v>
      </c>
      <c r="K4590">
        <v>39</v>
      </c>
      <c r="L4590" t="str">
        <f>IF(K4590&lt;=30, "On-Time (&lt;=30 min)", "Delayed (&gt;30 min)")</f>
        <v>Delayed (&gt;30 min)</v>
      </c>
      <c r="M4590">
        <v>4.4000000000000004</v>
      </c>
    </row>
    <row r="4591" spans="1:13">
      <c r="A4591">
        <v>4590</v>
      </c>
      <c r="B4591" t="s">
        <v>12978</v>
      </c>
      <c r="C4591" s="1" t="s">
        <v>12979</v>
      </c>
      <c r="D4591" s="1" t="s">
        <v>12980</v>
      </c>
      <c r="E4591" t="s">
        <v>30</v>
      </c>
      <c r="F4591" t="s">
        <v>17</v>
      </c>
      <c r="G4591">
        <v>258.89</v>
      </c>
      <c r="H4591" t="s">
        <v>54</v>
      </c>
      <c r="I4591" s="3">
        <v>46037.767909780094</v>
      </c>
      <c r="J4591" s="3">
        <f>HOUR(DeliveryData[[#This Row],[timestamp]])</f>
        <v>18</v>
      </c>
      <c r="K4591">
        <v>54</v>
      </c>
      <c r="L4591" t="str">
        <f>IF(K4591&lt;=30, "On-Time (&lt;=30 min)", "Delayed (&gt;30 min)")</f>
        <v>Delayed (&gt;30 min)</v>
      </c>
      <c r="M4591">
        <v>3.8</v>
      </c>
    </row>
    <row r="4592" spans="1:13">
      <c r="A4592">
        <v>4591</v>
      </c>
      <c r="B4592" t="s">
        <v>12981</v>
      </c>
      <c r="C4592" s="1" t="s">
        <v>12982</v>
      </c>
      <c r="D4592" s="1" t="s">
        <v>12983</v>
      </c>
      <c r="E4592" t="s">
        <v>53</v>
      </c>
      <c r="F4592" t="s">
        <v>31</v>
      </c>
      <c r="G4592">
        <v>42.26</v>
      </c>
      <c r="H4592" t="s">
        <v>219</v>
      </c>
      <c r="I4592" s="3">
        <v>46044.60124311343</v>
      </c>
      <c r="J4592" s="3">
        <f>HOUR(DeliveryData[[#This Row],[timestamp]])</f>
        <v>14</v>
      </c>
      <c r="K4592">
        <v>49</v>
      </c>
      <c r="L4592" t="str">
        <f>IF(K4592&lt;=30, "On-Time (&lt;=30 min)", "Delayed (&gt;30 min)")</f>
        <v>Delayed (&gt;30 min)</v>
      </c>
      <c r="M4592">
        <v>4.3</v>
      </c>
    </row>
    <row r="4593" spans="1:13">
      <c r="A4593">
        <v>4592</v>
      </c>
      <c r="B4593" t="s">
        <v>12984</v>
      </c>
      <c r="C4593" s="1" t="s">
        <v>12985</v>
      </c>
      <c r="D4593">
        <v>77.417785719852702</v>
      </c>
      <c r="E4593" t="s">
        <v>128</v>
      </c>
      <c r="F4593" t="s">
        <v>17</v>
      </c>
      <c r="G4593">
        <v>730.92</v>
      </c>
      <c r="H4593" t="s">
        <v>18</v>
      </c>
      <c r="I4593" s="3">
        <v>46048.809576446758</v>
      </c>
      <c r="J4593" s="3">
        <f>HOUR(DeliveryData[[#This Row],[timestamp]])</f>
        <v>19</v>
      </c>
      <c r="K4593">
        <v>33</v>
      </c>
      <c r="L4593" t="str">
        <f>IF(K4593&lt;=30, "On-Time (&lt;=30 min)", "Delayed (&gt;30 min)")</f>
        <v>Delayed (&gt;30 min)</v>
      </c>
      <c r="M4593">
        <v>4.7</v>
      </c>
    </row>
    <row r="4594" spans="1:13">
      <c r="A4594">
        <v>4593</v>
      </c>
      <c r="B4594" t="s">
        <v>12986</v>
      </c>
      <c r="C4594" s="1" t="s">
        <v>12987</v>
      </c>
      <c r="D4594" s="1" t="s">
        <v>12988</v>
      </c>
      <c r="E4594" t="s">
        <v>118</v>
      </c>
      <c r="F4594" t="s">
        <v>31</v>
      </c>
      <c r="G4594">
        <v>94.65</v>
      </c>
      <c r="H4594" t="s">
        <v>219</v>
      </c>
      <c r="I4594" s="3">
        <v>46056.10124311343</v>
      </c>
      <c r="J4594" s="3">
        <f>HOUR(DeliveryData[[#This Row],[timestamp]])</f>
        <v>2</v>
      </c>
      <c r="K4594">
        <v>29</v>
      </c>
      <c r="L4594" t="str">
        <f>IF(K4594&lt;=30, "On-Time (&lt;=30 min)", "Delayed (&gt;30 min)")</f>
        <v>On-Time (&lt;=30 min)</v>
      </c>
      <c r="M4594">
        <v>3.5</v>
      </c>
    </row>
    <row r="4595" spans="1:13">
      <c r="A4595">
        <v>4594</v>
      </c>
      <c r="B4595" t="s">
        <v>12989</v>
      </c>
      <c r="C4595" s="1" t="s">
        <v>12990</v>
      </c>
      <c r="D4595" s="1" t="s">
        <v>12991</v>
      </c>
      <c r="E4595" t="s">
        <v>73</v>
      </c>
      <c r="F4595" t="s">
        <v>31</v>
      </c>
      <c r="G4595">
        <v>301.99</v>
      </c>
      <c r="H4595" t="s">
        <v>146</v>
      </c>
      <c r="I4595" s="3">
        <v>46048.142909780094</v>
      </c>
      <c r="J4595" s="3">
        <f>HOUR(DeliveryData[[#This Row],[timestamp]])</f>
        <v>3</v>
      </c>
      <c r="K4595">
        <v>35</v>
      </c>
      <c r="L4595" t="str">
        <f>IF(K4595&lt;=30, "On-Time (&lt;=30 min)", "Delayed (&gt;30 min)")</f>
        <v>Delayed (&gt;30 min)</v>
      </c>
      <c r="M4595">
        <v>3.5</v>
      </c>
    </row>
    <row r="4596" spans="1:13">
      <c r="A4596">
        <v>4595</v>
      </c>
      <c r="B4596" t="s">
        <v>12992</v>
      </c>
      <c r="C4596" s="1" t="s">
        <v>12993</v>
      </c>
      <c r="D4596" s="1" t="s">
        <v>12994</v>
      </c>
      <c r="E4596" t="s">
        <v>135</v>
      </c>
      <c r="F4596" t="s">
        <v>31</v>
      </c>
      <c r="G4596">
        <v>324.58999999999997</v>
      </c>
      <c r="H4596" t="s">
        <v>22</v>
      </c>
      <c r="I4596" s="3">
        <v>46046.059576446758</v>
      </c>
      <c r="J4596" s="3">
        <f>HOUR(DeliveryData[[#This Row],[timestamp]])</f>
        <v>1</v>
      </c>
      <c r="K4596">
        <v>25</v>
      </c>
      <c r="L4596" t="str">
        <f>IF(K4596&lt;=30, "On-Time (&lt;=30 min)", "Delayed (&gt;30 min)")</f>
        <v>On-Time (&lt;=30 min)</v>
      </c>
      <c r="M4596">
        <v>3.8</v>
      </c>
    </row>
    <row r="4597" spans="1:13">
      <c r="A4597">
        <v>4596</v>
      </c>
      <c r="B4597" t="s">
        <v>12995</v>
      </c>
      <c r="C4597" s="1" t="s">
        <v>12996</v>
      </c>
      <c r="D4597" s="1" t="s">
        <v>12997</v>
      </c>
      <c r="E4597" t="s">
        <v>44</v>
      </c>
      <c r="F4597" t="s">
        <v>17</v>
      </c>
      <c r="G4597">
        <v>56.67</v>
      </c>
      <c r="H4597" t="s">
        <v>22</v>
      </c>
      <c r="I4597" s="3">
        <v>46042.142909780094</v>
      </c>
      <c r="J4597" s="3">
        <f>HOUR(DeliveryData[[#This Row],[timestamp]])</f>
        <v>3</v>
      </c>
      <c r="K4597">
        <v>48</v>
      </c>
      <c r="L4597" t="str">
        <f>IF(K4597&lt;=30, "On-Time (&lt;=30 min)", "Delayed (&gt;30 min)")</f>
        <v>Delayed (&gt;30 min)</v>
      </c>
      <c r="M4597">
        <v>4.7</v>
      </c>
    </row>
    <row r="4598" spans="1:13">
      <c r="A4598">
        <v>4597</v>
      </c>
      <c r="B4598" t="s">
        <v>12998</v>
      </c>
      <c r="C4598" s="1" t="s">
        <v>12999</v>
      </c>
      <c r="D4598" s="1" t="s">
        <v>13000</v>
      </c>
      <c r="E4598" t="s">
        <v>128</v>
      </c>
      <c r="F4598" t="s">
        <v>31</v>
      </c>
      <c r="G4598">
        <v>47.67</v>
      </c>
      <c r="H4598" t="s">
        <v>146</v>
      </c>
      <c r="I4598" s="3">
        <v>46044.60124311343</v>
      </c>
      <c r="J4598" s="3">
        <f>HOUR(DeliveryData[[#This Row],[timestamp]])</f>
        <v>14</v>
      </c>
      <c r="K4598">
        <v>29</v>
      </c>
      <c r="L4598" t="str">
        <f>IF(K4598&lt;=30, "On-Time (&lt;=30 min)", "Delayed (&gt;30 min)")</f>
        <v>On-Time (&lt;=30 min)</v>
      </c>
      <c r="M4598">
        <v>4.3</v>
      </c>
    </row>
    <row r="4599" spans="1:13">
      <c r="A4599">
        <v>4598</v>
      </c>
      <c r="B4599" t="s">
        <v>13001</v>
      </c>
      <c r="C4599" s="1" t="s">
        <v>13002</v>
      </c>
      <c r="D4599" s="1" t="s">
        <v>13003</v>
      </c>
      <c r="E4599" t="s">
        <v>49</v>
      </c>
      <c r="F4599" t="s">
        <v>31</v>
      </c>
      <c r="G4599">
        <v>85.86</v>
      </c>
      <c r="H4599" t="s">
        <v>22</v>
      </c>
      <c r="I4599" s="3">
        <v>46034.72624311343</v>
      </c>
      <c r="J4599" s="3">
        <f>HOUR(DeliveryData[[#This Row],[timestamp]])</f>
        <v>17</v>
      </c>
      <c r="K4599">
        <v>49</v>
      </c>
      <c r="L4599" t="str">
        <f>IF(K4599&lt;=30, "On-Time (&lt;=30 min)", "Delayed (&gt;30 min)")</f>
        <v>Delayed (&gt;30 min)</v>
      </c>
      <c r="M4599">
        <v>3.9</v>
      </c>
    </row>
    <row r="4600" spans="1:13">
      <c r="A4600">
        <v>4599</v>
      </c>
      <c r="B4600" t="s">
        <v>13004</v>
      </c>
      <c r="C4600" s="1" t="s">
        <v>13005</v>
      </c>
      <c r="D4600" s="1" t="s">
        <v>13006</v>
      </c>
      <c r="E4600" t="s">
        <v>21</v>
      </c>
      <c r="F4600" t="s">
        <v>17</v>
      </c>
      <c r="G4600">
        <v>203.88</v>
      </c>
      <c r="H4600" t="s">
        <v>18</v>
      </c>
      <c r="I4600" s="3">
        <v>46038.184576446758</v>
      </c>
      <c r="J4600" s="3">
        <f>HOUR(DeliveryData[[#This Row],[timestamp]])</f>
        <v>4</v>
      </c>
      <c r="K4600">
        <v>28</v>
      </c>
      <c r="L4600" t="str">
        <f>IF(K4600&lt;=30, "On-Time (&lt;=30 min)", "Delayed (&gt;30 min)")</f>
        <v>On-Time (&lt;=30 min)</v>
      </c>
      <c r="M4600">
        <v>4.5999999999999996</v>
      </c>
    </row>
    <row r="4601" spans="1:13">
      <c r="A4601">
        <v>4600</v>
      </c>
      <c r="B4601" t="s">
        <v>13007</v>
      </c>
      <c r="C4601" s="1" t="s">
        <v>13008</v>
      </c>
      <c r="D4601" s="1" t="s">
        <v>13009</v>
      </c>
      <c r="E4601" t="s">
        <v>30</v>
      </c>
      <c r="F4601" t="s">
        <v>17</v>
      </c>
      <c r="G4601">
        <v>143.51</v>
      </c>
      <c r="H4601" t="s">
        <v>40</v>
      </c>
      <c r="I4601" s="3">
        <v>46042.184576446758</v>
      </c>
      <c r="J4601" s="3">
        <f>HOUR(DeliveryData[[#This Row],[timestamp]])</f>
        <v>4</v>
      </c>
      <c r="K4601">
        <v>27</v>
      </c>
      <c r="L4601" t="str">
        <f>IF(K4601&lt;=30, "On-Time (&lt;=30 min)", "Delayed (&gt;30 min)")</f>
        <v>On-Time (&lt;=30 min)</v>
      </c>
      <c r="M4601">
        <v>3.7</v>
      </c>
    </row>
    <row r="4602" spans="1:13">
      <c r="A4602">
        <v>4601</v>
      </c>
      <c r="B4602" t="s">
        <v>13010</v>
      </c>
      <c r="C4602" s="1" t="s">
        <v>13011</v>
      </c>
      <c r="D4602" s="1" t="s">
        <v>13012</v>
      </c>
      <c r="E4602" t="s">
        <v>39</v>
      </c>
      <c r="F4602" t="s">
        <v>31</v>
      </c>
      <c r="G4602">
        <v>272.64</v>
      </c>
      <c r="H4602" t="s">
        <v>35</v>
      </c>
      <c r="I4602" s="3">
        <v>46041.809576446758</v>
      </c>
      <c r="J4602" s="3">
        <f>HOUR(DeliveryData[[#This Row],[timestamp]])</f>
        <v>19</v>
      </c>
      <c r="K4602">
        <v>52</v>
      </c>
      <c r="L4602" t="str">
        <f>IF(K4602&lt;=30, "On-Time (&lt;=30 min)", "Delayed (&gt;30 min)")</f>
        <v>Delayed (&gt;30 min)</v>
      </c>
      <c r="M4602">
        <v>3.6</v>
      </c>
    </row>
    <row r="4603" spans="1:13">
      <c r="A4603">
        <v>4602</v>
      </c>
      <c r="B4603" t="s">
        <v>13013</v>
      </c>
      <c r="C4603" s="1" t="s">
        <v>13014</v>
      </c>
      <c r="D4603" s="1" t="s">
        <v>13015</v>
      </c>
      <c r="E4603" t="s">
        <v>73</v>
      </c>
      <c r="F4603" t="s">
        <v>31</v>
      </c>
      <c r="G4603">
        <v>462.09</v>
      </c>
      <c r="H4603" t="s">
        <v>54</v>
      </c>
      <c r="I4603" s="3">
        <v>46032.767909780094</v>
      </c>
      <c r="J4603" s="3">
        <f>HOUR(DeliveryData[[#This Row],[timestamp]])</f>
        <v>18</v>
      </c>
      <c r="K4603">
        <v>27</v>
      </c>
      <c r="L4603" t="str">
        <f>IF(K4603&lt;=30, "On-Time (&lt;=30 min)", "Delayed (&gt;30 min)")</f>
        <v>On-Time (&lt;=30 min)</v>
      </c>
      <c r="M4603">
        <v>4.4000000000000004</v>
      </c>
    </row>
    <row r="4604" spans="1:13">
      <c r="A4604">
        <v>4603</v>
      </c>
      <c r="B4604" t="s">
        <v>13016</v>
      </c>
      <c r="C4604" s="1" t="s">
        <v>13017</v>
      </c>
      <c r="D4604" s="1" t="s">
        <v>13018</v>
      </c>
      <c r="E4604" t="s">
        <v>21</v>
      </c>
      <c r="F4604" t="s">
        <v>31</v>
      </c>
      <c r="G4604">
        <v>418.31</v>
      </c>
      <c r="H4604" t="s">
        <v>54</v>
      </c>
      <c r="I4604" s="3">
        <v>46054.809576446758</v>
      </c>
      <c r="J4604" s="3">
        <f>HOUR(DeliveryData[[#This Row],[timestamp]])</f>
        <v>19</v>
      </c>
      <c r="K4604">
        <v>51</v>
      </c>
      <c r="L4604" t="str">
        <f>IF(K4604&lt;=30, "On-Time (&lt;=30 min)", "Delayed (&gt;30 min)")</f>
        <v>Delayed (&gt;30 min)</v>
      </c>
      <c r="M4604">
        <v>3.8</v>
      </c>
    </row>
    <row r="4605" spans="1:13">
      <c r="A4605">
        <v>4604</v>
      </c>
      <c r="B4605" t="s">
        <v>13019</v>
      </c>
      <c r="C4605" s="1" t="s">
        <v>13020</v>
      </c>
      <c r="D4605" s="1" t="s">
        <v>13021</v>
      </c>
      <c r="E4605" t="s">
        <v>83</v>
      </c>
      <c r="F4605" t="s">
        <v>31</v>
      </c>
      <c r="G4605">
        <v>451.08</v>
      </c>
      <c r="H4605" t="s">
        <v>40</v>
      </c>
      <c r="I4605" s="3">
        <v>46028.059576446758</v>
      </c>
      <c r="J4605" s="3">
        <f>HOUR(DeliveryData[[#This Row],[timestamp]])</f>
        <v>1</v>
      </c>
      <c r="K4605">
        <v>33</v>
      </c>
      <c r="L4605" t="str">
        <f>IF(K4605&lt;=30, "On-Time (&lt;=30 min)", "Delayed (&gt;30 min)")</f>
        <v>Delayed (&gt;30 min)</v>
      </c>
      <c r="M4605">
        <v>3.8</v>
      </c>
    </row>
    <row r="4606" spans="1:13">
      <c r="A4606">
        <v>4605</v>
      </c>
      <c r="B4606" t="s">
        <v>13022</v>
      </c>
      <c r="C4606" s="1" t="s">
        <v>13023</v>
      </c>
      <c r="D4606" s="1" t="s">
        <v>13024</v>
      </c>
      <c r="E4606" t="s">
        <v>30</v>
      </c>
      <c r="F4606" t="s">
        <v>17</v>
      </c>
      <c r="G4606">
        <v>95.28</v>
      </c>
      <c r="H4606" t="s">
        <v>40</v>
      </c>
      <c r="I4606" s="3">
        <v>46046.642909780094</v>
      </c>
      <c r="J4606" s="3">
        <f>HOUR(DeliveryData[[#This Row],[timestamp]])</f>
        <v>15</v>
      </c>
      <c r="K4606">
        <v>46</v>
      </c>
      <c r="L4606" t="str">
        <f>IF(K4606&lt;=30, "On-Time (&lt;=30 min)", "Delayed (&gt;30 min)")</f>
        <v>Delayed (&gt;30 min)</v>
      </c>
      <c r="M4606">
        <v>4.5</v>
      </c>
    </row>
    <row r="4607" spans="1:13">
      <c r="A4607">
        <v>4606</v>
      </c>
      <c r="B4607" t="s">
        <v>13025</v>
      </c>
      <c r="C4607" s="1" t="s">
        <v>13026</v>
      </c>
      <c r="D4607" s="1" t="s">
        <v>13027</v>
      </c>
      <c r="E4607" t="s">
        <v>39</v>
      </c>
      <c r="F4607" t="s">
        <v>17</v>
      </c>
      <c r="G4607">
        <v>392.5</v>
      </c>
      <c r="H4607" t="s">
        <v>40</v>
      </c>
      <c r="I4607" s="3">
        <v>46039.47624311343</v>
      </c>
      <c r="J4607" s="3">
        <f>HOUR(DeliveryData[[#This Row],[timestamp]])</f>
        <v>11</v>
      </c>
      <c r="K4607">
        <v>53</v>
      </c>
      <c r="L4607" t="str">
        <f>IF(K4607&lt;=30, "On-Time (&lt;=30 min)", "Delayed (&gt;30 min)")</f>
        <v>Delayed (&gt;30 min)</v>
      </c>
      <c r="M4607">
        <v>4.3</v>
      </c>
    </row>
    <row r="4608" spans="1:13">
      <c r="A4608">
        <v>4607</v>
      </c>
      <c r="B4608" t="s">
        <v>13028</v>
      </c>
      <c r="C4608" s="1" t="s">
        <v>13029</v>
      </c>
      <c r="D4608" s="1" t="s">
        <v>13030</v>
      </c>
      <c r="E4608" t="s">
        <v>99</v>
      </c>
      <c r="F4608" t="s">
        <v>17</v>
      </c>
      <c r="G4608">
        <v>679.9</v>
      </c>
      <c r="H4608" t="s">
        <v>40</v>
      </c>
      <c r="I4608" s="3">
        <v>46037.017909780094</v>
      </c>
      <c r="J4608" s="3">
        <f>HOUR(DeliveryData[[#This Row],[timestamp]])</f>
        <v>0</v>
      </c>
      <c r="K4608">
        <v>34</v>
      </c>
      <c r="L4608" t="str">
        <f>IF(K4608&lt;=30, "On-Time (&lt;=30 min)", "Delayed (&gt;30 min)")</f>
        <v>Delayed (&gt;30 min)</v>
      </c>
      <c r="M4608">
        <v>3.8</v>
      </c>
    </row>
    <row r="4609" spans="1:13">
      <c r="A4609">
        <v>4608</v>
      </c>
      <c r="B4609" t="s">
        <v>13031</v>
      </c>
      <c r="C4609" s="1" t="s">
        <v>13032</v>
      </c>
      <c r="D4609" s="1" t="s">
        <v>13033</v>
      </c>
      <c r="E4609" t="s">
        <v>21</v>
      </c>
      <c r="F4609" t="s">
        <v>31</v>
      </c>
      <c r="G4609">
        <v>202.46</v>
      </c>
      <c r="H4609" t="s">
        <v>40</v>
      </c>
      <c r="I4609" s="3">
        <v>46041.72624311343</v>
      </c>
      <c r="J4609" s="3">
        <f>HOUR(DeliveryData[[#This Row],[timestamp]])</f>
        <v>17</v>
      </c>
      <c r="K4609">
        <v>35</v>
      </c>
      <c r="L4609" t="str">
        <f>IF(K4609&lt;=30, "On-Time (&lt;=30 min)", "Delayed (&gt;30 min)")</f>
        <v>Delayed (&gt;30 min)</v>
      </c>
      <c r="M4609">
        <v>3.7</v>
      </c>
    </row>
    <row r="4610" spans="1:13">
      <c r="A4610">
        <v>4609</v>
      </c>
      <c r="B4610" t="s">
        <v>13034</v>
      </c>
      <c r="C4610" s="1" t="s">
        <v>13035</v>
      </c>
      <c r="D4610" s="1" t="s">
        <v>13036</v>
      </c>
      <c r="E4610" t="s">
        <v>16</v>
      </c>
      <c r="F4610" t="s">
        <v>17</v>
      </c>
      <c r="G4610">
        <v>281.62</v>
      </c>
      <c r="H4610" t="s">
        <v>219</v>
      </c>
      <c r="I4610" s="3">
        <v>46047.059576446758</v>
      </c>
      <c r="J4610" s="3">
        <f>HOUR(DeliveryData[[#This Row],[timestamp]])</f>
        <v>1</v>
      </c>
      <c r="K4610">
        <v>44</v>
      </c>
      <c r="L4610" t="str">
        <f>IF(K4610&lt;=30, "On-Time (&lt;=30 min)", "Delayed (&gt;30 min)")</f>
        <v>Delayed (&gt;30 min)</v>
      </c>
      <c r="M4610">
        <v>3.6</v>
      </c>
    </row>
    <row r="4611" spans="1:13">
      <c r="A4611">
        <v>4610</v>
      </c>
      <c r="B4611" t="s">
        <v>13037</v>
      </c>
      <c r="C4611" s="1" t="s">
        <v>13038</v>
      </c>
      <c r="D4611" s="1" t="s">
        <v>13039</v>
      </c>
      <c r="E4611" t="s">
        <v>172</v>
      </c>
      <c r="F4611" t="s">
        <v>31</v>
      </c>
      <c r="G4611">
        <v>411.34</v>
      </c>
      <c r="H4611" t="s">
        <v>18</v>
      </c>
      <c r="I4611" s="3">
        <v>46052.142909780094</v>
      </c>
      <c r="J4611" s="3">
        <f>HOUR(DeliveryData[[#This Row],[timestamp]])</f>
        <v>3</v>
      </c>
      <c r="K4611">
        <v>32</v>
      </c>
      <c r="L4611" t="str">
        <f>IF(K4611&lt;=30, "On-Time (&lt;=30 min)", "Delayed (&gt;30 min)")</f>
        <v>Delayed (&gt;30 min)</v>
      </c>
      <c r="M4611">
        <v>4.8</v>
      </c>
    </row>
    <row r="4612" spans="1:13">
      <c r="A4612">
        <v>4611</v>
      </c>
      <c r="B4612" t="s">
        <v>13040</v>
      </c>
      <c r="C4612" s="1" t="s">
        <v>13041</v>
      </c>
      <c r="D4612" s="1" t="s">
        <v>13042</v>
      </c>
      <c r="E4612" t="s">
        <v>39</v>
      </c>
      <c r="F4612" t="s">
        <v>31</v>
      </c>
      <c r="G4612">
        <v>293.13</v>
      </c>
      <c r="H4612" t="s">
        <v>18</v>
      </c>
      <c r="I4612" s="3">
        <v>46047.22624311343</v>
      </c>
      <c r="J4612" s="3">
        <f>HOUR(DeliveryData[[#This Row],[timestamp]])</f>
        <v>5</v>
      </c>
      <c r="K4612">
        <v>33</v>
      </c>
      <c r="L4612" t="str">
        <f>IF(K4612&lt;=30, "On-Time (&lt;=30 min)", "Delayed (&gt;30 min)")</f>
        <v>Delayed (&gt;30 min)</v>
      </c>
      <c r="M4612">
        <v>3.8</v>
      </c>
    </row>
    <row r="4613" spans="1:13">
      <c r="A4613">
        <v>4612</v>
      </c>
      <c r="B4613" t="s">
        <v>13043</v>
      </c>
      <c r="C4613" s="1" t="s">
        <v>13044</v>
      </c>
      <c r="D4613" s="1" t="s">
        <v>13045</v>
      </c>
      <c r="E4613" t="s">
        <v>128</v>
      </c>
      <c r="F4613" t="s">
        <v>17</v>
      </c>
      <c r="G4613">
        <v>597.91999999999996</v>
      </c>
      <c r="H4613" t="s">
        <v>40</v>
      </c>
      <c r="I4613" s="3">
        <v>46035.85124311343</v>
      </c>
      <c r="J4613" s="3">
        <f>HOUR(DeliveryData[[#This Row],[timestamp]])</f>
        <v>20</v>
      </c>
      <c r="K4613">
        <v>50</v>
      </c>
      <c r="L4613" t="str">
        <f>IF(K4613&lt;=30, "On-Time (&lt;=30 min)", "Delayed (&gt;30 min)")</f>
        <v>Delayed (&gt;30 min)</v>
      </c>
      <c r="M4613">
        <v>4.2</v>
      </c>
    </row>
    <row r="4614" spans="1:13">
      <c r="A4614">
        <v>4613</v>
      </c>
      <c r="B4614" t="s">
        <v>13046</v>
      </c>
      <c r="C4614" s="1" t="s">
        <v>13047</v>
      </c>
      <c r="D4614" s="1" t="s">
        <v>13048</v>
      </c>
      <c r="E4614" t="s">
        <v>128</v>
      </c>
      <c r="F4614" t="s">
        <v>17</v>
      </c>
      <c r="G4614">
        <v>198.25</v>
      </c>
      <c r="H4614" t="s">
        <v>219</v>
      </c>
      <c r="I4614" s="3">
        <v>46039.767909780094</v>
      </c>
      <c r="J4614" s="3">
        <f>HOUR(DeliveryData[[#This Row],[timestamp]])</f>
        <v>18</v>
      </c>
      <c r="K4614">
        <v>26</v>
      </c>
      <c r="L4614" t="str">
        <f>IF(K4614&lt;=30, "On-Time (&lt;=30 min)", "Delayed (&gt;30 min)")</f>
        <v>On-Time (&lt;=30 min)</v>
      </c>
      <c r="M4614">
        <v>3.6</v>
      </c>
    </row>
    <row r="4615" spans="1:13">
      <c r="A4615">
        <v>4614</v>
      </c>
      <c r="B4615" t="s">
        <v>13049</v>
      </c>
      <c r="C4615" s="1" t="s">
        <v>13050</v>
      </c>
      <c r="D4615" s="1" t="s">
        <v>13051</v>
      </c>
      <c r="E4615" t="s">
        <v>21</v>
      </c>
      <c r="F4615" t="s">
        <v>17</v>
      </c>
      <c r="G4615">
        <v>343.87</v>
      </c>
      <c r="H4615" t="s">
        <v>18</v>
      </c>
      <c r="I4615" s="3">
        <v>46054.10124311343</v>
      </c>
      <c r="J4615" s="3">
        <f>HOUR(DeliveryData[[#This Row],[timestamp]])</f>
        <v>2</v>
      </c>
      <c r="K4615">
        <v>36</v>
      </c>
      <c r="L4615" t="str">
        <f>IF(K4615&lt;=30, "On-Time (&lt;=30 min)", "Delayed (&gt;30 min)")</f>
        <v>Delayed (&gt;30 min)</v>
      </c>
      <c r="M4615">
        <v>3.9</v>
      </c>
    </row>
    <row r="4616" spans="1:13">
      <c r="A4616">
        <v>4615</v>
      </c>
      <c r="B4616" t="s">
        <v>13052</v>
      </c>
      <c r="C4616" s="1" t="s">
        <v>13053</v>
      </c>
      <c r="D4616" s="1" t="s">
        <v>13054</v>
      </c>
      <c r="E4616" t="s">
        <v>83</v>
      </c>
      <c r="F4616" t="s">
        <v>31</v>
      </c>
      <c r="G4616">
        <v>63.75</v>
      </c>
      <c r="H4616" t="s">
        <v>54</v>
      </c>
      <c r="I4616" s="3">
        <v>46039.142909780094</v>
      </c>
      <c r="J4616" s="3">
        <f>HOUR(DeliveryData[[#This Row],[timestamp]])</f>
        <v>3</v>
      </c>
      <c r="K4616">
        <v>45</v>
      </c>
      <c r="L4616" t="str">
        <f>IF(K4616&lt;=30, "On-Time (&lt;=30 min)", "Delayed (&gt;30 min)")</f>
        <v>Delayed (&gt;30 min)</v>
      </c>
      <c r="M4616">
        <v>4.4000000000000004</v>
      </c>
    </row>
    <row r="4617" spans="1:13">
      <c r="A4617">
        <v>4616</v>
      </c>
      <c r="B4617" t="s">
        <v>13055</v>
      </c>
      <c r="C4617" s="1" t="s">
        <v>13056</v>
      </c>
      <c r="D4617" s="1" t="s">
        <v>13057</v>
      </c>
      <c r="E4617" t="s">
        <v>66</v>
      </c>
      <c r="F4617" t="s">
        <v>31</v>
      </c>
      <c r="G4617">
        <v>84.24</v>
      </c>
      <c r="H4617" t="s">
        <v>18</v>
      </c>
      <c r="I4617" s="3">
        <v>46034.72624311343</v>
      </c>
      <c r="J4617" s="3">
        <f>HOUR(DeliveryData[[#This Row],[timestamp]])</f>
        <v>17</v>
      </c>
      <c r="K4617">
        <v>41</v>
      </c>
      <c r="L4617" t="str">
        <f>IF(K4617&lt;=30, "On-Time (&lt;=30 min)", "Delayed (&gt;30 min)")</f>
        <v>Delayed (&gt;30 min)</v>
      </c>
      <c r="M4617">
        <v>4.3</v>
      </c>
    </row>
    <row r="4618" spans="1:13">
      <c r="A4618">
        <v>4617</v>
      </c>
      <c r="B4618" t="s">
        <v>13058</v>
      </c>
      <c r="C4618" s="1" t="s">
        <v>13059</v>
      </c>
      <c r="D4618" s="1" t="s">
        <v>13060</v>
      </c>
      <c r="E4618" t="s">
        <v>135</v>
      </c>
      <c r="F4618" t="s">
        <v>17</v>
      </c>
      <c r="G4618">
        <v>127.05</v>
      </c>
      <c r="H4618" t="s">
        <v>18</v>
      </c>
      <c r="I4618" s="3">
        <v>46045.767909780094</v>
      </c>
      <c r="J4618" s="3">
        <f>HOUR(DeliveryData[[#This Row],[timestamp]])</f>
        <v>18</v>
      </c>
      <c r="K4618">
        <v>41</v>
      </c>
      <c r="L4618" t="str">
        <f>IF(K4618&lt;=30, "On-Time (&lt;=30 min)", "Delayed (&gt;30 min)")</f>
        <v>Delayed (&gt;30 min)</v>
      </c>
      <c r="M4618">
        <v>4</v>
      </c>
    </row>
    <row r="4619" spans="1:13">
      <c r="A4619">
        <v>4618</v>
      </c>
      <c r="B4619" t="s">
        <v>13061</v>
      </c>
      <c r="C4619" s="1" t="s">
        <v>13062</v>
      </c>
      <c r="D4619" s="1" t="s">
        <v>13063</v>
      </c>
      <c r="E4619" t="s">
        <v>172</v>
      </c>
      <c r="F4619" t="s">
        <v>17</v>
      </c>
      <c r="G4619">
        <v>176.02</v>
      </c>
      <c r="H4619" t="s">
        <v>18</v>
      </c>
      <c r="I4619" s="3">
        <v>46046.85124311343</v>
      </c>
      <c r="J4619" s="3">
        <f>HOUR(DeliveryData[[#This Row],[timestamp]])</f>
        <v>20</v>
      </c>
      <c r="K4619">
        <v>48</v>
      </c>
      <c r="L4619" t="str">
        <f>IF(K4619&lt;=30, "On-Time (&lt;=30 min)", "Delayed (&gt;30 min)")</f>
        <v>Delayed (&gt;30 min)</v>
      </c>
      <c r="M4619">
        <v>4.2</v>
      </c>
    </row>
    <row r="4620" spans="1:13">
      <c r="A4620">
        <v>4619</v>
      </c>
      <c r="B4620" t="s">
        <v>13064</v>
      </c>
      <c r="C4620" s="1" t="s">
        <v>13065</v>
      </c>
      <c r="D4620" s="1" t="s">
        <v>13066</v>
      </c>
      <c r="E4620" t="s">
        <v>172</v>
      </c>
      <c r="F4620" t="s">
        <v>17</v>
      </c>
      <c r="G4620">
        <v>210.94</v>
      </c>
      <c r="H4620" t="s">
        <v>18</v>
      </c>
      <c r="I4620" s="3">
        <v>46042.559576446758</v>
      </c>
      <c r="J4620" s="3">
        <f>HOUR(DeliveryData[[#This Row],[timestamp]])</f>
        <v>13</v>
      </c>
      <c r="K4620">
        <v>40</v>
      </c>
      <c r="L4620" t="str">
        <f>IF(K4620&lt;=30, "On-Time (&lt;=30 min)", "Delayed (&gt;30 min)")</f>
        <v>Delayed (&gt;30 min)</v>
      </c>
      <c r="M4620">
        <v>3.9</v>
      </c>
    </row>
    <row r="4621" spans="1:13">
      <c r="A4621">
        <v>4620</v>
      </c>
      <c r="B4621" t="s">
        <v>13067</v>
      </c>
      <c r="C4621" s="1" t="s">
        <v>13068</v>
      </c>
      <c r="D4621" s="1" t="s">
        <v>13069</v>
      </c>
      <c r="E4621" t="s">
        <v>128</v>
      </c>
      <c r="F4621" t="s">
        <v>17</v>
      </c>
      <c r="G4621">
        <v>637.09</v>
      </c>
      <c r="H4621" t="s">
        <v>54</v>
      </c>
      <c r="I4621" s="3">
        <v>46028.72624311343</v>
      </c>
      <c r="J4621" s="3">
        <f>HOUR(DeliveryData[[#This Row],[timestamp]])</f>
        <v>17</v>
      </c>
      <c r="K4621">
        <v>42</v>
      </c>
      <c r="L4621" t="str">
        <f>IF(K4621&lt;=30, "On-Time (&lt;=30 min)", "Delayed (&gt;30 min)")</f>
        <v>Delayed (&gt;30 min)</v>
      </c>
      <c r="M4621">
        <v>3.6</v>
      </c>
    </row>
    <row r="4622" spans="1:13">
      <c r="A4622">
        <v>4621</v>
      </c>
      <c r="B4622" t="s">
        <v>13070</v>
      </c>
      <c r="C4622" s="1" t="s">
        <v>13071</v>
      </c>
      <c r="D4622">
        <v>77.425354969505307</v>
      </c>
      <c r="E4622" t="s">
        <v>128</v>
      </c>
      <c r="F4622" t="s">
        <v>17</v>
      </c>
      <c r="G4622">
        <v>598.48</v>
      </c>
      <c r="H4622" t="s">
        <v>40</v>
      </c>
      <c r="I4622" s="3">
        <v>46053.142909780094</v>
      </c>
      <c r="J4622" s="3">
        <f>HOUR(DeliveryData[[#This Row],[timestamp]])</f>
        <v>3</v>
      </c>
      <c r="K4622">
        <v>34</v>
      </c>
      <c r="L4622" t="str">
        <f>IF(K4622&lt;=30, "On-Time (&lt;=30 min)", "Delayed (&gt;30 min)")</f>
        <v>Delayed (&gt;30 min)</v>
      </c>
      <c r="M4622">
        <v>3.7</v>
      </c>
    </row>
    <row r="4623" spans="1:13">
      <c r="A4623">
        <v>4622</v>
      </c>
      <c r="B4623" t="s">
        <v>13072</v>
      </c>
      <c r="C4623" s="1" t="s">
        <v>13073</v>
      </c>
      <c r="D4623" s="1" t="s">
        <v>13074</v>
      </c>
      <c r="E4623" t="s">
        <v>135</v>
      </c>
      <c r="F4623" t="s">
        <v>17</v>
      </c>
      <c r="G4623">
        <v>270.74</v>
      </c>
      <c r="H4623" t="s">
        <v>219</v>
      </c>
      <c r="I4623" s="3">
        <v>46041.47624311343</v>
      </c>
      <c r="J4623" s="3">
        <f>HOUR(DeliveryData[[#This Row],[timestamp]])</f>
        <v>11</v>
      </c>
      <c r="K4623">
        <v>48</v>
      </c>
      <c r="L4623" t="str">
        <f>IF(K4623&lt;=30, "On-Time (&lt;=30 min)", "Delayed (&gt;30 min)")</f>
        <v>Delayed (&gt;30 min)</v>
      </c>
      <c r="M4623">
        <v>4.8</v>
      </c>
    </row>
    <row r="4624" spans="1:13">
      <c r="A4624">
        <v>4623</v>
      </c>
      <c r="B4624" t="s">
        <v>13075</v>
      </c>
      <c r="C4624" s="1" t="s">
        <v>13076</v>
      </c>
      <c r="D4624" s="1" t="s">
        <v>13077</v>
      </c>
      <c r="E4624" t="s">
        <v>172</v>
      </c>
      <c r="F4624" t="s">
        <v>31</v>
      </c>
      <c r="G4624">
        <v>529.37</v>
      </c>
      <c r="H4624" t="s">
        <v>18</v>
      </c>
      <c r="I4624" s="3">
        <v>46028.809576446758</v>
      </c>
      <c r="J4624" s="3">
        <f>HOUR(DeliveryData[[#This Row],[timestamp]])</f>
        <v>19</v>
      </c>
      <c r="K4624">
        <v>41</v>
      </c>
      <c r="L4624" t="str">
        <f>IF(K4624&lt;=30, "On-Time (&lt;=30 min)", "Delayed (&gt;30 min)")</f>
        <v>Delayed (&gt;30 min)</v>
      </c>
      <c r="M4624">
        <v>4.4000000000000004</v>
      </c>
    </row>
    <row r="4625" spans="1:13">
      <c r="A4625">
        <v>4624</v>
      </c>
      <c r="B4625" t="s">
        <v>13078</v>
      </c>
      <c r="C4625" s="1" t="s">
        <v>13079</v>
      </c>
      <c r="D4625" s="1" t="s">
        <v>13080</v>
      </c>
      <c r="E4625" t="s">
        <v>128</v>
      </c>
      <c r="F4625" t="s">
        <v>17</v>
      </c>
      <c r="G4625">
        <v>196.52</v>
      </c>
      <c r="H4625" t="s">
        <v>40</v>
      </c>
      <c r="I4625" s="3">
        <v>46044.767909780094</v>
      </c>
      <c r="J4625" s="3">
        <f>HOUR(DeliveryData[[#This Row],[timestamp]])</f>
        <v>18</v>
      </c>
      <c r="K4625">
        <v>33</v>
      </c>
      <c r="L4625" t="str">
        <f>IF(K4625&lt;=30, "On-Time (&lt;=30 min)", "Delayed (&gt;30 min)")</f>
        <v>Delayed (&gt;30 min)</v>
      </c>
      <c r="M4625">
        <v>3.7</v>
      </c>
    </row>
    <row r="4626" spans="1:13">
      <c r="A4626">
        <v>4625</v>
      </c>
      <c r="B4626" t="s">
        <v>13081</v>
      </c>
      <c r="C4626" s="1" t="s">
        <v>13082</v>
      </c>
      <c r="D4626" s="1" t="s">
        <v>13083</v>
      </c>
      <c r="E4626" t="s">
        <v>21</v>
      </c>
      <c r="F4626" t="s">
        <v>31</v>
      </c>
      <c r="G4626">
        <v>157.96</v>
      </c>
      <c r="H4626" t="s">
        <v>22</v>
      </c>
      <c r="I4626" s="3">
        <v>46026.809576446758</v>
      </c>
      <c r="J4626" s="3">
        <f>HOUR(DeliveryData[[#This Row],[timestamp]])</f>
        <v>19</v>
      </c>
      <c r="K4626">
        <v>34</v>
      </c>
      <c r="L4626" t="str">
        <f>IF(K4626&lt;=30, "On-Time (&lt;=30 min)", "Delayed (&gt;30 min)")</f>
        <v>Delayed (&gt;30 min)</v>
      </c>
      <c r="M4626">
        <v>4.5999999999999996</v>
      </c>
    </row>
    <row r="4627" spans="1:13">
      <c r="A4627">
        <v>4626</v>
      </c>
      <c r="B4627" t="s">
        <v>13084</v>
      </c>
      <c r="C4627" s="1" t="s">
        <v>13085</v>
      </c>
      <c r="D4627" s="1" t="s">
        <v>13086</v>
      </c>
      <c r="E4627" t="s">
        <v>39</v>
      </c>
      <c r="F4627" t="s">
        <v>17</v>
      </c>
      <c r="G4627">
        <v>396.29</v>
      </c>
      <c r="H4627" t="s">
        <v>22</v>
      </c>
      <c r="I4627" s="3">
        <v>46052.97624311343</v>
      </c>
      <c r="J4627" s="3">
        <f>HOUR(DeliveryData[[#This Row],[timestamp]])</f>
        <v>23</v>
      </c>
      <c r="K4627">
        <v>53</v>
      </c>
      <c r="L4627" t="str">
        <f>IF(K4627&lt;=30, "On-Time (&lt;=30 min)", "Delayed (&gt;30 min)")</f>
        <v>Delayed (&gt;30 min)</v>
      </c>
      <c r="M4627">
        <v>4.4000000000000004</v>
      </c>
    </row>
    <row r="4628" spans="1:13">
      <c r="A4628">
        <v>4627</v>
      </c>
      <c r="B4628" t="s">
        <v>13087</v>
      </c>
      <c r="C4628" s="1" t="s">
        <v>13088</v>
      </c>
      <c r="D4628" s="1" t="s">
        <v>13089</v>
      </c>
      <c r="E4628" t="s">
        <v>118</v>
      </c>
      <c r="F4628" t="s">
        <v>17</v>
      </c>
      <c r="G4628">
        <v>160.56</v>
      </c>
      <c r="H4628" t="s">
        <v>35</v>
      </c>
      <c r="I4628" s="3">
        <v>46029.934576446758</v>
      </c>
      <c r="J4628" s="3">
        <f>HOUR(DeliveryData[[#This Row],[timestamp]])</f>
        <v>22</v>
      </c>
      <c r="K4628">
        <v>49</v>
      </c>
      <c r="L4628" t="str">
        <f>IF(K4628&lt;=30, "On-Time (&lt;=30 min)", "Delayed (&gt;30 min)")</f>
        <v>Delayed (&gt;30 min)</v>
      </c>
      <c r="M4628">
        <v>4</v>
      </c>
    </row>
    <row r="4629" spans="1:13">
      <c r="A4629">
        <v>4628</v>
      </c>
      <c r="B4629" t="s">
        <v>13090</v>
      </c>
      <c r="C4629" s="1" t="s">
        <v>13091</v>
      </c>
      <c r="D4629" s="1" t="s">
        <v>13092</v>
      </c>
      <c r="E4629" t="s">
        <v>73</v>
      </c>
      <c r="F4629" t="s">
        <v>17</v>
      </c>
      <c r="G4629">
        <v>159.03</v>
      </c>
      <c r="H4629" t="s">
        <v>40</v>
      </c>
      <c r="I4629" s="3">
        <v>46049.767909780094</v>
      </c>
      <c r="J4629" s="3">
        <f>HOUR(DeliveryData[[#This Row],[timestamp]])</f>
        <v>18</v>
      </c>
      <c r="K4629">
        <v>33</v>
      </c>
      <c r="L4629" t="str">
        <f>IF(K4629&lt;=30, "On-Time (&lt;=30 min)", "Delayed (&gt;30 min)")</f>
        <v>Delayed (&gt;30 min)</v>
      </c>
      <c r="M4629">
        <v>4</v>
      </c>
    </row>
    <row r="4630" spans="1:13">
      <c r="A4630">
        <v>4629</v>
      </c>
      <c r="B4630" t="s">
        <v>13093</v>
      </c>
      <c r="C4630">
        <v>23.202005929643899</v>
      </c>
      <c r="D4630">
        <v>77.428542921611395</v>
      </c>
      <c r="E4630" t="s">
        <v>73</v>
      </c>
      <c r="F4630" t="s">
        <v>31</v>
      </c>
      <c r="G4630">
        <v>109.34</v>
      </c>
      <c r="H4630" t="s">
        <v>69</v>
      </c>
      <c r="I4630" s="3">
        <v>46029.642909780094</v>
      </c>
      <c r="J4630" s="3">
        <f>HOUR(DeliveryData[[#This Row],[timestamp]])</f>
        <v>15</v>
      </c>
      <c r="K4630">
        <v>42</v>
      </c>
      <c r="L4630" t="str">
        <f>IF(K4630&lt;=30, "On-Time (&lt;=30 min)", "Delayed (&gt;30 min)")</f>
        <v>Delayed (&gt;30 min)</v>
      </c>
      <c r="M4630">
        <v>4.7</v>
      </c>
    </row>
    <row r="4631" spans="1:13">
      <c r="A4631">
        <v>4630</v>
      </c>
      <c r="B4631" t="s">
        <v>13094</v>
      </c>
      <c r="C4631" s="1" t="s">
        <v>13095</v>
      </c>
      <c r="D4631" s="1" t="s">
        <v>13096</v>
      </c>
      <c r="E4631" t="s">
        <v>135</v>
      </c>
      <c r="F4631" t="s">
        <v>31</v>
      </c>
      <c r="G4631">
        <v>115.26</v>
      </c>
      <c r="H4631" t="s">
        <v>35</v>
      </c>
      <c r="I4631" s="3">
        <v>46039.97624311343</v>
      </c>
      <c r="J4631" s="3">
        <f>HOUR(DeliveryData[[#This Row],[timestamp]])</f>
        <v>23</v>
      </c>
      <c r="K4631">
        <v>39</v>
      </c>
      <c r="L4631" t="str">
        <f>IF(K4631&lt;=30, "On-Time (&lt;=30 min)", "Delayed (&gt;30 min)")</f>
        <v>Delayed (&gt;30 min)</v>
      </c>
      <c r="M4631">
        <v>4.5</v>
      </c>
    </row>
    <row r="4632" spans="1:13">
      <c r="A4632">
        <v>4631</v>
      </c>
      <c r="B4632" t="s">
        <v>13097</v>
      </c>
      <c r="C4632" s="1" t="s">
        <v>13098</v>
      </c>
      <c r="D4632" s="1" t="s">
        <v>13099</v>
      </c>
      <c r="E4632" t="s">
        <v>21</v>
      </c>
      <c r="F4632" t="s">
        <v>31</v>
      </c>
      <c r="G4632">
        <v>348.85</v>
      </c>
      <c r="H4632" t="s">
        <v>40</v>
      </c>
      <c r="I4632" s="3">
        <v>46037.142909780094</v>
      </c>
      <c r="J4632" s="3">
        <f>HOUR(DeliveryData[[#This Row],[timestamp]])</f>
        <v>3</v>
      </c>
      <c r="K4632">
        <v>48</v>
      </c>
      <c r="L4632" t="str">
        <f>IF(K4632&lt;=30, "On-Time (&lt;=30 min)", "Delayed (&gt;30 min)")</f>
        <v>Delayed (&gt;30 min)</v>
      </c>
      <c r="M4632">
        <v>4.7</v>
      </c>
    </row>
    <row r="4633" spans="1:13">
      <c r="A4633">
        <v>4632</v>
      </c>
      <c r="B4633" t="s">
        <v>13100</v>
      </c>
      <c r="C4633" s="1" t="s">
        <v>13101</v>
      </c>
      <c r="D4633" s="1" t="s">
        <v>13102</v>
      </c>
      <c r="E4633" t="s">
        <v>39</v>
      </c>
      <c r="F4633" t="s">
        <v>17</v>
      </c>
      <c r="G4633">
        <v>279.20999999999998</v>
      </c>
      <c r="H4633" t="s">
        <v>18</v>
      </c>
      <c r="I4633" s="3">
        <v>46050.559576446758</v>
      </c>
      <c r="J4633" s="3">
        <f>HOUR(DeliveryData[[#This Row],[timestamp]])</f>
        <v>13</v>
      </c>
      <c r="K4633">
        <v>52</v>
      </c>
      <c r="L4633" t="str">
        <f>IF(K4633&lt;=30, "On-Time (&lt;=30 min)", "Delayed (&gt;30 min)")</f>
        <v>Delayed (&gt;30 min)</v>
      </c>
      <c r="M4633">
        <v>3.8</v>
      </c>
    </row>
    <row r="4634" spans="1:13">
      <c r="A4634">
        <v>4633</v>
      </c>
      <c r="B4634" t="s">
        <v>13103</v>
      </c>
      <c r="C4634" s="1" t="s">
        <v>13104</v>
      </c>
      <c r="D4634" s="1" t="s">
        <v>13105</v>
      </c>
      <c r="E4634" t="s">
        <v>83</v>
      </c>
      <c r="F4634" t="s">
        <v>17</v>
      </c>
      <c r="G4634">
        <v>101.38</v>
      </c>
      <c r="H4634" t="s">
        <v>159</v>
      </c>
      <c r="I4634" s="3">
        <v>46029.017909780094</v>
      </c>
      <c r="J4634" s="3">
        <f>HOUR(DeliveryData[[#This Row],[timestamp]])</f>
        <v>0</v>
      </c>
      <c r="K4634">
        <v>35</v>
      </c>
      <c r="L4634" t="str">
        <f>IF(K4634&lt;=30, "On-Time (&lt;=30 min)", "Delayed (&gt;30 min)")</f>
        <v>Delayed (&gt;30 min)</v>
      </c>
      <c r="M4634">
        <v>4.7</v>
      </c>
    </row>
    <row r="4635" spans="1:13">
      <c r="A4635">
        <v>4634</v>
      </c>
      <c r="B4635" t="s">
        <v>13106</v>
      </c>
      <c r="C4635" s="1" t="s">
        <v>13107</v>
      </c>
      <c r="D4635" s="1" t="s">
        <v>13108</v>
      </c>
      <c r="E4635" t="s">
        <v>58</v>
      </c>
      <c r="F4635" t="s">
        <v>31</v>
      </c>
      <c r="G4635">
        <v>252.39</v>
      </c>
      <c r="H4635" t="s">
        <v>40</v>
      </c>
      <c r="I4635" s="3">
        <v>46034.059576446758</v>
      </c>
      <c r="J4635" s="3">
        <f>HOUR(DeliveryData[[#This Row],[timestamp]])</f>
        <v>1</v>
      </c>
      <c r="K4635">
        <v>33</v>
      </c>
      <c r="L4635" t="str">
        <f>IF(K4635&lt;=30, "On-Time (&lt;=30 min)", "Delayed (&gt;30 min)")</f>
        <v>Delayed (&gt;30 min)</v>
      </c>
      <c r="M4635">
        <v>4.4000000000000004</v>
      </c>
    </row>
    <row r="4636" spans="1:13">
      <c r="A4636">
        <v>4635</v>
      </c>
      <c r="B4636" t="s">
        <v>13109</v>
      </c>
      <c r="C4636" s="1" t="s">
        <v>13110</v>
      </c>
      <c r="D4636" s="1" t="s">
        <v>13111</v>
      </c>
      <c r="E4636" t="s">
        <v>39</v>
      </c>
      <c r="F4636" t="s">
        <v>31</v>
      </c>
      <c r="G4636">
        <v>212.15</v>
      </c>
      <c r="H4636" t="s">
        <v>54</v>
      </c>
      <c r="I4636" s="3">
        <v>46047.767909780094</v>
      </c>
      <c r="J4636" s="3">
        <f>HOUR(DeliveryData[[#This Row],[timestamp]])</f>
        <v>18</v>
      </c>
      <c r="K4636">
        <v>51</v>
      </c>
      <c r="L4636" t="str">
        <f>IF(K4636&lt;=30, "On-Time (&lt;=30 min)", "Delayed (&gt;30 min)")</f>
        <v>Delayed (&gt;30 min)</v>
      </c>
      <c r="M4636">
        <v>4.5</v>
      </c>
    </row>
    <row r="4637" spans="1:13">
      <c r="A4637">
        <v>4636</v>
      </c>
      <c r="B4637" t="s">
        <v>13112</v>
      </c>
      <c r="C4637" s="1" t="s">
        <v>13113</v>
      </c>
      <c r="D4637" s="1" t="s">
        <v>13114</v>
      </c>
      <c r="E4637" t="s">
        <v>21</v>
      </c>
      <c r="F4637" t="s">
        <v>17</v>
      </c>
      <c r="G4637">
        <v>274.48</v>
      </c>
      <c r="H4637" t="s">
        <v>54</v>
      </c>
      <c r="I4637" s="3">
        <v>46036.392909780094</v>
      </c>
      <c r="J4637" s="3">
        <f>HOUR(DeliveryData[[#This Row],[timestamp]])</f>
        <v>9</v>
      </c>
      <c r="K4637">
        <v>46</v>
      </c>
      <c r="L4637" t="str">
        <f>IF(K4637&lt;=30, "On-Time (&lt;=30 min)", "Delayed (&gt;30 min)")</f>
        <v>Delayed (&gt;30 min)</v>
      </c>
      <c r="M4637">
        <v>4</v>
      </c>
    </row>
    <row r="4638" spans="1:13">
      <c r="A4638">
        <v>4637</v>
      </c>
      <c r="B4638" t="s">
        <v>13115</v>
      </c>
      <c r="C4638">
        <v>23.216718609289099</v>
      </c>
      <c r="D4638" s="1" t="s">
        <v>13116</v>
      </c>
      <c r="E4638" t="s">
        <v>73</v>
      </c>
      <c r="F4638" t="s">
        <v>17</v>
      </c>
      <c r="G4638">
        <v>136.65</v>
      </c>
      <c r="H4638" t="s">
        <v>18</v>
      </c>
      <c r="I4638" s="3">
        <v>46037.10124311343</v>
      </c>
      <c r="J4638" s="3">
        <f>HOUR(DeliveryData[[#This Row],[timestamp]])</f>
        <v>2</v>
      </c>
      <c r="K4638">
        <v>42</v>
      </c>
      <c r="L4638" t="str">
        <f>IF(K4638&lt;=30, "On-Time (&lt;=30 min)", "Delayed (&gt;30 min)")</f>
        <v>Delayed (&gt;30 min)</v>
      </c>
      <c r="M4638">
        <v>4.8</v>
      </c>
    </row>
    <row r="4639" spans="1:13">
      <c r="A4639">
        <v>4638</v>
      </c>
      <c r="B4639" t="s">
        <v>13117</v>
      </c>
      <c r="C4639" s="1" t="s">
        <v>13118</v>
      </c>
      <c r="D4639">
        <v>77.455635490725598</v>
      </c>
      <c r="E4639" t="s">
        <v>172</v>
      </c>
      <c r="F4639" t="s">
        <v>17</v>
      </c>
      <c r="G4639">
        <v>182.51</v>
      </c>
      <c r="H4639" t="s">
        <v>40</v>
      </c>
      <c r="I4639" s="3">
        <v>46030.85124311343</v>
      </c>
      <c r="J4639" s="3">
        <f>HOUR(DeliveryData[[#This Row],[timestamp]])</f>
        <v>20</v>
      </c>
      <c r="K4639">
        <v>37</v>
      </c>
      <c r="L4639" t="str">
        <f>IF(K4639&lt;=30, "On-Time (&lt;=30 min)", "Delayed (&gt;30 min)")</f>
        <v>Delayed (&gt;30 min)</v>
      </c>
      <c r="M4639">
        <v>3.8</v>
      </c>
    </row>
    <row r="4640" spans="1:13">
      <c r="A4640">
        <v>4639</v>
      </c>
      <c r="B4640" t="s">
        <v>13119</v>
      </c>
      <c r="C4640" s="1" t="s">
        <v>13120</v>
      </c>
      <c r="D4640" s="1" t="s">
        <v>13121</v>
      </c>
      <c r="E4640" t="s">
        <v>118</v>
      </c>
      <c r="F4640" t="s">
        <v>17</v>
      </c>
      <c r="G4640">
        <v>67.180000000000007</v>
      </c>
      <c r="H4640" t="s">
        <v>40</v>
      </c>
      <c r="I4640" s="3">
        <v>46034.85124311343</v>
      </c>
      <c r="J4640" s="3">
        <f>HOUR(DeliveryData[[#This Row],[timestamp]])</f>
        <v>20</v>
      </c>
      <c r="K4640">
        <v>44</v>
      </c>
      <c r="L4640" t="str">
        <f>IF(K4640&lt;=30, "On-Time (&lt;=30 min)", "Delayed (&gt;30 min)")</f>
        <v>Delayed (&gt;30 min)</v>
      </c>
      <c r="M4640">
        <v>4.0999999999999996</v>
      </c>
    </row>
    <row r="4641" spans="1:13">
      <c r="A4641">
        <v>4640</v>
      </c>
      <c r="B4641" t="s">
        <v>13122</v>
      </c>
      <c r="C4641" s="1" t="s">
        <v>13123</v>
      </c>
      <c r="D4641">
        <v>77.473575859956497</v>
      </c>
      <c r="E4641" t="s">
        <v>66</v>
      </c>
      <c r="F4641" t="s">
        <v>31</v>
      </c>
      <c r="G4641">
        <v>434.85</v>
      </c>
      <c r="H4641" t="s">
        <v>40</v>
      </c>
      <c r="I4641" s="3">
        <v>46027.767909780094</v>
      </c>
      <c r="J4641" s="3">
        <f>HOUR(DeliveryData[[#This Row],[timestamp]])</f>
        <v>18</v>
      </c>
      <c r="K4641">
        <v>26</v>
      </c>
      <c r="L4641" t="str">
        <f>IF(K4641&lt;=30, "On-Time (&lt;=30 min)", "Delayed (&gt;30 min)")</f>
        <v>On-Time (&lt;=30 min)</v>
      </c>
      <c r="M4641">
        <v>4.5999999999999996</v>
      </c>
    </row>
    <row r="4642" spans="1:13">
      <c r="A4642">
        <v>4641</v>
      </c>
      <c r="B4642" t="s">
        <v>13124</v>
      </c>
      <c r="C4642" s="1" t="s">
        <v>13125</v>
      </c>
      <c r="D4642" s="1" t="s">
        <v>13126</v>
      </c>
      <c r="E4642" t="s">
        <v>16</v>
      </c>
      <c r="F4642" t="s">
        <v>31</v>
      </c>
      <c r="G4642">
        <v>87.94</v>
      </c>
      <c r="H4642" t="s">
        <v>45</v>
      </c>
      <c r="I4642" s="3">
        <v>46053.642909780094</v>
      </c>
      <c r="J4642" s="3">
        <f>HOUR(DeliveryData[[#This Row],[timestamp]])</f>
        <v>15</v>
      </c>
      <c r="K4642">
        <v>45</v>
      </c>
      <c r="L4642" t="str">
        <f>IF(K4642&lt;=30, "On-Time (&lt;=30 min)", "Delayed (&gt;30 min)")</f>
        <v>Delayed (&gt;30 min)</v>
      </c>
      <c r="M4642">
        <v>4.3</v>
      </c>
    </row>
    <row r="4643" spans="1:13">
      <c r="A4643">
        <v>4642</v>
      </c>
      <c r="B4643" t="s">
        <v>13127</v>
      </c>
      <c r="C4643" s="1" t="s">
        <v>13128</v>
      </c>
      <c r="D4643">
        <v>77.470042317511798</v>
      </c>
      <c r="E4643" t="s">
        <v>66</v>
      </c>
      <c r="F4643" t="s">
        <v>31</v>
      </c>
      <c r="G4643">
        <v>98.32</v>
      </c>
      <c r="H4643" t="s">
        <v>35</v>
      </c>
      <c r="I4643" s="3">
        <v>46045.809576446758</v>
      </c>
      <c r="J4643" s="3">
        <f>HOUR(DeliveryData[[#This Row],[timestamp]])</f>
        <v>19</v>
      </c>
      <c r="K4643">
        <v>45</v>
      </c>
      <c r="L4643" t="str">
        <f>IF(K4643&lt;=30, "On-Time (&lt;=30 min)", "Delayed (&gt;30 min)")</f>
        <v>Delayed (&gt;30 min)</v>
      </c>
      <c r="M4643">
        <v>4.3</v>
      </c>
    </row>
    <row r="4644" spans="1:13">
      <c r="A4644">
        <v>4643</v>
      </c>
      <c r="B4644" t="s">
        <v>13129</v>
      </c>
      <c r="C4644" s="1" t="s">
        <v>13130</v>
      </c>
      <c r="D4644">
        <v>77.405325273869593</v>
      </c>
      <c r="E4644" t="s">
        <v>118</v>
      </c>
      <c r="F4644" t="s">
        <v>17</v>
      </c>
      <c r="G4644">
        <v>246.84</v>
      </c>
      <c r="H4644" t="s">
        <v>40</v>
      </c>
      <c r="I4644" s="3">
        <v>46041.059576446758</v>
      </c>
      <c r="J4644" s="3">
        <f>HOUR(DeliveryData[[#This Row],[timestamp]])</f>
        <v>1</v>
      </c>
      <c r="K4644">
        <v>36</v>
      </c>
      <c r="L4644" t="str">
        <f>IF(K4644&lt;=30, "On-Time (&lt;=30 min)", "Delayed (&gt;30 min)")</f>
        <v>Delayed (&gt;30 min)</v>
      </c>
      <c r="M4644">
        <v>3.7</v>
      </c>
    </row>
    <row r="4645" spans="1:13">
      <c r="A4645">
        <v>4644</v>
      </c>
      <c r="B4645" t="s">
        <v>13131</v>
      </c>
      <c r="C4645" s="1" t="s">
        <v>13132</v>
      </c>
      <c r="D4645" s="1" t="s">
        <v>13133</v>
      </c>
      <c r="E4645" t="s">
        <v>142</v>
      </c>
      <c r="F4645" t="s">
        <v>17</v>
      </c>
      <c r="G4645">
        <v>284.04000000000002</v>
      </c>
      <c r="H4645" t="s">
        <v>18</v>
      </c>
      <c r="I4645" s="3">
        <v>46039.309576446758</v>
      </c>
      <c r="J4645" s="3">
        <f>HOUR(DeliveryData[[#This Row],[timestamp]])</f>
        <v>7</v>
      </c>
      <c r="K4645">
        <v>31</v>
      </c>
      <c r="L4645" t="str">
        <f>IF(K4645&lt;=30, "On-Time (&lt;=30 min)", "Delayed (&gt;30 min)")</f>
        <v>Delayed (&gt;30 min)</v>
      </c>
      <c r="M4645">
        <v>4.7</v>
      </c>
    </row>
    <row r="4646" spans="1:13">
      <c r="A4646">
        <v>4645</v>
      </c>
      <c r="B4646" t="s">
        <v>13134</v>
      </c>
      <c r="C4646" s="1" t="s">
        <v>13135</v>
      </c>
      <c r="D4646" s="1" t="s">
        <v>13136</v>
      </c>
      <c r="E4646" t="s">
        <v>232</v>
      </c>
      <c r="F4646" t="s">
        <v>31</v>
      </c>
      <c r="G4646">
        <v>338.99</v>
      </c>
      <c r="H4646" t="s">
        <v>18</v>
      </c>
      <c r="I4646" s="3">
        <v>46048.684576446758</v>
      </c>
      <c r="J4646" s="3">
        <f>HOUR(DeliveryData[[#This Row],[timestamp]])</f>
        <v>16</v>
      </c>
      <c r="K4646">
        <v>30</v>
      </c>
      <c r="L4646" t="str">
        <f>IF(K4646&lt;=30, "On-Time (&lt;=30 min)", "Delayed (&gt;30 min)")</f>
        <v>On-Time (&lt;=30 min)</v>
      </c>
      <c r="M4646">
        <v>4.0999999999999996</v>
      </c>
    </row>
    <row r="4647" spans="1:13">
      <c r="A4647">
        <v>4646</v>
      </c>
      <c r="B4647" t="s">
        <v>13137</v>
      </c>
      <c r="C4647" s="1" t="s">
        <v>13138</v>
      </c>
      <c r="D4647" s="1" t="s">
        <v>13139</v>
      </c>
      <c r="E4647" t="s">
        <v>66</v>
      </c>
      <c r="F4647" t="s">
        <v>17</v>
      </c>
      <c r="G4647">
        <v>47.05</v>
      </c>
      <c r="H4647" t="s">
        <v>159</v>
      </c>
      <c r="I4647" s="3">
        <v>46055.017909780094</v>
      </c>
      <c r="J4647" s="3">
        <f>HOUR(DeliveryData[[#This Row],[timestamp]])</f>
        <v>0</v>
      </c>
      <c r="K4647">
        <v>42</v>
      </c>
      <c r="L4647" t="str">
        <f>IF(K4647&lt;=30, "On-Time (&lt;=30 min)", "Delayed (&gt;30 min)")</f>
        <v>Delayed (&gt;30 min)</v>
      </c>
      <c r="M4647">
        <v>4.8</v>
      </c>
    </row>
    <row r="4648" spans="1:13">
      <c r="A4648">
        <v>4647</v>
      </c>
      <c r="B4648" t="s">
        <v>13140</v>
      </c>
      <c r="C4648" s="1" t="s">
        <v>13141</v>
      </c>
      <c r="D4648" s="1" t="s">
        <v>13142</v>
      </c>
      <c r="E4648" t="s">
        <v>30</v>
      </c>
      <c r="F4648" t="s">
        <v>31</v>
      </c>
      <c r="G4648">
        <v>159.85</v>
      </c>
      <c r="H4648" t="s">
        <v>40</v>
      </c>
      <c r="I4648" s="3">
        <v>46029.142909780094</v>
      </c>
      <c r="J4648" s="3">
        <f>HOUR(DeliveryData[[#This Row],[timestamp]])</f>
        <v>3</v>
      </c>
      <c r="K4648">
        <v>30</v>
      </c>
      <c r="L4648" t="str">
        <f>IF(K4648&lt;=30, "On-Time (&lt;=30 min)", "Delayed (&gt;30 min)")</f>
        <v>On-Time (&lt;=30 min)</v>
      </c>
      <c r="M4648">
        <v>4.0999999999999996</v>
      </c>
    </row>
    <row r="4649" spans="1:13">
      <c r="A4649">
        <v>4648</v>
      </c>
      <c r="B4649" t="s">
        <v>13143</v>
      </c>
      <c r="C4649" s="1" t="s">
        <v>13144</v>
      </c>
      <c r="D4649" s="1" t="s">
        <v>13145</v>
      </c>
      <c r="E4649" t="s">
        <v>53</v>
      </c>
      <c r="F4649" t="s">
        <v>31</v>
      </c>
      <c r="G4649">
        <v>209.73</v>
      </c>
      <c r="H4649" t="s">
        <v>219</v>
      </c>
      <c r="I4649" s="3">
        <v>46051.10124311343</v>
      </c>
      <c r="J4649" s="3">
        <f>HOUR(DeliveryData[[#This Row],[timestamp]])</f>
        <v>2</v>
      </c>
      <c r="K4649">
        <v>37</v>
      </c>
      <c r="L4649" t="str">
        <f>IF(K4649&lt;=30, "On-Time (&lt;=30 min)", "Delayed (&gt;30 min)")</f>
        <v>Delayed (&gt;30 min)</v>
      </c>
      <c r="M4649">
        <v>4</v>
      </c>
    </row>
    <row r="4650" spans="1:13">
      <c r="A4650">
        <v>4649</v>
      </c>
      <c r="B4650" t="s">
        <v>13146</v>
      </c>
      <c r="C4650" s="1" t="s">
        <v>13147</v>
      </c>
      <c r="D4650" s="1" t="s">
        <v>13148</v>
      </c>
      <c r="E4650" t="s">
        <v>30</v>
      </c>
      <c r="F4650" t="s">
        <v>17</v>
      </c>
      <c r="G4650">
        <v>353.9</v>
      </c>
      <c r="H4650" t="s">
        <v>54</v>
      </c>
      <c r="I4650" s="3">
        <v>46045.10124311343</v>
      </c>
      <c r="J4650" s="3">
        <f>HOUR(DeliveryData[[#This Row],[timestamp]])</f>
        <v>2</v>
      </c>
      <c r="K4650">
        <v>29</v>
      </c>
      <c r="L4650" t="str">
        <f>IF(K4650&lt;=30, "On-Time (&lt;=30 min)", "Delayed (&gt;30 min)")</f>
        <v>On-Time (&lt;=30 min)</v>
      </c>
      <c r="M4650">
        <v>4.8</v>
      </c>
    </row>
    <row r="4651" spans="1:13">
      <c r="A4651">
        <v>4650</v>
      </c>
      <c r="B4651" t="s">
        <v>13149</v>
      </c>
      <c r="C4651" s="1" t="s">
        <v>13150</v>
      </c>
      <c r="D4651" s="1" t="s">
        <v>13151</v>
      </c>
      <c r="E4651" t="s">
        <v>21</v>
      </c>
      <c r="F4651" t="s">
        <v>17</v>
      </c>
      <c r="G4651">
        <v>225.59</v>
      </c>
      <c r="H4651" t="s">
        <v>18</v>
      </c>
      <c r="I4651" s="3">
        <v>46051.10124311343</v>
      </c>
      <c r="J4651" s="3">
        <f>HOUR(DeliveryData[[#This Row],[timestamp]])</f>
        <v>2</v>
      </c>
      <c r="K4651">
        <v>34</v>
      </c>
      <c r="L4651" t="str">
        <f>IF(K4651&lt;=30, "On-Time (&lt;=30 min)", "Delayed (&gt;30 min)")</f>
        <v>Delayed (&gt;30 min)</v>
      </c>
      <c r="M4651">
        <v>3.7</v>
      </c>
    </row>
    <row r="4652" spans="1:13">
      <c r="A4652">
        <v>4651</v>
      </c>
      <c r="B4652" t="s">
        <v>13152</v>
      </c>
      <c r="C4652" s="1" t="s">
        <v>13153</v>
      </c>
      <c r="D4652" s="1" t="s">
        <v>13154</v>
      </c>
      <c r="E4652" t="s">
        <v>21</v>
      </c>
      <c r="F4652" t="s">
        <v>17</v>
      </c>
      <c r="G4652">
        <v>24.05</v>
      </c>
      <c r="H4652" t="s">
        <v>22</v>
      </c>
      <c r="I4652" s="3">
        <v>46029.72624311343</v>
      </c>
      <c r="J4652" s="3">
        <f>HOUR(DeliveryData[[#This Row],[timestamp]])</f>
        <v>17</v>
      </c>
      <c r="K4652">
        <v>48</v>
      </c>
      <c r="L4652" t="str">
        <f>IF(K4652&lt;=30, "On-Time (&lt;=30 min)", "Delayed (&gt;30 min)")</f>
        <v>Delayed (&gt;30 min)</v>
      </c>
      <c r="M4652">
        <v>3.8</v>
      </c>
    </row>
    <row r="4653" spans="1:13">
      <c r="A4653">
        <v>4652</v>
      </c>
      <c r="B4653" t="s">
        <v>13155</v>
      </c>
      <c r="C4653" s="1" t="s">
        <v>13156</v>
      </c>
      <c r="D4653" s="1" t="s">
        <v>13157</v>
      </c>
      <c r="E4653" t="s">
        <v>26</v>
      </c>
      <c r="F4653" t="s">
        <v>31</v>
      </c>
      <c r="G4653">
        <v>143.49</v>
      </c>
      <c r="H4653" t="s">
        <v>35</v>
      </c>
      <c r="I4653" s="3">
        <v>46047.85124311343</v>
      </c>
      <c r="J4653" s="3">
        <f>HOUR(DeliveryData[[#This Row],[timestamp]])</f>
        <v>20</v>
      </c>
      <c r="K4653">
        <v>28</v>
      </c>
      <c r="L4653" t="str">
        <f>IF(K4653&lt;=30, "On-Time (&lt;=30 min)", "Delayed (&gt;30 min)")</f>
        <v>On-Time (&lt;=30 min)</v>
      </c>
      <c r="M4653">
        <v>3.9</v>
      </c>
    </row>
    <row r="4654" spans="1:13">
      <c r="A4654">
        <v>4653</v>
      </c>
      <c r="B4654" t="s">
        <v>13158</v>
      </c>
      <c r="C4654" s="1" t="s">
        <v>13159</v>
      </c>
      <c r="D4654" s="1" t="s">
        <v>13160</v>
      </c>
      <c r="E4654" t="s">
        <v>128</v>
      </c>
      <c r="F4654" t="s">
        <v>17</v>
      </c>
      <c r="G4654">
        <v>576.04999999999995</v>
      </c>
      <c r="H4654" t="s">
        <v>54</v>
      </c>
      <c r="I4654" s="3">
        <v>46043.809576446758</v>
      </c>
      <c r="J4654" s="3">
        <f>HOUR(DeliveryData[[#This Row],[timestamp]])</f>
        <v>19</v>
      </c>
      <c r="K4654">
        <v>52</v>
      </c>
      <c r="L4654" t="str">
        <f>IF(K4654&lt;=30, "On-Time (&lt;=30 min)", "Delayed (&gt;30 min)")</f>
        <v>Delayed (&gt;30 min)</v>
      </c>
      <c r="M4654">
        <v>3.9</v>
      </c>
    </row>
    <row r="4655" spans="1:13">
      <c r="A4655">
        <v>4654</v>
      </c>
      <c r="B4655" t="s">
        <v>13161</v>
      </c>
      <c r="C4655" s="1" t="s">
        <v>13162</v>
      </c>
      <c r="D4655">
        <v>77.423252759471296</v>
      </c>
      <c r="E4655" t="s">
        <v>21</v>
      </c>
      <c r="F4655" t="s">
        <v>31</v>
      </c>
      <c r="G4655">
        <v>261.44</v>
      </c>
      <c r="H4655" t="s">
        <v>45</v>
      </c>
      <c r="I4655" s="3">
        <v>46031.892909780094</v>
      </c>
      <c r="J4655" s="3">
        <f>HOUR(DeliveryData[[#This Row],[timestamp]])</f>
        <v>21</v>
      </c>
      <c r="K4655">
        <v>44</v>
      </c>
      <c r="L4655" t="str">
        <f>IF(K4655&lt;=30, "On-Time (&lt;=30 min)", "Delayed (&gt;30 min)")</f>
        <v>Delayed (&gt;30 min)</v>
      </c>
      <c r="M4655">
        <v>4.3</v>
      </c>
    </row>
    <row r="4656" spans="1:13">
      <c r="A4656">
        <v>4655</v>
      </c>
      <c r="B4656" t="s">
        <v>13163</v>
      </c>
      <c r="C4656" s="1" t="s">
        <v>13164</v>
      </c>
      <c r="D4656" s="1" t="s">
        <v>13165</v>
      </c>
      <c r="E4656" t="s">
        <v>16</v>
      </c>
      <c r="F4656" t="s">
        <v>31</v>
      </c>
      <c r="G4656">
        <v>246.65</v>
      </c>
      <c r="H4656" t="s">
        <v>54</v>
      </c>
      <c r="I4656" s="3">
        <v>46049.767909780094</v>
      </c>
      <c r="J4656" s="3">
        <f>HOUR(DeliveryData[[#This Row],[timestamp]])</f>
        <v>18</v>
      </c>
      <c r="K4656">
        <v>43</v>
      </c>
      <c r="L4656" t="str">
        <f>IF(K4656&lt;=30, "On-Time (&lt;=30 min)", "Delayed (&gt;30 min)")</f>
        <v>Delayed (&gt;30 min)</v>
      </c>
      <c r="M4656">
        <v>4.3</v>
      </c>
    </row>
    <row r="4657" spans="1:13">
      <c r="A4657">
        <v>4656</v>
      </c>
      <c r="B4657" t="s">
        <v>13166</v>
      </c>
      <c r="C4657" s="1" t="s">
        <v>13167</v>
      </c>
      <c r="D4657" s="1" t="s">
        <v>13168</v>
      </c>
      <c r="E4657" t="s">
        <v>73</v>
      </c>
      <c r="F4657" t="s">
        <v>17</v>
      </c>
      <c r="G4657">
        <v>476.3</v>
      </c>
      <c r="H4657" t="s">
        <v>219</v>
      </c>
      <c r="I4657" s="3">
        <v>46055.809576446758</v>
      </c>
      <c r="J4657" s="3">
        <f>HOUR(DeliveryData[[#This Row],[timestamp]])</f>
        <v>19</v>
      </c>
      <c r="K4657">
        <v>50</v>
      </c>
      <c r="L4657" t="str">
        <f>IF(K4657&lt;=30, "On-Time (&lt;=30 min)", "Delayed (&gt;30 min)")</f>
        <v>Delayed (&gt;30 min)</v>
      </c>
      <c r="M4657">
        <v>3.9</v>
      </c>
    </row>
    <row r="4658" spans="1:13">
      <c r="A4658">
        <v>4657</v>
      </c>
      <c r="B4658" t="s">
        <v>13169</v>
      </c>
      <c r="C4658" s="1" t="s">
        <v>13170</v>
      </c>
      <c r="D4658" s="1" t="s">
        <v>13171</v>
      </c>
      <c r="E4658" t="s">
        <v>39</v>
      </c>
      <c r="F4658" t="s">
        <v>31</v>
      </c>
      <c r="G4658">
        <v>377.89</v>
      </c>
      <c r="H4658" t="s">
        <v>219</v>
      </c>
      <c r="I4658" s="3">
        <v>46032.809576446758</v>
      </c>
      <c r="J4658" s="3">
        <f>HOUR(DeliveryData[[#This Row],[timestamp]])</f>
        <v>19</v>
      </c>
      <c r="K4658">
        <v>44</v>
      </c>
      <c r="L4658" t="str">
        <f>IF(K4658&lt;=30, "On-Time (&lt;=30 min)", "Delayed (&gt;30 min)")</f>
        <v>Delayed (&gt;30 min)</v>
      </c>
      <c r="M4658">
        <v>3.7</v>
      </c>
    </row>
    <row r="4659" spans="1:13">
      <c r="A4659">
        <v>4658</v>
      </c>
      <c r="B4659" t="s">
        <v>13172</v>
      </c>
      <c r="C4659" s="1" t="s">
        <v>13173</v>
      </c>
      <c r="D4659" s="1" t="s">
        <v>13174</v>
      </c>
      <c r="E4659" t="s">
        <v>135</v>
      </c>
      <c r="F4659" t="s">
        <v>31</v>
      </c>
      <c r="G4659">
        <v>136.43</v>
      </c>
      <c r="H4659" t="s">
        <v>22</v>
      </c>
      <c r="I4659" s="3">
        <v>46026.934576446758</v>
      </c>
      <c r="J4659" s="3">
        <f>HOUR(DeliveryData[[#This Row],[timestamp]])</f>
        <v>22</v>
      </c>
      <c r="K4659">
        <v>51</v>
      </c>
      <c r="L4659" t="str">
        <f>IF(K4659&lt;=30, "On-Time (&lt;=30 min)", "Delayed (&gt;30 min)")</f>
        <v>Delayed (&gt;30 min)</v>
      </c>
      <c r="M4659">
        <v>4.4000000000000004</v>
      </c>
    </row>
    <row r="4660" spans="1:13">
      <c r="A4660">
        <v>4659</v>
      </c>
      <c r="B4660" t="s">
        <v>13175</v>
      </c>
      <c r="C4660" s="1" t="s">
        <v>13176</v>
      </c>
      <c r="D4660" s="1" t="s">
        <v>13177</v>
      </c>
      <c r="E4660" t="s">
        <v>21</v>
      </c>
      <c r="F4660" t="s">
        <v>31</v>
      </c>
      <c r="G4660">
        <v>220.85</v>
      </c>
      <c r="H4660" t="s">
        <v>40</v>
      </c>
      <c r="I4660" s="3">
        <v>46026.892909780094</v>
      </c>
      <c r="J4660" s="3">
        <f>HOUR(DeliveryData[[#This Row],[timestamp]])</f>
        <v>21</v>
      </c>
      <c r="K4660">
        <v>32</v>
      </c>
      <c r="L4660" t="str">
        <f>IF(K4660&lt;=30, "On-Time (&lt;=30 min)", "Delayed (&gt;30 min)")</f>
        <v>Delayed (&gt;30 min)</v>
      </c>
      <c r="M4660">
        <v>3.8</v>
      </c>
    </row>
    <row r="4661" spans="1:13">
      <c r="A4661">
        <v>4660</v>
      </c>
      <c r="B4661" t="s">
        <v>13178</v>
      </c>
      <c r="C4661" s="1" t="s">
        <v>13179</v>
      </c>
      <c r="D4661" s="1" t="s">
        <v>13180</v>
      </c>
      <c r="E4661" t="s">
        <v>39</v>
      </c>
      <c r="F4661" t="s">
        <v>17</v>
      </c>
      <c r="G4661">
        <v>341.83</v>
      </c>
      <c r="H4661" t="s">
        <v>22</v>
      </c>
      <c r="I4661" s="3">
        <v>46030.809576446758</v>
      </c>
      <c r="J4661" s="3">
        <f>HOUR(DeliveryData[[#This Row],[timestamp]])</f>
        <v>19</v>
      </c>
      <c r="K4661">
        <v>25</v>
      </c>
      <c r="L4661" t="str">
        <f>IF(K4661&lt;=30, "On-Time (&lt;=30 min)", "Delayed (&gt;30 min)")</f>
        <v>On-Time (&lt;=30 min)</v>
      </c>
      <c r="M4661">
        <v>4.5</v>
      </c>
    </row>
    <row r="4662" spans="1:13">
      <c r="A4662">
        <v>4661</v>
      </c>
      <c r="B4662" t="s">
        <v>13181</v>
      </c>
      <c r="C4662" s="1" t="s">
        <v>13182</v>
      </c>
      <c r="D4662" s="1" t="s">
        <v>13183</v>
      </c>
      <c r="E4662" t="s">
        <v>21</v>
      </c>
      <c r="F4662" t="s">
        <v>31</v>
      </c>
      <c r="G4662">
        <v>120.63</v>
      </c>
      <c r="H4662" t="s">
        <v>45</v>
      </c>
      <c r="I4662" s="3">
        <v>46031.017909780094</v>
      </c>
      <c r="J4662" s="3">
        <f>HOUR(DeliveryData[[#This Row],[timestamp]])</f>
        <v>0</v>
      </c>
      <c r="K4662">
        <v>27</v>
      </c>
      <c r="L4662" t="str">
        <f>IF(K4662&lt;=30, "On-Time (&lt;=30 min)", "Delayed (&gt;30 min)")</f>
        <v>On-Time (&lt;=30 min)</v>
      </c>
      <c r="M4662">
        <v>4.4000000000000004</v>
      </c>
    </row>
    <row r="4663" spans="1:13">
      <c r="A4663">
        <v>4662</v>
      </c>
      <c r="B4663" t="s">
        <v>13184</v>
      </c>
      <c r="C4663" s="1" t="s">
        <v>13185</v>
      </c>
      <c r="D4663" s="1" t="s">
        <v>13186</v>
      </c>
      <c r="E4663" t="s">
        <v>73</v>
      </c>
      <c r="F4663" t="s">
        <v>17</v>
      </c>
      <c r="G4663">
        <v>39.130000000000003</v>
      </c>
      <c r="H4663" t="s">
        <v>54</v>
      </c>
      <c r="I4663" s="3">
        <v>46053.72624311343</v>
      </c>
      <c r="J4663" s="3">
        <f>HOUR(DeliveryData[[#This Row],[timestamp]])</f>
        <v>17</v>
      </c>
      <c r="K4663">
        <v>33</v>
      </c>
      <c r="L4663" t="str">
        <f>IF(K4663&lt;=30, "On-Time (&lt;=30 min)", "Delayed (&gt;30 min)")</f>
        <v>Delayed (&gt;30 min)</v>
      </c>
      <c r="M4663">
        <v>3.9</v>
      </c>
    </row>
    <row r="4664" spans="1:13">
      <c r="A4664">
        <v>4663</v>
      </c>
      <c r="B4664" t="s">
        <v>13187</v>
      </c>
      <c r="C4664" s="1" t="s">
        <v>13188</v>
      </c>
      <c r="D4664">
        <v>77.412337838072702</v>
      </c>
      <c r="E4664" t="s">
        <v>135</v>
      </c>
      <c r="F4664" t="s">
        <v>31</v>
      </c>
      <c r="G4664">
        <v>50.04</v>
      </c>
      <c r="H4664" t="s">
        <v>146</v>
      </c>
      <c r="I4664" s="3">
        <v>46031.767909780094</v>
      </c>
      <c r="J4664" s="3">
        <f>HOUR(DeliveryData[[#This Row],[timestamp]])</f>
        <v>18</v>
      </c>
      <c r="K4664">
        <v>48</v>
      </c>
      <c r="L4664" t="str">
        <f>IF(K4664&lt;=30, "On-Time (&lt;=30 min)", "Delayed (&gt;30 min)")</f>
        <v>Delayed (&gt;30 min)</v>
      </c>
      <c r="M4664">
        <v>4.7</v>
      </c>
    </row>
    <row r="4665" spans="1:13">
      <c r="A4665">
        <v>4664</v>
      </c>
      <c r="B4665" t="s">
        <v>13189</v>
      </c>
      <c r="C4665" s="1" t="s">
        <v>13190</v>
      </c>
      <c r="D4665">
        <v>77.431492157933405</v>
      </c>
      <c r="E4665" t="s">
        <v>73</v>
      </c>
      <c r="F4665" t="s">
        <v>31</v>
      </c>
      <c r="G4665">
        <v>114.57</v>
      </c>
      <c r="H4665" t="s">
        <v>54</v>
      </c>
      <c r="I4665" s="3">
        <v>46033.10124311343</v>
      </c>
      <c r="J4665" s="3">
        <f>HOUR(DeliveryData[[#This Row],[timestamp]])</f>
        <v>2</v>
      </c>
      <c r="K4665">
        <v>34</v>
      </c>
      <c r="L4665" t="str">
        <f>IF(K4665&lt;=30, "On-Time (&lt;=30 min)", "Delayed (&gt;30 min)")</f>
        <v>Delayed (&gt;30 min)</v>
      </c>
      <c r="M4665">
        <v>4.5</v>
      </c>
    </row>
    <row r="4666" spans="1:13">
      <c r="A4666">
        <v>4665</v>
      </c>
      <c r="B4666" t="s">
        <v>13191</v>
      </c>
      <c r="C4666" s="1" t="s">
        <v>13192</v>
      </c>
      <c r="D4666" s="1" t="s">
        <v>13193</v>
      </c>
      <c r="E4666" t="s">
        <v>118</v>
      </c>
      <c r="F4666" t="s">
        <v>31</v>
      </c>
      <c r="G4666">
        <v>58.37</v>
      </c>
      <c r="H4666" t="s">
        <v>40</v>
      </c>
      <c r="I4666" s="3">
        <v>46047.559576446758</v>
      </c>
      <c r="J4666" s="3">
        <f>HOUR(DeliveryData[[#This Row],[timestamp]])</f>
        <v>13</v>
      </c>
      <c r="K4666">
        <v>42</v>
      </c>
      <c r="L4666" t="str">
        <f>IF(K4666&lt;=30, "On-Time (&lt;=30 min)", "Delayed (&gt;30 min)")</f>
        <v>Delayed (&gt;30 min)</v>
      </c>
      <c r="M4666">
        <v>3.6</v>
      </c>
    </row>
    <row r="4667" spans="1:13">
      <c r="A4667">
        <v>4666</v>
      </c>
      <c r="B4667" t="s">
        <v>13194</v>
      </c>
      <c r="C4667" s="1" t="s">
        <v>13195</v>
      </c>
      <c r="D4667" s="1" t="s">
        <v>13196</v>
      </c>
      <c r="E4667" t="s">
        <v>26</v>
      </c>
      <c r="F4667" t="s">
        <v>17</v>
      </c>
      <c r="G4667">
        <v>217.42</v>
      </c>
      <c r="H4667" t="s">
        <v>40</v>
      </c>
      <c r="I4667" s="3">
        <v>46047.809576446758</v>
      </c>
      <c r="J4667" s="3">
        <f>HOUR(DeliveryData[[#This Row],[timestamp]])</f>
        <v>19</v>
      </c>
      <c r="K4667">
        <v>50</v>
      </c>
      <c r="L4667" t="str">
        <f>IF(K4667&lt;=30, "On-Time (&lt;=30 min)", "Delayed (&gt;30 min)")</f>
        <v>Delayed (&gt;30 min)</v>
      </c>
      <c r="M4667">
        <v>3.9</v>
      </c>
    </row>
    <row r="4668" spans="1:13">
      <c r="A4668">
        <v>4667</v>
      </c>
      <c r="B4668" t="s">
        <v>13197</v>
      </c>
      <c r="C4668" s="1" t="s">
        <v>13198</v>
      </c>
      <c r="D4668" s="1" t="s">
        <v>13199</v>
      </c>
      <c r="E4668" t="s">
        <v>21</v>
      </c>
      <c r="F4668" t="s">
        <v>17</v>
      </c>
      <c r="G4668">
        <v>569.99</v>
      </c>
      <c r="H4668" t="s">
        <v>54</v>
      </c>
      <c r="I4668" s="3">
        <v>46042.97624311343</v>
      </c>
      <c r="J4668" s="3">
        <f>HOUR(DeliveryData[[#This Row],[timestamp]])</f>
        <v>23</v>
      </c>
      <c r="K4668">
        <v>43</v>
      </c>
      <c r="L4668" t="str">
        <f>IF(K4668&lt;=30, "On-Time (&lt;=30 min)", "Delayed (&gt;30 min)")</f>
        <v>Delayed (&gt;30 min)</v>
      </c>
      <c r="M4668">
        <v>4.8</v>
      </c>
    </row>
    <row r="4669" spans="1:13">
      <c r="A4669">
        <v>4668</v>
      </c>
      <c r="B4669" t="s">
        <v>13200</v>
      </c>
      <c r="C4669" s="1" t="s">
        <v>13201</v>
      </c>
      <c r="D4669" s="1" t="s">
        <v>13202</v>
      </c>
      <c r="E4669" t="s">
        <v>30</v>
      </c>
      <c r="F4669" t="s">
        <v>17</v>
      </c>
      <c r="G4669">
        <v>202.8</v>
      </c>
      <c r="H4669" t="s">
        <v>22</v>
      </c>
      <c r="I4669" s="3">
        <v>46045.517909780094</v>
      </c>
      <c r="J4669" s="3">
        <f>HOUR(DeliveryData[[#This Row],[timestamp]])</f>
        <v>12</v>
      </c>
      <c r="K4669">
        <v>51</v>
      </c>
      <c r="L4669" t="str">
        <f>IF(K4669&lt;=30, "On-Time (&lt;=30 min)", "Delayed (&gt;30 min)")</f>
        <v>Delayed (&gt;30 min)</v>
      </c>
      <c r="M4669">
        <v>4.4000000000000004</v>
      </c>
    </row>
    <row r="4670" spans="1:13">
      <c r="A4670">
        <v>4669</v>
      </c>
      <c r="B4670" t="s">
        <v>13203</v>
      </c>
      <c r="C4670" s="1" t="s">
        <v>13204</v>
      </c>
      <c r="D4670">
        <v>77.420107224721804</v>
      </c>
      <c r="E4670" t="s">
        <v>21</v>
      </c>
      <c r="F4670" t="s">
        <v>17</v>
      </c>
      <c r="G4670">
        <v>292.82</v>
      </c>
      <c r="H4670" t="s">
        <v>35</v>
      </c>
      <c r="I4670" s="3">
        <v>46045.10124311343</v>
      </c>
      <c r="J4670" s="3">
        <f>HOUR(DeliveryData[[#This Row],[timestamp]])</f>
        <v>2</v>
      </c>
      <c r="K4670">
        <v>34</v>
      </c>
      <c r="L4670" t="str">
        <f>IF(K4670&lt;=30, "On-Time (&lt;=30 min)", "Delayed (&gt;30 min)")</f>
        <v>Delayed (&gt;30 min)</v>
      </c>
      <c r="M4670">
        <v>3.5</v>
      </c>
    </row>
    <row r="4671" spans="1:13">
      <c r="A4671">
        <v>4670</v>
      </c>
      <c r="B4671" t="s">
        <v>13205</v>
      </c>
      <c r="C4671" s="1" t="s">
        <v>13206</v>
      </c>
      <c r="D4671" s="1" t="s">
        <v>13207</v>
      </c>
      <c r="E4671" t="s">
        <v>49</v>
      </c>
      <c r="F4671" t="s">
        <v>31</v>
      </c>
      <c r="G4671">
        <v>413.13</v>
      </c>
      <c r="H4671" t="s">
        <v>219</v>
      </c>
      <c r="I4671" s="3">
        <v>46044.059576446758</v>
      </c>
      <c r="J4671" s="3">
        <f>HOUR(DeliveryData[[#This Row],[timestamp]])</f>
        <v>1</v>
      </c>
      <c r="K4671">
        <v>47</v>
      </c>
      <c r="L4671" t="str">
        <f>IF(K4671&lt;=30, "On-Time (&lt;=30 min)", "Delayed (&gt;30 min)")</f>
        <v>Delayed (&gt;30 min)</v>
      </c>
      <c r="M4671">
        <v>3.5</v>
      </c>
    </row>
    <row r="4672" spans="1:13">
      <c r="A4672">
        <v>4671</v>
      </c>
      <c r="B4672" t="s">
        <v>13208</v>
      </c>
      <c r="C4672" s="1" t="s">
        <v>13209</v>
      </c>
      <c r="D4672" s="1" t="s">
        <v>13210</v>
      </c>
      <c r="E4672" t="s">
        <v>135</v>
      </c>
      <c r="F4672" t="s">
        <v>17</v>
      </c>
      <c r="G4672">
        <v>1024.81</v>
      </c>
      <c r="H4672" t="s">
        <v>18</v>
      </c>
      <c r="I4672" s="3">
        <v>46055.642909780094</v>
      </c>
      <c r="J4672" s="3">
        <f>HOUR(DeliveryData[[#This Row],[timestamp]])</f>
        <v>15</v>
      </c>
      <c r="K4672">
        <v>38</v>
      </c>
      <c r="L4672" t="str">
        <f>IF(K4672&lt;=30, "On-Time (&lt;=30 min)", "Delayed (&gt;30 min)")</f>
        <v>Delayed (&gt;30 min)</v>
      </c>
      <c r="M4672">
        <v>3.8</v>
      </c>
    </row>
    <row r="4673" spans="1:13">
      <c r="A4673">
        <v>4672</v>
      </c>
      <c r="B4673" t="s">
        <v>13211</v>
      </c>
      <c r="C4673" s="1" t="s">
        <v>13212</v>
      </c>
      <c r="D4673" s="1" t="s">
        <v>13213</v>
      </c>
      <c r="E4673" t="s">
        <v>39</v>
      </c>
      <c r="F4673" t="s">
        <v>31</v>
      </c>
      <c r="G4673">
        <v>286.27999999999997</v>
      </c>
      <c r="H4673" t="s">
        <v>40</v>
      </c>
      <c r="I4673" s="3">
        <v>46031.72624311343</v>
      </c>
      <c r="J4673" s="3">
        <f>HOUR(DeliveryData[[#This Row],[timestamp]])</f>
        <v>17</v>
      </c>
      <c r="K4673">
        <v>25</v>
      </c>
      <c r="L4673" t="str">
        <f>IF(K4673&lt;=30, "On-Time (&lt;=30 min)", "Delayed (&gt;30 min)")</f>
        <v>On-Time (&lt;=30 min)</v>
      </c>
      <c r="M4673">
        <v>4.5</v>
      </c>
    </row>
    <row r="4674" spans="1:13">
      <c r="A4674">
        <v>4673</v>
      </c>
      <c r="B4674" t="s">
        <v>13214</v>
      </c>
      <c r="C4674" s="1" t="s">
        <v>13215</v>
      </c>
      <c r="D4674" s="1" t="s">
        <v>13216</v>
      </c>
      <c r="E4674" t="s">
        <v>16</v>
      </c>
      <c r="F4674" t="s">
        <v>17</v>
      </c>
      <c r="G4674">
        <v>342.9</v>
      </c>
      <c r="H4674" t="s">
        <v>18</v>
      </c>
      <c r="I4674" s="3">
        <v>46055.059576446758</v>
      </c>
      <c r="J4674" s="3">
        <f>HOUR(DeliveryData[[#This Row],[timestamp]])</f>
        <v>1</v>
      </c>
      <c r="K4674">
        <v>43</v>
      </c>
      <c r="L4674" t="str">
        <f>IF(K4674&lt;=30, "On-Time (&lt;=30 min)", "Delayed (&gt;30 min)")</f>
        <v>Delayed (&gt;30 min)</v>
      </c>
      <c r="M4674">
        <v>4.0999999999999996</v>
      </c>
    </row>
    <row r="4675" spans="1:13">
      <c r="A4675">
        <v>4674</v>
      </c>
      <c r="B4675" t="s">
        <v>13217</v>
      </c>
      <c r="C4675" s="1" t="s">
        <v>13218</v>
      </c>
      <c r="D4675" s="1" t="s">
        <v>13219</v>
      </c>
      <c r="E4675" t="s">
        <v>128</v>
      </c>
      <c r="F4675" t="s">
        <v>17</v>
      </c>
      <c r="G4675">
        <v>56.72</v>
      </c>
      <c r="H4675" t="s">
        <v>40</v>
      </c>
      <c r="I4675" s="3">
        <v>46053.142909780094</v>
      </c>
      <c r="J4675" s="3">
        <f>HOUR(DeliveryData[[#This Row],[timestamp]])</f>
        <v>3</v>
      </c>
      <c r="K4675">
        <v>52</v>
      </c>
      <c r="L4675" t="str">
        <f>IF(K4675&lt;=30, "On-Time (&lt;=30 min)", "Delayed (&gt;30 min)")</f>
        <v>Delayed (&gt;30 min)</v>
      </c>
      <c r="M4675">
        <v>3.7</v>
      </c>
    </row>
    <row r="4676" spans="1:13">
      <c r="A4676">
        <v>4675</v>
      </c>
      <c r="B4676" t="s">
        <v>13220</v>
      </c>
      <c r="C4676" s="1" t="s">
        <v>13221</v>
      </c>
      <c r="D4676" s="1" t="s">
        <v>13222</v>
      </c>
      <c r="E4676" t="s">
        <v>16</v>
      </c>
      <c r="F4676" t="s">
        <v>17</v>
      </c>
      <c r="G4676">
        <v>650.66999999999996</v>
      </c>
      <c r="H4676" t="s">
        <v>219</v>
      </c>
      <c r="I4676" s="3">
        <v>46045.059576446758</v>
      </c>
      <c r="J4676" s="3">
        <f>HOUR(DeliveryData[[#This Row],[timestamp]])</f>
        <v>1</v>
      </c>
      <c r="K4676">
        <v>46</v>
      </c>
      <c r="L4676" t="str">
        <f>IF(K4676&lt;=30, "On-Time (&lt;=30 min)", "Delayed (&gt;30 min)")</f>
        <v>Delayed (&gt;30 min)</v>
      </c>
      <c r="M4676">
        <v>4.7</v>
      </c>
    </row>
    <row r="4677" spans="1:13">
      <c r="A4677">
        <v>4676</v>
      </c>
      <c r="B4677" t="s">
        <v>13223</v>
      </c>
      <c r="C4677" s="1" t="s">
        <v>13224</v>
      </c>
      <c r="D4677" s="1" t="s">
        <v>13225</v>
      </c>
      <c r="E4677" t="s">
        <v>128</v>
      </c>
      <c r="F4677" t="s">
        <v>17</v>
      </c>
      <c r="G4677">
        <v>501.97</v>
      </c>
      <c r="H4677" t="s">
        <v>18</v>
      </c>
      <c r="I4677" s="3">
        <v>46037.22624311343</v>
      </c>
      <c r="J4677" s="3">
        <f>HOUR(DeliveryData[[#This Row],[timestamp]])</f>
        <v>5</v>
      </c>
      <c r="K4677">
        <v>34</v>
      </c>
      <c r="L4677" t="str">
        <f>IF(K4677&lt;=30, "On-Time (&lt;=30 min)", "Delayed (&gt;30 min)")</f>
        <v>Delayed (&gt;30 min)</v>
      </c>
      <c r="M4677">
        <v>4.7</v>
      </c>
    </row>
    <row r="4678" spans="1:13">
      <c r="A4678">
        <v>4677</v>
      </c>
      <c r="B4678" t="s">
        <v>13226</v>
      </c>
      <c r="C4678" s="1" t="s">
        <v>13227</v>
      </c>
      <c r="D4678" s="1" t="s">
        <v>13228</v>
      </c>
      <c r="E4678" t="s">
        <v>118</v>
      </c>
      <c r="F4678" t="s">
        <v>17</v>
      </c>
      <c r="G4678">
        <v>289.07</v>
      </c>
      <c r="H4678" t="s">
        <v>45</v>
      </c>
      <c r="I4678" s="3">
        <v>46048.642909780094</v>
      </c>
      <c r="J4678" s="3">
        <f>HOUR(DeliveryData[[#This Row],[timestamp]])</f>
        <v>15</v>
      </c>
      <c r="K4678">
        <v>47</v>
      </c>
      <c r="L4678" t="str">
        <f>IF(K4678&lt;=30, "On-Time (&lt;=30 min)", "Delayed (&gt;30 min)")</f>
        <v>Delayed (&gt;30 min)</v>
      </c>
      <c r="M4678">
        <v>3.7</v>
      </c>
    </row>
    <row r="4679" spans="1:13">
      <c r="A4679">
        <v>4678</v>
      </c>
      <c r="B4679" t="s">
        <v>13229</v>
      </c>
      <c r="C4679" s="1" t="s">
        <v>13230</v>
      </c>
      <c r="D4679">
        <v>77.413552893239199</v>
      </c>
      <c r="E4679" t="s">
        <v>128</v>
      </c>
      <c r="F4679" t="s">
        <v>31</v>
      </c>
      <c r="G4679">
        <v>553.89</v>
      </c>
      <c r="H4679" t="s">
        <v>18</v>
      </c>
      <c r="I4679" s="3">
        <v>46055.85124311343</v>
      </c>
      <c r="J4679" s="3">
        <f>HOUR(DeliveryData[[#This Row],[timestamp]])</f>
        <v>20</v>
      </c>
      <c r="K4679">
        <v>33</v>
      </c>
      <c r="L4679" t="str">
        <f>IF(K4679&lt;=30, "On-Time (&lt;=30 min)", "Delayed (&gt;30 min)")</f>
        <v>Delayed (&gt;30 min)</v>
      </c>
      <c r="M4679">
        <v>4.0999999999999996</v>
      </c>
    </row>
    <row r="4680" spans="1:13">
      <c r="A4680">
        <v>4679</v>
      </c>
      <c r="B4680" t="s">
        <v>13231</v>
      </c>
      <c r="C4680" s="1" t="s">
        <v>13232</v>
      </c>
      <c r="D4680" s="1" t="s">
        <v>13233</v>
      </c>
      <c r="E4680" t="s">
        <v>172</v>
      </c>
      <c r="F4680" t="s">
        <v>31</v>
      </c>
      <c r="G4680">
        <v>354.53</v>
      </c>
      <c r="H4680" t="s">
        <v>35</v>
      </c>
      <c r="I4680" s="3">
        <v>46031.142909780094</v>
      </c>
      <c r="J4680" s="3">
        <f>HOUR(DeliveryData[[#This Row],[timestamp]])</f>
        <v>3</v>
      </c>
      <c r="K4680">
        <v>50</v>
      </c>
      <c r="L4680" t="str">
        <f>IF(K4680&lt;=30, "On-Time (&lt;=30 min)", "Delayed (&gt;30 min)")</f>
        <v>Delayed (&gt;30 min)</v>
      </c>
      <c r="M4680">
        <v>4.3</v>
      </c>
    </row>
    <row r="4681" spans="1:13">
      <c r="A4681">
        <v>4680</v>
      </c>
      <c r="B4681" t="s">
        <v>13234</v>
      </c>
      <c r="C4681" s="1" t="s">
        <v>13235</v>
      </c>
      <c r="D4681" s="1" t="s">
        <v>13236</v>
      </c>
      <c r="E4681" t="s">
        <v>128</v>
      </c>
      <c r="F4681" t="s">
        <v>17</v>
      </c>
      <c r="G4681">
        <v>33.53</v>
      </c>
      <c r="H4681" t="s">
        <v>22</v>
      </c>
      <c r="I4681" s="3">
        <v>46033.85124311343</v>
      </c>
      <c r="J4681" s="3">
        <f>HOUR(DeliveryData[[#This Row],[timestamp]])</f>
        <v>20</v>
      </c>
      <c r="K4681">
        <v>28</v>
      </c>
      <c r="L4681" t="str">
        <f>IF(K4681&lt;=30, "On-Time (&lt;=30 min)", "Delayed (&gt;30 min)")</f>
        <v>On-Time (&lt;=30 min)</v>
      </c>
      <c r="M4681">
        <v>4.7</v>
      </c>
    </row>
    <row r="4682" spans="1:13">
      <c r="A4682">
        <v>4681</v>
      </c>
      <c r="B4682" t="s">
        <v>13237</v>
      </c>
      <c r="C4682">
        <v>23.277802338134698</v>
      </c>
      <c r="D4682" s="1" t="s">
        <v>13238</v>
      </c>
      <c r="E4682" t="s">
        <v>26</v>
      </c>
      <c r="F4682" t="s">
        <v>31</v>
      </c>
      <c r="G4682">
        <v>236.46</v>
      </c>
      <c r="H4682" t="s">
        <v>40</v>
      </c>
      <c r="I4682" s="3">
        <v>46033.60124311343</v>
      </c>
      <c r="J4682" s="3">
        <f>HOUR(DeliveryData[[#This Row],[timestamp]])</f>
        <v>14</v>
      </c>
      <c r="K4682">
        <v>47</v>
      </c>
      <c r="L4682" t="str">
        <f>IF(K4682&lt;=30, "On-Time (&lt;=30 min)", "Delayed (&gt;30 min)")</f>
        <v>Delayed (&gt;30 min)</v>
      </c>
      <c r="M4682">
        <v>4.0999999999999996</v>
      </c>
    </row>
    <row r="4683" spans="1:13">
      <c r="A4683">
        <v>4682</v>
      </c>
      <c r="B4683" t="s">
        <v>13239</v>
      </c>
      <c r="C4683" s="1" t="s">
        <v>13240</v>
      </c>
      <c r="D4683" s="1" t="s">
        <v>13241</v>
      </c>
      <c r="E4683" t="s">
        <v>21</v>
      </c>
      <c r="F4683" t="s">
        <v>17</v>
      </c>
      <c r="G4683">
        <v>231.69</v>
      </c>
      <c r="H4683" t="s">
        <v>22</v>
      </c>
      <c r="I4683" s="3">
        <v>46026.72624311343</v>
      </c>
      <c r="J4683" s="3">
        <f>HOUR(DeliveryData[[#This Row],[timestamp]])</f>
        <v>17</v>
      </c>
      <c r="K4683">
        <v>49</v>
      </c>
      <c r="L4683" t="str">
        <f>IF(K4683&lt;=30, "On-Time (&lt;=30 min)", "Delayed (&gt;30 min)")</f>
        <v>Delayed (&gt;30 min)</v>
      </c>
      <c r="M4683">
        <v>3.8</v>
      </c>
    </row>
    <row r="4684" spans="1:13">
      <c r="A4684">
        <v>4683</v>
      </c>
      <c r="B4684" t="s">
        <v>13242</v>
      </c>
      <c r="C4684" s="1" t="s">
        <v>13243</v>
      </c>
      <c r="D4684">
        <v>77.4785099016852</v>
      </c>
      <c r="E4684" t="s">
        <v>66</v>
      </c>
      <c r="F4684" t="s">
        <v>17</v>
      </c>
      <c r="G4684">
        <v>261.19</v>
      </c>
      <c r="H4684" t="s">
        <v>35</v>
      </c>
      <c r="I4684" s="3">
        <v>46049.22624311343</v>
      </c>
      <c r="J4684" s="3">
        <f>HOUR(DeliveryData[[#This Row],[timestamp]])</f>
        <v>5</v>
      </c>
      <c r="K4684">
        <v>46</v>
      </c>
      <c r="L4684" t="str">
        <f>IF(K4684&lt;=30, "On-Time (&lt;=30 min)", "Delayed (&gt;30 min)")</f>
        <v>Delayed (&gt;30 min)</v>
      </c>
      <c r="M4684">
        <v>3.6</v>
      </c>
    </row>
    <row r="4685" spans="1:13">
      <c r="A4685">
        <v>4684</v>
      </c>
      <c r="B4685" t="s">
        <v>13244</v>
      </c>
      <c r="C4685" s="1" t="s">
        <v>13245</v>
      </c>
      <c r="D4685" s="1" t="s">
        <v>13246</v>
      </c>
      <c r="E4685" t="s">
        <v>16</v>
      </c>
      <c r="F4685" t="s">
        <v>31</v>
      </c>
      <c r="G4685">
        <v>450.41</v>
      </c>
      <c r="H4685" t="s">
        <v>35</v>
      </c>
      <c r="I4685" s="3">
        <v>46051.309576446758</v>
      </c>
      <c r="J4685" s="3">
        <f>HOUR(DeliveryData[[#This Row],[timestamp]])</f>
        <v>7</v>
      </c>
      <c r="K4685">
        <v>33</v>
      </c>
      <c r="L4685" t="str">
        <f>IF(K4685&lt;=30, "On-Time (&lt;=30 min)", "Delayed (&gt;30 min)")</f>
        <v>Delayed (&gt;30 min)</v>
      </c>
      <c r="M4685">
        <v>3.6</v>
      </c>
    </row>
    <row r="4686" spans="1:13">
      <c r="A4686">
        <v>4685</v>
      </c>
      <c r="B4686" t="s">
        <v>13247</v>
      </c>
      <c r="C4686" s="1" t="s">
        <v>13248</v>
      </c>
      <c r="D4686">
        <v>77.4043063665641</v>
      </c>
      <c r="E4686" t="s">
        <v>128</v>
      </c>
      <c r="F4686" t="s">
        <v>31</v>
      </c>
      <c r="G4686">
        <v>447.95</v>
      </c>
      <c r="H4686" t="s">
        <v>54</v>
      </c>
      <c r="I4686" s="3">
        <v>46033.767909780094</v>
      </c>
      <c r="J4686" s="3">
        <f>HOUR(DeliveryData[[#This Row],[timestamp]])</f>
        <v>18</v>
      </c>
      <c r="K4686">
        <v>26</v>
      </c>
      <c r="L4686" t="str">
        <f>IF(K4686&lt;=30, "On-Time (&lt;=30 min)", "Delayed (&gt;30 min)")</f>
        <v>On-Time (&lt;=30 min)</v>
      </c>
      <c r="M4686">
        <v>4.5999999999999996</v>
      </c>
    </row>
    <row r="4687" spans="1:13">
      <c r="A4687">
        <v>4686</v>
      </c>
      <c r="B4687" t="s">
        <v>13249</v>
      </c>
      <c r="C4687" s="1" t="s">
        <v>13250</v>
      </c>
      <c r="D4687" s="1" t="s">
        <v>13251</v>
      </c>
      <c r="E4687" t="s">
        <v>53</v>
      </c>
      <c r="F4687" t="s">
        <v>17</v>
      </c>
      <c r="G4687">
        <v>299.39</v>
      </c>
      <c r="H4687" t="s">
        <v>219</v>
      </c>
      <c r="I4687" s="3">
        <v>46050.809576446758</v>
      </c>
      <c r="J4687" s="3">
        <f>HOUR(DeliveryData[[#This Row],[timestamp]])</f>
        <v>19</v>
      </c>
      <c r="K4687">
        <v>27</v>
      </c>
      <c r="L4687" t="str">
        <f>IF(K4687&lt;=30, "On-Time (&lt;=30 min)", "Delayed (&gt;30 min)")</f>
        <v>On-Time (&lt;=30 min)</v>
      </c>
      <c r="M4687">
        <v>4.5999999999999996</v>
      </c>
    </row>
    <row r="4688" spans="1:13">
      <c r="A4688">
        <v>4687</v>
      </c>
      <c r="B4688" t="s">
        <v>13252</v>
      </c>
      <c r="C4688" s="1" t="s">
        <v>13253</v>
      </c>
      <c r="D4688">
        <v>77.438492647481894</v>
      </c>
      <c r="E4688" t="s">
        <v>16</v>
      </c>
      <c r="F4688" t="s">
        <v>31</v>
      </c>
      <c r="G4688">
        <v>183.81</v>
      </c>
      <c r="H4688" t="s">
        <v>54</v>
      </c>
      <c r="I4688" s="3">
        <v>46038.35124311343</v>
      </c>
      <c r="J4688" s="3">
        <f>HOUR(DeliveryData[[#This Row],[timestamp]])</f>
        <v>8</v>
      </c>
      <c r="K4688">
        <v>30</v>
      </c>
      <c r="L4688" t="str">
        <f>IF(K4688&lt;=30, "On-Time (&lt;=30 min)", "Delayed (&gt;30 min)")</f>
        <v>On-Time (&lt;=30 min)</v>
      </c>
      <c r="M4688">
        <v>4.7</v>
      </c>
    </row>
    <row r="4689" spans="1:13">
      <c r="A4689">
        <v>4688</v>
      </c>
      <c r="B4689" t="s">
        <v>13254</v>
      </c>
      <c r="C4689" s="1" t="s">
        <v>13255</v>
      </c>
      <c r="D4689" s="1" t="s">
        <v>13256</v>
      </c>
      <c r="E4689" t="s">
        <v>83</v>
      </c>
      <c r="F4689" t="s">
        <v>17</v>
      </c>
      <c r="G4689">
        <v>1120.96</v>
      </c>
      <c r="H4689" t="s">
        <v>40</v>
      </c>
      <c r="I4689" s="3">
        <v>46029.642909780094</v>
      </c>
      <c r="J4689" s="3">
        <f>HOUR(DeliveryData[[#This Row],[timestamp]])</f>
        <v>15</v>
      </c>
      <c r="K4689">
        <v>43</v>
      </c>
      <c r="L4689" t="str">
        <f>IF(K4689&lt;=30, "On-Time (&lt;=30 min)", "Delayed (&gt;30 min)")</f>
        <v>Delayed (&gt;30 min)</v>
      </c>
      <c r="M4689">
        <v>3.9</v>
      </c>
    </row>
    <row r="4690" spans="1:13">
      <c r="A4690">
        <v>4689</v>
      </c>
      <c r="B4690" t="s">
        <v>13257</v>
      </c>
      <c r="C4690" s="1" t="s">
        <v>13258</v>
      </c>
      <c r="D4690" s="1" t="s">
        <v>13259</v>
      </c>
      <c r="E4690" t="s">
        <v>128</v>
      </c>
      <c r="F4690" t="s">
        <v>17</v>
      </c>
      <c r="G4690">
        <v>127.48</v>
      </c>
      <c r="H4690" t="s">
        <v>40</v>
      </c>
      <c r="I4690" s="3">
        <v>46037.059576446758</v>
      </c>
      <c r="J4690" s="3">
        <f>HOUR(DeliveryData[[#This Row],[timestamp]])</f>
        <v>1</v>
      </c>
      <c r="K4690">
        <v>51</v>
      </c>
      <c r="L4690" t="str">
        <f>IF(K4690&lt;=30, "On-Time (&lt;=30 min)", "Delayed (&gt;30 min)")</f>
        <v>Delayed (&gt;30 min)</v>
      </c>
      <c r="M4690">
        <v>4.2</v>
      </c>
    </row>
    <row r="4691" spans="1:13">
      <c r="A4691">
        <v>4690</v>
      </c>
      <c r="B4691" t="s">
        <v>13260</v>
      </c>
      <c r="C4691" s="1" t="s">
        <v>13261</v>
      </c>
      <c r="D4691" s="1" t="s">
        <v>13262</v>
      </c>
      <c r="E4691" t="s">
        <v>16</v>
      </c>
      <c r="F4691" t="s">
        <v>31</v>
      </c>
      <c r="G4691">
        <v>67.37</v>
      </c>
      <c r="H4691" t="s">
        <v>54</v>
      </c>
      <c r="I4691" s="3">
        <v>46032.142909780094</v>
      </c>
      <c r="J4691" s="3">
        <f>HOUR(DeliveryData[[#This Row],[timestamp]])</f>
        <v>3</v>
      </c>
      <c r="K4691">
        <v>54</v>
      </c>
      <c r="L4691" t="str">
        <f>IF(K4691&lt;=30, "On-Time (&lt;=30 min)", "Delayed (&gt;30 min)")</f>
        <v>Delayed (&gt;30 min)</v>
      </c>
      <c r="M4691">
        <v>4.5999999999999996</v>
      </c>
    </row>
    <row r="4692" spans="1:13">
      <c r="A4692">
        <v>4691</v>
      </c>
      <c r="B4692" t="s">
        <v>13263</v>
      </c>
      <c r="C4692" s="1" t="s">
        <v>13264</v>
      </c>
      <c r="D4692" s="1" t="s">
        <v>13265</v>
      </c>
      <c r="E4692" t="s">
        <v>39</v>
      </c>
      <c r="F4692" t="s">
        <v>17</v>
      </c>
      <c r="G4692">
        <v>248.32</v>
      </c>
      <c r="H4692" t="s">
        <v>18</v>
      </c>
      <c r="I4692" s="3">
        <v>46032.142909780094</v>
      </c>
      <c r="J4692" s="3">
        <f>HOUR(DeliveryData[[#This Row],[timestamp]])</f>
        <v>3</v>
      </c>
      <c r="K4692">
        <v>47</v>
      </c>
      <c r="L4692" t="str">
        <f>IF(K4692&lt;=30, "On-Time (&lt;=30 min)", "Delayed (&gt;30 min)")</f>
        <v>Delayed (&gt;30 min)</v>
      </c>
      <c r="M4692">
        <v>4.5</v>
      </c>
    </row>
    <row r="4693" spans="1:13">
      <c r="A4693">
        <v>4692</v>
      </c>
      <c r="B4693" t="s">
        <v>13266</v>
      </c>
      <c r="C4693" s="1" t="s">
        <v>13267</v>
      </c>
      <c r="D4693">
        <v>77.401158286554903</v>
      </c>
      <c r="E4693" t="s">
        <v>49</v>
      </c>
      <c r="F4693" t="s">
        <v>31</v>
      </c>
      <c r="G4693">
        <v>105.52</v>
      </c>
      <c r="H4693" t="s">
        <v>18</v>
      </c>
      <c r="I4693" s="3">
        <v>46049.97624311343</v>
      </c>
      <c r="J4693" s="3">
        <f>HOUR(DeliveryData[[#This Row],[timestamp]])</f>
        <v>23</v>
      </c>
      <c r="K4693">
        <v>28</v>
      </c>
      <c r="L4693" t="str">
        <f>IF(K4693&lt;=30, "On-Time (&lt;=30 min)", "Delayed (&gt;30 min)")</f>
        <v>On-Time (&lt;=30 min)</v>
      </c>
      <c r="M4693">
        <v>4.5</v>
      </c>
    </row>
    <row r="4694" spans="1:13">
      <c r="A4694">
        <v>4693</v>
      </c>
      <c r="B4694" t="s">
        <v>13268</v>
      </c>
      <c r="C4694" s="1" t="s">
        <v>13269</v>
      </c>
      <c r="D4694" s="1" t="s">
        <v>13270</v>
      </c>
      <c r="E4694" t="s">
        <v>21</v>
      </c>
      <c r="F4694" t="s">
        <v>17</v>
      </c>
      <c r="G4694">
        <v>333.65</v>
      </c>
      <c r="H4694" t="s">
        <v>40</v>
      </c>
      <c r="I4694" s="3">
        <v>46048.767909780094</v>
      </c>
      <c r="J4694" s="3">
        <f>HOUR(DeliveryData[[#This Row],[timestamp]])</f>
        <v>18</v>
      </c>
      <c r="K4694">
        <v>35</v>
      </c>
      <c r="L4694" t="str">
        <f>IF(K4694&lt;=30, "On-Time (&lt;=30 min)", "Delayed (&gt;30 min)")</f>
        <v>Delayed (&gt;30 min)</v>
      </c>
      <c r="M4694">
        <v>4.5</v>
      </c>
    </row>
    <row r="4695" spans="1:13">
      <c r="A4695">
        <v>4694</v>
      </c>
      <c r="B4695" t="s">
        <v>13271</v>
      </c>
      <c r="C4695" s="1" t="s">
        <v>13272</v>
      </c>
      <c r="D4695" s="1" t="s">
        <v>13273</v>
      </c>
      <c r="E4695" t="s">
        <v>21</v>
      </c>
      <c r="F4695" t="s">
        <v>17</v>
      </c>
      <c r="G4695">
        <v>692.85</v>
      </c>
      <c r="H4695" t="s">
        <v>18</v>
      </c>
      <c r="I4695" s="3">
        <v>46044.22624311343</v>
      </c>
      <c r="J4695" s="3">
        <f>HOUR(DeliveryData[[#This Row],[timestamp]])</f>
        <v>5</v>
      </c>
      <c r="K4695">
        <v>31</v>
      </c>
      <c r="L4695" t="str">
        <f>IF(K4695&lt;=30, "On-Time (&lt;=30 min)", "Delayed (&gt;30 min)")</f>
        <v>Delayed (&gt;30 min)</v>
      </c>
      <c r="M4695">
        <v>4.3</v>
      </c>
    </row>
    <row r="4696" spans="1:13">
      <c r="A4696">
        <v>4695</v>
      </c>
      <c r="B4696" t="s">
        <v>13274</v>
      </c>
      <c r="C4696" s="1" t="s">
        <v>13275</v>
      </c>
      <c r="D4696" s="1" t="s">
        <v>13276</v>
      </c>
      <c r="E4696" t="s">
        <v>53</v>
      </c>
      <c r="F4696" t="s">
        <v>17</v>
      </c>
      <c r="G4696">
        <v>186.84</v>
      </c>
      <c r="H4696" t="s">
        <v>18</v>
      </c>
      <c r="I4696" s="3">
        <v>46042.60124311343</v>
      </c>
      <c r="J4696" s="3">
        <f>HOUR(DeliveryData[[#This Row],[timestamp]])</f>
        <v>14</v>
      </c>
      <c r="K4696">
        <v>42</v>
      </c>
      <c r="L4696" t="str">
        <f>IF(K4696&lt;=30, "On-Time (&lt;=30 min)", "Delayed (&gt;30 min)")</f>
        <v>Delayed (&gt;30 min)</v>
      </c>
      <c r="M4696">
        <v>3.5</v>
      </c>
    </row>
    <row r="4697" spans="1:13">
      <c r="A4697">
        <v>4696</v>
      </c>
      <c r="B4697" t="s">
        <v>13277</v>
      </c>
      <c r="C4697" s="1" t="s">
        <v>13278</v>
      </c>
      <c r="D4697" s="1" t="s">
        <v>13279</v>
      </c>
      <c r="E4697" t="s">
        <v>53</v>
      </c>
      <c r="F4697" t="s">
        <v>17</v>
      </c>
      <c r="G4697">
        <v>235.93</v>
      </c>
      <c r="H4697" t="s">
        <v>54</v>
      </c>
      <c r="I4697" s="3">
        <v>46037.85124311343</v>
      </c>
      <c r="J4697" s="3">
        <f>HOUR(DeliveryData[[#This Row],[timestamp]])</f>
        <v>20</v>
      </c>
      <c r="K4697">
        <v>52</v>
      </c>
      <c r="L4697" t="str">
        <f>IF(K4697&lt;=30, "On-Time (&lt;=30 min)", "Delayed (&gt;30 min)")</f>
        <v>Delayed (&gt;30 min)</v>
      </c>
      <c r="M4697">
        <v>3.7</v>
      </c>
    </row>
    <row r="4698" spans="1:13">
      <c r="A4698">
        <v>4697</v>
      </c>
      <c r="B4698" t="s">
        <v>13280</v>
      </c>
      <c r="C4698" s="1" t="s">
        <v>13281</v>
      </c>
      <c r="D4698" s="1" t="s">
        <v>13282</v>
      </c>
      <c r="E4698" t="s">
        <v>83</v>
      </c>
      <c r="F4698" t="s">
        <v>31</v>
      </c>
      <c r="G4698">
        <v>302.60000000000002</v>
      </c>
      <c r="H4698" t="s">
        <v>22</v>
      </c>
      <c r="I4698" s="3">
        <v>46056.10124311343</v>
      </c>
      <c r="J4698" s="3">
        <f>HOUR(DeliveryData[[#This Row],[timestamp]])</f>
        <v>2</v>
      </c>
      <c r="K4698">
        <v>40</v>
      </c>
      <c r="L4698" t="str">
        <f>IF(K4698&lt;=30, "On-Time (&lt;=30 min)", "Delayed (&gt;30 min)")</f>
        <v>Delayed (&gt;30 min)</v>
      </c>
      <c r="M4698">
        <v>4.2</v>
      </c>
    </row>
    <row r="4699" spans="1:13">
      <c r="A4699">
        <v>4698</v>
      </c>
      <c r="B4699" t="s">
        <v>13283</v>
      </c>
      <c r="C4699" s="1" t="s">
        <v>13284</v>
      </c>
      <c r="D4699" s="1" t="s">
        <v>13285</v>
      </c>
      <c r="E4699" t="s">
        <v>142</v>
      </c>
      <c r="F4699" t="s">
        <v>31</v>
      </c>
      <c r="G4699">
        <v>203.68</v>
      </c>
      <c r="H4699" t="s">
        <v>54</v>
      </c>
      <c r="I4699" s="3">
        <v>46052.642909780094</v>
      </c>
      <c r="J4699" s="3">
        <f>HOUR(DeliveryData[[#This Row],[timestamp]])</f>
        <v>15</v>
      </c>
      <c r="K4699">
        <v>42</v>
      </c>
      <c r="L4699" t="str">
        <f>IF(K4699&lt;=30, "On-Time (&lt;=30 min)", "Delayed (&gt;30 min)")</f>
        <v>Delayed (&gt;30 min)</v>
      </c>
      <c r="M4699">
        <v>3.7</v>
      </c>
    </row>
    <row r="4700" spans="1:13">
      <c r="A4700">
        <v>4699</v>
      </c>
      <c r="B4700" t="s">
        <v>13286</v>
      </c>
      <c r="C4700" s="1" t="s">
        <v>13287</v>
      </c>
      <c r="D4700" s="1" t="s">
        <v>13288</v>
      </c>
      <c r="E4700" t="s">
        <v>66</v>
      </c>
      <c r="F4700" t="s">
        <v>31</v>
      </c>
      <c r="G4700">
        <v>339.44</v>
      </c>
      <c r="H4700" t="s">
        <v>18</v>
      </c>
      <c r="I4700" s="3">
        <v>46046.809576446758</v>
      </c>
      <c r="J4700" s="3">
        <f>HOUR(DeliveryData[[#This Row],[timestamp]])</f>
        <v>19</v>
      </c>
      <c r="K4700">
        <v>42</v>
      </c>
      <c r="L4700" t="str">
        <f>IF(K4700&lt;=30, "On-Time (&lt;=30 min)", "Delayed (&gt;30 min)")</f>
        <v>Delayed (&gt;30 min)</v>
      </c>
      <c r="M4700">
        <v>3.7</v>
      </c>
    </row>
    <row r="4701" spans="1:13">
      <c r="A4701">
        <v>4700</v>
      </c>
      <c r="B4701" t="s">
        <v>13289</v>
      </c>
      <c r="C4701" s="1" t="s">
        <v>13290</v>
      </c>
      <c r="D4701" s="1" t="s">
        <v>13291</v>
      </c>
      <c r="E4701" t="s">
        <v>250</v>
      </c>
      <c r="F4701" t="s">
        <v>17</v>
      </c>
      <c r="G4701">
        <v>304.87</v>
      </c>
      <c r="H4701" t="s">
        <v>40</v>
      </c>
      <c r="I4701" s="3">
        <v>46044.97624311343</v>
      </c>
      <c r="J4701" s="3">
        <f>HOUR(DeliveryData[[#This Row],[timestamp]])</f>
        <v>23</v>
      </c>
      <c r="K4701">
        <v>34</v>
      </c>
      <c r="L4701" t="str">
        <f>IF(K4701&lt;=30, "On-Time (&lt;=30 min)", "Delayed (&gt;30 min)")</f>
        <v>Delayed (&gt;30 min)</v>
      </c>
      <c r="M4701">
        <v>4.8</v>
      </c>
    </row>
    <row r="4702" spans="1:13">
      <c r="A4702">
        <v>4701</v>
      </c>
      <c r="B4702" t="s">
        <v>13292</v>
      </c>
      <c r="C4702" s="1" t="s">
        <v>13293</v>
      </c>
      <c r="D4702" s="1" t="s">
        <v>13294</v>
      </c>
      <c r="E4702" t="s">
        <v>73</v>
      </c>
      <c r="F4702" t="s">
        <v>31</v>
      </c>
      <c r="G4702">
        <v>382.71</v>
      </c>
      <c r="H4702" t="s">
        <v>18</v>
      </c>
      <c r="I4702" s="3">
        <v>46050.559576446758</v>
      </c>
      <c r="J4702" s="3">
        <f>HOUR(DeliveryData[[#This Row],[timestamp]])</f>
        <v>13</v>
      </c>
      <c r="K4702">
        <v>51</v>
      </c>
      <c r="L4702" t="str">
        <f>IF(K4702&lt;=30, "On-Time (&lt;=30 min)", "Delayed (&gt;30 min)")</f>
        <v>Delayed (&gt;30 min)</v>
      </c>
      <c r="M4702">
        <v>4.7</v>
      </c>
    </row>
    <row r="4703" spans="1:13">
      <c r="A4703">
        <v>4702</v>
      </c>
      <c r="B4703" t="s">
        <v>13295</v>
      </c>
      <c r="C4703" s="1" t="s">
        <v>13296</v>
      </c>
      <c r="D4703">
        <v>77.459835507735704</v>
      </c>
      <c r="E4703" t="s">
        <v>83</v>
      </c>
      <c r="F4703" t="s">
        <v>31</v>
      </c>
      <c r="G4703">
        <v>276.24</v>
      </c>
      <c r="H4703" t="s">
        <v>54</v>
      </c>
      <c r="I4703" s="3">
        <v>46044.142909780094</v>
      </c>
      <c r="J4703" s="3">
        <f>HOUR(DeliveryData[[#This Row],[timestamp]])</f>
        <v>3</v>
      </c>
      <c r="K4703">
        <v>43</v>
      </c>
      <c r="L4703" t="str">
        <f>IF(K4703&lt;=30, "On-Time (&lt;=30 min)", "Delayed (&gt;30 min)")</f>
        <v>Delayed (&gt;30 min)</v>
      </c>
      <c r="M4703">
        <v>3.9</v>
      </c>
    </row>
    <row r="4704" spans="1:13">
      <c r="A4704">
        <v>4703</v>
      </c>
      <c r="B4704" t="s">
        <v>13297</v>
      </c>
      <c r="C4704" s="1" t="s">
        <v>13298</v>
      </c>
      <c r="D4704" s="1" t="s">
        <v>13299</v>
      </c>
      <c r="E4704" t="s">
        <v>66</v>
      </c>
      <c r="F4704" t="s">
        <v>31</v>
      </c>
      <c r="G4704">
        <v>302.16000000000003</v>
      </c>
      <c r="H4704" t="s">
        <v>54</v>
      </c>
      <c r="I4704" s="3">
        <v>46043.767909780094</v>
      </c>
      <c r="J4704" s="3">
        <f>HOUR(DeliveryData[[#This Row],[timestamp]])</f>
        <v>18</v>
      </c>
      <c r="K4704">
        <v>40</v>
      </c>
      <c r="L4704" t="str">
        <f>IF(K4704&lt;=30, "On-Time (&lt;=30 min)", "Delayed (&gt;30 min)")</f>
        <v>Delayed (&gt;30 min)</v>
      </c>
      <c r="M4704">
        <v>3.6</v>
      </c>
    </row>
    <row r="4705" spans="1:13">
      <c r="A4705">
        <v>4704</v>
      </c>
      <c r="B4705" t="s">
        <v>13300</v>
      </c>
      <c r="C4705" s="1" t="s">
        <v>13301</v>
      </c>
      <c r="D4705">
        <v>77.456877997473299</v>
      </c>
      <c r="E4705" t="s">
        <v>83</v>
      </c>
      <c r="F4705" t="s">
        <v>31</v>
      </c>
      <c r="G4705">
        <v>172.43</v>
      </c>
      <c r="H4705" t="s">
        <v>40</v>
      </c>
      <c r="I4705" s="3">
        <v>46026.767909780094</v>
      </c>
      <c r="J4705" s="3">
        <f>HOUR(DeliveryData[[#This Row],[timestamp]])</f>
        <v>18</v>
      </c>
      <c r="K4705">
        <v>47</v>
      </c>
      <c r="L4705" t="str">
        <f>IF(K4705&lt;=30, "On-Time (&lt;=30 min)", "Delayed (&gt;30 min)")</f>
        <v>Delayed (&gt;30 min)</v>
      </c>
      <c r="M4705">
        <v>3.7</v>
      </c>
    </row>
    <row r="4706" spans="1:13">
      <c r="A4706">
        <v>4705</v>
      </c>
      <c r="B4706" t="s">
        <v>13302</v>
      </c>
      <c r="C4706" s="1" t="s">
        <v>13303</v>
      </c>
      <c r="D4706" s="1" t="s">
        <v>13304</v>
      </c>
      <c r="E4706" t="s">
        <v>83</v>
      </c>
      <c r="F4706" t="s">
        <v>31</v>
      </c>
      <c r="G4706">
        <v>115.12</v>
      </c>
      <c r="H4706" t="s">
        <v>159</v>
      </c>
      <c r="I4706" s="3">
        <v>46030.642909780094</v>
      </c>
      <c r="J4706" s="3">
        <f>HOUR(DeliveryData[[#This Row],[timestamp]])</f>
        <v>15</v>
      </c>
      <c r="K4706">
        <v>35</v>
      </c>
      <c r="L4706" t="str">
        <f>IF(K4706&lt;=30, "On-Time (&lt;=30 min)", "Delayed (&gt;30 min)")</f>
        <v>Delayed (&gt;30 min)</v>
      </c>
      <c r="M4706">
        <v>4.5999999999999996</v>
      </c>
    </row>
    <row r="4707" spans="1:13">
      <c r="A4707">
        <v>4706</v>
      </c>
      <c r="B4707" t="s">
        <v>13305</v>
      </c>
      <c r="C4707" s="1" t="s">
        <v>13306</v>
      </c>
      <c r="D4707" s="1" t="s">
        <v>13307</v>
      </c>
      <c r="E4707" t="s">
        <v>39</v>
      </c>
      <c r="F4707" t="s">
        <v>17</v>
      </c>
      <c r="G4707">
        <v>371.21</v>
      </c>
      <c r="H4707" t="s">
        <v>69</v>
      </c>
      <c r="I4707" s="3">
        <v>46038.60124311343</v>
      </c>
      <c r="J4707" s="3">
        <f>HOUR(DeliveryData[[#This Row],[timestamp]])</f>
        <v>14</v>
      </c>
      <c r="K4707">
        <v>39</v>
      </c>
      <c r="L4707" t="str">
        <f>IF(K4707&lt;=30, "On-Time (&lt;=30 min)", "Delayed (&gt;30 min)")</f>
        <v>Delayed (&gt;30 min)</v>
      </c>
      <c r="M4707">
        <v>4.7</v>
      </c>
    </row>
    <row r="4708" spans="1:13">
      <c r="A4708">
        <v>4707</v>
      </c>
      <c r="B4708" t="s">
        <v>13308</v>
      </c>
      <c r="C4708" s="1" t="s">
        <v>13309</v>
      </c>
      <c r="D4708" s="1" t="s">
        <v>13310</v>
      </c>
      <c r="E4708" t="s">
        <v>118</v>
      </c>
      <c r="F4708" t="s">
        <v>17</v>
      </c>
      <c r="G4708">
        <v>156.94999999999999</v>
      </c>
      <c r="H4708" t="s">
        <v>54</v>
      </c>
      <c r="I4708" s="3">
        <v>46031.642909780094</v>
      </c>
      <c r="J4708" s="3">
        <f>HOUR(DeliveryData[[#This Row],[timestamp]])</f>
        <v>15</v>
      </c>
      <c r="K4708">
        <v>41</v>
      </c>
      <c r="L4708" t="str">
        <f>IF(K4708&lt;=30, "On-Time (&lt;=30 min)", "Delayed (&gt;30 min)")</f>
        <v>Delayed (&gt;30 min)</v>
      </c>
      <c r="M4708">
        <v>4.5</v>
      </c>
    </row>
    <row r="4709" spans="1:13">
      <c r="A4709">
        <v>4708</v>
      </c>
      <c r="B4709" t="s">
        <v>13311</v>
      </c>
      <c r="C4709" s="1" t="s">
        <v>13312</v>
      </c>
      <c r="D4709">
        <v>77.406155576452804</v>
      </c>
      <c r="E4709" t="s">
        <v>30</v>
      </c>
      <c r="F4709" t="s">
        <v>31</v>
      </c>
      <c r="G4709">
        <v>138.15</v>
      </c>
      <c r="H4709" t="s">
        <v>69</v>
      </c>
      <c r="I4709" s="3">
        <v>46040.767909780094</v>
      </c>
      <c r="J4709" s="3">
        <f>HOUR(DeliveryData[[#This Row],[timestamp]])</f>
        <v>18</v>
      </c>
      <c r="K4709">
        <v>40</v>
      </c>
      <c r="L4709" t="str">
        <f>IF(K4709&lt;=30, "On-Time (&lt;=30 min)", "Delayed (&gt;30 min)")</f>
        <v>Delayed (&gt;30 min)</v>
      </c>
      <c r="M4709">
        <v>4.0999999999999996</v>
      </c>
    </row>
    <row r="4710" spans="1:13">
      <c r="A4710">
        <v>4709</v>
      </c>
      <c r="B4710" t="s">
        <v>13313</v>
      </c>
      <c r="C4710" s="1" t="s">
        <v>13314</v>
      </c>
      <c r="D4710" s="1" t="s">
        <v>13315</v>
      </c>
      <c r="E4710" t="s">
        <v>39</v>
      </c>
      <c r="F4710" t="s">
        <v>31</v>
      </c>
      <c r="G4710">
        <v>512.59</v>
      </c>
      <c r="H4710" t="s">
        <v>22</v>
      </c>
      <c r="I4710" s="3">
        <v>46037.267909780094</v>
      </c>
      <c r="J4710" s="3">
        <f>HOUR(DeliveryData[[#This Row],[timestamp]])</f>
        <v>6</v>
      </c>
      <c r="K4710">
        <v>33</v>
      </c>
      <c r="L4710" t="str">
        <f>IF(K4710&lt;=30, "On-Time (&lt;=30 min)", "Delayed (&gt;30 min)")</f>
        <v>Delayed (&gt;30 min)</v>
      </c>
      <c r="M4710">
        <v>3.8</v>
      </c>
    </row>
    <row r="4711" spans="1:13">
      <c r="A4711">
        <v>4710</v>
      </c>
      <c r="B4711" t="s">
        <v>13316</v>
      </c>
      <c r="C4711" s="1" t="s">
        <v>13317</v>
      </c>
      <c r="D4711" s="1" t="s">
        <v>13318</v>
      </c>
      <c r="E4711" t="s">
        <v>172</v>
      </c>
      <c r="F4711" t="s">
        <v>17</v>
      </c>
      <c r="G4711">
        <v>844.53</v>
      </c>
      <c r="H4711" t="s">
        <v>35</v>
      </c>
      <c r="I4711" s="3">
        <v>46037.017909780094</v>
      </c>
      <c r="J4711" s="3">
        <f>HOUR(DeliveryData[[#This Row],[timestamp]])</f>
        <v>0</v>
      </c>
      <c r="K4711">
        <v>27</v>
      </c>
      <c r="L4711" t="str">
        <f>IF(K4711&lt;=30, "On-Time (&lt;=30 min)", "Delayed (&gt;30 min)")</f>
        <v>On-Time (&lt;=30 min)</v>
      </c>
      <c r="M4711">
        <v>4.5</v>
      </c>
    </row>
    <row r="4712" spans="1:13">
      <c r="A4712">
        <v>4711</v>
      </c>
      <c r="B4712" t="s">
        <v>13319</v>
      </c>
      <c r="C4712" s="1" t="s">
        <v>13320</v>
      </c>
      <c r="D4712">
        <v>77.429980276171307</v>
      </c>
      <c r="E4712" t="s">
        <v>21</v>
      </c>
      <c r="F4712" t="s">
        <v>31</v>
      </c>
      <c r="G4712">
        <v>334.81</v>
      </c>
      <c r="H4712" t="s">
        <v>18</v>
      </c>
      <c r="I4712" s="3">
        <v>46044.767909780094</v>
      </c>
      <c r="J4712" s="3">
        <f>HOUR(DeliveryData[[#This Row],[timestamp]])</f>
        <v>18</v>
      </c>
      <c r="K4712">
        <v>37</v>
      </c>
      <c r="L4712" t="str">
        <f>IF(K4712&lt;=30, "On-Time (&lt;=30 min)", "Delayed (&gt;30 min)")</f>
        <v>Delayed (&gt;30 min)</v>
      </c>
      <c r="M4712">
        <v>4.4000000000000004</v>
      </c>
    </row>
    <row r="4713" spans="1:13">
      <c r="A4713">
        <v>4712</v>
      </c>
      <c r="B4713" t="s">
        <v>13321</v>
      </c>
      <c r="C4713" s="1" t="s">
        <v>13322</v>
      </c>
      <c r="D4713" s="1" t="s">
        <v>13323</v>
      </c>
      <c r="E4713" t="s">
        <v>128</v>
      </c>
      <c r="F4713" t="s">
        <v>17</v>
      </c>
      <c r="G4713">
        <v>320.3</v>
      </c>
      <c r="H4713" t="s">
        <v>40</v>
      </c>
      <c r="I4713" s="3">
        <v>46034.60124311343</v>
      </c>
      <c r="J4713" s="3">
        <f>HOUR(DeliveryData[[#This Row],[timestamp]])</f>
        <v>14</v>
      </c>
      <c r="K4713">
        <v>52</v>
      </c>
      <c r="L4713" t="str">
        <f>IF(K4713&lt;=30, "On-Time (&lt;=30 min)", "Delayed (&gt;30 min)")</f>
        <v>Delayed (&gt;30 min)</v>
      </c>
      <c r="M4713">
        <v>4.7</v>
      </c>
    </row>
    <row r="4714" spans="1:13">
      <c r="A4714">
        <v>4713</v>
      </c>
      <c r="B4714" t="s">
        <v>13324</v>
      </c>
      <c r="C4714" s="1" t="s">
        <v>13325</v>
      </c>
      <c r="D4714" s="1" t="s">
        <v>13326</v>
      </c>
      <c r="E4714" t="s">
        <v>66</v>
      </c>
      <c r="F4714" t="s">
        <v>17</v>
      </c>
      <c r="G4714">
        <v>190.65</v>
      </c>
      <c r="H4714" t="s">
        <v>146</v>
      </c>
      <c r="I4714" s="3">
        <v>46028.809576446758</v>
      </c>
      <c r="J4714" s="3">
        <f>HOUR(DeliveryData[[#This Row],[timestamp]])</f>
        <v>19</v>
      </c>
      <c r="K4714">
        <v>30</v>
      </c>
      <c r="L4714" t="str">
        <f>IF(K4714&lt;=30, "On-Time (&lt;=30 min)", "Delayed (&gt;30 min)")</f>
        <v>On-Time (&lt;=30 min)</v>
      </c>
      <c r="M4714">
        <v>4.3</v>
      </c>
    </row>
    <row r="4715" spans="1:13">
      <c r="A4715">
        <v>4714</v>
      </c>
      <c r="B4715" t="s">
        <v>13327</v>
      </c>
      <c r="C4715" s="1" t="s">
        <v>13328</v>
      </c>
      <c r="D4715" s="1" t="s">
        <v>13329</v>
      </c>
      <c r="E4715" t="s">
        <v>83</v>
      </c>
      <c r="F4715" t="s">
        <v>17</v>
      </c>
      <c r="G4715">
        <v>337.13</v>
      </c>
      <c r="H4715" t="s">
        <v>22</v>
      </c>
      <c r="I4715" s="3">
        <v>46045.72624311343</v>
      </c>
      <c r="J4715" s="3">
        <f>HOUR(DeliveryData[[#This Row],[timestamp]])</f>
        <v>17</v>
      </c>
      <c r="K4715">
        <v>42</v>
      </c>
      <c r="L4715" t="str">
        <f>IF(K4715&lt;=30, "On-Time (&lt;=30 min)", "Delayed (&gt;30 min)")</f>
        <v>Delayed (&gt;30 min)</v>
      </c>
      <c r="M4715">
        <v>4.3</v>
      </c>
    </row>
    <row r="4716" spans="1:13">
      <c r="A4716">
        <v>4715</v>
      </c>
      <c r="B4716" t="s">
        <v>13330</v>
      </c>
      <c r="C4716" s="1" t="s">
        <v>13331</v>
      </c>
      <c r="D4716" s="1" t="s">
        <v>13332</v>
      </c>
      <c r="E4716" t="s">
        <v>128</v>
      </c>
      <c r="F4716" t="s">
        <v>17</v>
      </c>
      <c r="G4716">
        <v>57.01</v>
      </c>
      <c r="H4716" t="s">
        <v>159</v>
      </c>
      <c r="I4716" s="3">
        <v>46036.767909780094</v>
      </c>
      <c r="J4716" s="3">
        <f>HOUR(DeliveryData[[#This Row],[timestamp]])</f>
        <v>18</v>
      </c>
      <c r="K4716">
        <v>29</v>
      </c>
      <c r="L4716" t="str">
        <f>IF(K4716&lt;=30, "On-Time (&lt;=30 min)", "Delayed (&gt;30 min)")</f>
        <v>On-Time (&lt;=30 min)</v>
      </c>
      <c r="M4716">
        <v>4.5999999999999996</v>
      </c>
    </row>
    <row r="4717" spans="1:13">
      <c r="A4717">
        <v>4716</v>
      </c>
      <c r="B4717" t="s">
        <v>13333</v>
      </c>
      <c r="C4717" s="1" t="s">
        <v>13334</v>
      </c>
      <c r="D4717">
        <v>77.409434961218096</v>
      </c>
      <c r="E4717" t="s">
        <v>118</v>
      </c>
      <c r="F4717" t="s">
        <v>31</v>
      </c>
      <c r="G4717">
        <v>198.39</v>
      </c>
      <c r="H4717" t="s">
        <v>18</v>
      </c>
      <c r="I4717" s="3">
        <v>46041.642909780094</v>
      </c>
      <c r="J4717" s="3">
        <f>HOUR(DeliveryData[[#This Row],[timestamp]])</f>
        <v>15</v>
      </c>
      <c r="K4717">
        <v>39</v>
      </c>
      <c r="L4717" t="str">
        <f>IF(K4717&lt;=30, "On-Time (&lt;=30 min)", "Delayed (&gt;30 min)")</f>
        <v>Delayed (&gt;30 min)</v>
      </c>
      <c r="M4717">
        <v>3.8</v>
      </c>
    </row>
    <row r="4718" spans="1:13">
      <c r="A4718">
        <v>4717</v>
      </c>
      <c r="B4718" t="s">
        <v>13335</v>
      </c>
      <c r="C4718" s="1" t="s">
        <v>13336</v>
      </c>
      <c r="D4718" s="1" t="s">
        <v>13337</v>
      </c>
      <c r="E4718" t="s">
        <v>118</v>
      </c>
      <c r="F4718" t="s">
        <v>17</v>
      </c>
      <c r="G4718">
        <v>211.22</v>
      </c>
      <c r="H4718" t="s">
        <v>45</v>
      </c>
      <c r="I4718" s="3">
        <v>46039.309576446758</v>
      </c>
      <c r="J4718" s="3">
        <f>HOUR(DeliveryData[[#This Row],[timestamp]])</f>
        <v>7</v>
      </c>
      <c r="K4718">
        <v>41</v>
      </c>
      <c r="L4718" t="str">
        <f>IF(K4718&lt;=30, "On-Time (&lt;=30 min)", "Delayed (&gt;30 min)")</f>
        <v>Delayed (&gt;30 min)</v>
      </c>
      <c r="M4718">
        <v>3.6</v>
      </c>
    </row>
    <row r="4719" spans="1:13">
      <c r="A4719">
        <v>4718</v>
      </c>
      <c r="B4719" t="s">
        <v>13338</v>
      </c>
      <c r="C4719" s="1" t="s">
        <v>13339</v>
      </c>
      <c r="D4719" s="1" t="s">
        <v>13340</v>
      </c>
      <c r="E4719" t="s">
        <v>172</v>
      </c>
      <c r="F4719" t="s">
        <v>31</v>
      </c>
      <c r="G4719">
        <v>369.4</v>
      </c>
      <c r="H4719" t="s">
        <v>22</v>
      </c>
      <c r="I4719" s="3">
        <v>46046.684576446758</v>
      </c>
      <c r="J4719" s="3">
        <f>HOUR(DeliveryData[[#This Row],[timestamp]])</f>
        <v>16</v>
      </c>
      <c r="K4719">
        <v>48</v>
      </c>
      <c r="L4719" t="str">
        <f>IF(K4719&lt;=30, "On-Time (&lt;=30 min)", "Delayed (&gt;30 min)")</f>
        <v>Delayed (&gt;30 min)</v>
      </c>
      <c r="M4719">
        <v>3.9</v>
      </c>
    </row>
    <row r="4720" spans="1:13">
      <c r="A4720">
        <v>4719</v>
      </c>
      <c r="B4720" t="s">
        <v>13341</v>
      </c>
      <c r="C4720" s="1" t="s">
        <v>13342</v>
      </c>
      <c r="D4720" s="1" t="s">
        <v>13343</v>
      </c>
      <c r="E4720" t="s">
        <v>83</v>
      </c>
      <c r="F4720" t="s">
        <v>17</v>
      </c>
      <c r="G4720">
        <v>452.33</v>
      </c>
      <c r="H4720" t="s">
        <v>35</v>
      </c>
      <c r="I4720" s="3">
        <v>46056.142909780094</v>
      </c>
      <c r="J4720" s="3">
        <f>HOUR(DeliveryData[[#This Row],[timestamp]])</f>
        <v>3</v>
      </c>
      <c r="K4720">
        <v>44</v>
      </c>
      <c r="L4720" t="str">
        <f>IF(K4720&lt;=30, "On-Time (&lt;=30 min)", "Delayed (&gt;30 min)")</f>
        <v>Delayed (&gt;30 min)</v>
      </c>
      <c r="M4720">
        <v>4.3</v>
      </c>
    </row>
    <row r="4721" spans="1:13">
      <c r="A4721">
        <v>4720</v>
      </c>
      <c r="B4721" t="s">
        <v>13344</v>
      </c>
      <c r="C4721">
        <v>23.290028458364301</v>
      </c>
      <c r="D4721" s="1" t="s">
        <v>13345</v>
      </c>
      <c r="E4721" t="s">
        <v>26</v>
      </c>
      <c r="F4721" t="s">
        <v>31</v>
      </c>
      <c r="G4721">
        <v>283.58</v>
      </c>
      <c r="H4721" t="s">
        <v>40</v>
      </c>
      <c r="I4721" s="3">
        <v>46054.85124311343</v>
      </c>
      <c r="J4721" s="3">
        <f>HOUR(DeliveryData[[#This Row],[timestamp]])</f>
        <v>20</v>
      </c>
      <c r="K4721">
        <v>25</v>
      </c>
      <c r="L4721" t="str">
        <f>IF(K4721&lt;=30, "On-Time (&lt;=30 min)", "Delayed (&gt;30 min)")</f>
        <v>On-Time (&lt;=30 min)</v>
      </c>
      <c r="M4721">
        <v>3.9</v>
      </c>
    </row>
    <row r="4722" spans="1:13">
      <c r="A4722">
        <v>4721</v>
      </c>
      <c r="B4722" t="s">
        <v>13346</v>
      </c>
      <c r="C4722" s="1" t="s">
        <v>13347</v>
      </c>
      <c r="D4722" s="1" t="s">
        <v>13348</v>
      </c>
      <c r="E4722" t="s">
        <v>30</v>
      </c>
      <c r="F4722" t="s">
        <v>17</v>
      </c>
      <c r="G4722">
        <v>69.23</v>
      </c>
      <c r="H4722" t="s">
        <v>219</v>
      </c>
      <c r="I4722" s="3">
        <v>46033.059576446758</v>
      </c>
      <c r="J4722" s="3">
        <f>HOUR(DeliveryData[[#This Row],[timestamp]])</f>
        <v>1</v>
      </c>
      <c r="K4722">
        <v>51</v>
      </c>
      <c r="L4722" t="str">
        <f>IF(K4722&lt;=30, "On-Time (&lt;=30 min)", "Delayed (&gt;30 min)")</f>
        <v>Delayed (&gt;30 min)</v>
      </c>
      <c r="M4722">
        <v>4.5</v>
      </c>
    </row>
    <row r="4723" spans="1:13">
      <c r="A4723">
        <v>4722</v>
      </c>
      <c r="B4723" t="s">
        <v>13349</v>
      </c>
      <c r="C4723" s="1" t="s">
        <v>13350</v>
      </c>
      <c r="D4723" s="1" t="s">
        <v>13351</v>
      </c>
      <c r="E4723" t="s">
        <v>30</v>
      </c>
      <c r="F4723" t="s">
        <v>31</v>
      </c>
      <c r="G4723">
        <v>161.21</v>
      </c>
      <c r="H4723" t="s">
        <v>18</v>
      </c>
      <c r="I4723" s="3">
        <v>46030.934576446758</v>
      </c>
      <c r="J4723" s="3">
        <f>HOUR(DeliveryData[[#This Row],[timestamp]])</f>
        <v>22</v>
      </c>
      <c r="K4723">
        <v>52</v>
      </c>
      <c r="L4723" t="str">
        <f>IF(K4723&lt;=30, "On-Time (&lt;=30 min)", "Delayed (&gt;30 min)")</f>
        <v>Delayed (&gt;30 min)</v>
      </c>
      <c r="M4723">
        <v>3.9</v>
      </c>
    </row>
    <row r="4724" spans="1:13">
      <c r="A4724">
        <v>4723</v>
      </c>
      <c r="B4724" t="s">
        <v>13352</v>
      </c>
      <c r="C4724" s="1" t="s">
        <v>13353</v>
      </c>
      <c r="D4724" s="1" t="s">
        <v>13354</v>
      </c>
      <c r="E4724" t="s">
        <v>66</v>
      </c>
      <c r="F4724" t="s">
        <v>17</v>
      </c>
      <c r="G4724">
        <v>536.38</v>
      </c>
      <c r="H4724" t="s">
        <v>40</v>
      </c>
      <c r="I4724" s="3">
        <v>46037.267909780094</v>
      </c>
      <c r="J4724" s="3">
        <f>HOUR(DeliveryData[[#This Row],[timestamp]])</f>
        <v>6</v>
      </c>
      <c r="K4724">
        <v>49</v>
      </c>
      <c r="L4724" t="str">
        <f>IF(K4724&lt;=30, "On-Time (&lt;=30 min)", "Delayed (&gt;30 min)")</f>
        <v>Delayed (&gt;30 min)</v>
      </c>
      <c r="M4724">
        <v>3.8</v>
      </c>
    </row>
    <row r="4725" spans="1:13">
      <c r="A4725">
        <v>4724</v>
      </c>
      <c r="B4725" t="s">
        <v>13355</v>
      </c>
      <c r="C4725" s="1" t="s">
        <v>13356</v>
      </c>
      <c r="D4725" s="1" t="s">
        <v>13357</v>
      </c>
      <c r="E4725" t="s">
        <v>128</v>
      </c>
      <c r="F4725" t="s">
        <v>31</v>
      </c>
      <c r="G4725">
        <v>39.340000000000003</v>
      </c>
      <c r="H4725" t="s">
        <v>45</v>
      </c>
      <c r="I4725" s="3">
        <v>46029.017909780094</v>
      </c>
      <c r="J4725" s="3">
        <f>HOUR(DeliveryData[[#This Row],[timestamp]])</f>
        <v>0</v>
      </c>
      <c r="K4725">
        <v>28</v>
      </c>
      <c r="L4725" t="str">
        <f>IF(K4725&lt;=30, "On-Time (&lt;=30 min)", "Delayed (&gt;30 min)")</f>
        <v>On-Time (&lt;=30 min)</v>
      </c>
      <c r="M4725">
        <v>4.4000000000000004</v>
      </c>
    </row>
    <row r="4726" spans="1:13">
      <c r="A4726">
        <v>4725</v>
      </c>
      <c r="B4726" t="s">
        <v>13358</v>
      </c>
      <c r="C4726" s="1" t="s">
        <v>13359</v>
      </c>
      <c r="D4726" s="1" t="s">
        <v>13360</v>
      </c>
      <c r="E4726" t="s">
        <v>66</v>
      </c>
      <c r="F4726" t="s">
        <v>17</v>
      </c>
      <c r="G4726">
        <v>187.57</v>
      </c>
      <c r="H4726" t="s">
        <v>18</v>
      </c>
      <c r="I4726" s="3">
        <v>46027.767909780094</v>
      </c>
      <c r="J4726" s="3">
        <f>HOUR(DeliveryData[[#This Row],[timestamp]])</f>
        <v>18</v>
      </c>
      <c r="K4726">
        <v>29</v>
      </c>
      <c r="L4726" t="str">
        <f>IF(K4726&lt;=30, "On-Time (&lt;=30 min)", "Delayed (&gt;30 min)")</f>
        <v>On-Time (&lt;=30 min)</v>
      </c>
      <c r="M4726">
        <v>3.8</v>
      </c>
    </row>
    <row r="4727" spans="1:13">
      <c r="A4727">
        <v>4726</v>
      </c>
      <c r="B4727" t="s">
        <v>13361</v>
      </c>
      <c r="C4727" s="1" t="s">
        <v>13362</v>
      </c>
      <c r="D4727" s="1" t="s">
        <v>13363</v>
      </c>
      <c r="E4727" t="s">
        <v>39</v>
      </c>
      <c r="F4727" t="s">
        <v>31</v>
      </c>
      <c r="G4727">
        <v>544.24</v>
      </c>
      <c r="H4727" t="s">
        <v>40</v>
      </c>
      <c r="I4727" s="3">
        <v>46050.142909780094</v>
      </c>
      <c r="J4727" s="3">
        <f>HOUR(DeliveryData[[#This Row],[timestamp]])</f>
        <v>3</v>
      </c>
      <c r="K4727">
        <v>30</v>
      </c>
      <c r="L4727" t="str">
        <f>IF(K4727&lt;=30, "On-Time (&lt;=30 min)", "Delayed (&gt;30 min)")</f>
        <v>On-Time (&lt;=30 min)</v>
      </c>
      <c r="M4727">
        <v>4.7</v>
      </c>
    </row>
    <row r="4728" spans="1:13">
      <c r="A4728">
        <v>4727</v>
      </c>
      <c r="B4728" t="s">
        <v>13364</v>
      </c>
      <c r="C4728" s="1" t="s">
        <v>13365</v>
      </c>
      <c r="D4728" s="1" t="s">
        <v>13366</v>
      </c>
      <c r="E4728" t="s">
        <v>66</v>
      </c>
      <c r="F4728" t="s">
        <v>17</v>
      </c>
      <c r="G4728">
        <v>274.99</v>
      </c>
      <c r="H4728" t="s">
        <v>40</v>
      </c>
      <c r="I4728" s="3">
        <v>46030.85124311343</v>
      </c>
      <c r="J4728" s="3">
        <f>HOUR(DeliveryData[[#This Row],[timestamp]])</f>
        <v>20</v>
      </c>
      <c r="K4728">
        <v>26</v>
      </c>
      <c r="L4728" t="str">
        <f>IF(K4728&lt;=30, "On-Time (&lt;=30 min)", "Delayed (&gt;30 min)")</f>
        <v>On-Time (&lt;=30 min)</v>
      </c>
      <c r="M4728">
        <v>3.7</v>
      </c>
    </row>
    <row r="4729" spans="1:13">
      <c r="A4729">
        <v>4728</v>
      </c>
      <c r="B4729" t="s">
        <v>13367</v>
      </c>
      <c r="C4729" s="1" t="s">
        <v>13368</v>
      </c>
      <c r="D4729" s="1" t="s">
        <v>13369</v>
      </c>
      <c r="E4729" t="s">
        <v>30</v>
      </c>
      <c r="F4729" t="s">
        <v>31</v>
      </c>
      <c r="G4729">
        <v>193.35</v>
      </c>
      <c r="H4729" t="s">
        <v>159</v>
      </c>
      <c r="I4729" s="3">
        <v>46040.10124311343</v>
      </c>
      <c r="J4729" s="3">
        <f>HOUR(DeliveryData[[#This Row],[timestamp]])</f>
        <v>2</v>
      </c>
      <c r="K4729">
        <v>34</v>
      </c>
      <c r="L4729" t="str">
        <f>IF(K4729&lt;=30, "On-Time (&lt;=30 min)", "Delayed (&gt;30 min)")</f>
        <v>Delayed (&gt;30 min)</v>
      </c>
      <c r="M4729">
        <v>4.4000000000000004</v>
      </c>
    </row>
    <row r="4730" spans="1:13">
      <c r="A4730">
        <v>4729</v>
      </c>
      <c r="B4730" t="s">
        <v>13370</v>
      </c>
      <c r="C4730" s="1" t="s">
        <v>13371</v>
      </c>
      <c r="D4730" s="1" t="s">
        <v>13372</v>
      </c>
      <c r="E4730" t="s">
        <v>30</v>
      </c>
      <c r="F4730" t="s">
        <v>17</v>
      </c>
      <c r="G4730">
        <v>159.93</v>
      </c>
      <c r="H4730" t="s">
        <v>40</v>
      </c>
      <c r="I4730" s="3">
        <v>46038.642909780094</v>
      </c>
      <c r="J4730" s="3">
        <f>HOUR(DeliveryData[[#This Row],[timestamp]])</f>
        <v>15</v>
      </c>
      <c r="K4730">
        <v>50</v>
      </c>
      <c r="L4730" t="str">
        <f>IF(K4730&lt;=30, "On-Time (&lt;=30 min)", "Delayed (&gt;30 min)")</f>
        <v>Delayed (&gt;30 min)</v>
      </c>
      <c r="M4730">
        <v>3.9</v>
      </c>
    </row>
    <row r="4731" spans="1:13">
      <c r="A4731">
        <v>4730</v>
      </c>
      <c r="B4731" t="s">
        <v>13373</v>
      </c>
      <c r="C4731" s="1" t="s">
        <v>13374</v>
      </c>
      <c r="D4731" s="1" t="s">
        <v>13375</v>
      </c>
      <c r="E4731" t="s">
        <v>21</v>
      </c>
      <c r="F4731" t="s">
        <v>17</v>
      </c>
      <c r="G4731">
        <v>688.78</v>
      </c>
      <c r="H4731" t="s">
        <v>40</v>
      </c>
      <c r="I4731" s="3">
        <v>46055.10124311343</v>
      </c>
      <c r="J4731" s="3">
        <f>HOUR(DeliveryData[[#This Row],[timestamp]])</f>
        <v>2</v>
      </c>
      <c r="K4731">
        <v>31</v>
      </c>
      <c r="L4731" t="str">
        <f>IF(K4731&lt;=30, "On-Time (&lt;=30 min)", "Delayed (&gt;30 min)")</f>
        <v>Delayed (&gt;30 min)</v>
      </c>
      <c r="M4731">
        <v>3.7</v>
      </c>
    </row>
    <row r="4732" spans="1:13">
      <c r="A4732">
        <v>4731</v>
      </c>
      <c r="B4732" t="s">
        <v>13376</v>
      </c>
      <c r="C4732" s="1" t="s">
        <v>13377</v>
      </c>
      <c r="D4732" s="1" t="s">
        <v>13378</v>
      </c>
      <c r="E4732" t="s">
        <v>118</v>
      </c>
      <c r="F4732" t="s">
        <v>31</v>
      </c>
      <c r="G4732">
        <v>311.75</v>
      </c>
      <c r="H4732" t="s">
        <v>22</v>
      </c>
      <c r="I4732" s="3">
        <v>46031.72624311343</v>
      </c>
      <c r="J4732" s="3">
        <f>HOUR(DeliveryData[[#This Row],[timestamp]])</f>
        <v>17</v>
      </c>
      <c r="K4732">
        <v>35</v>
      </c>
      <c r="L4732" t="str">
        <f>IF(K4732&lt;=30, "On-Time (&lt;=30 min)", "Delayed (&gt;30 min)")</f>
        <v>Delayed (&gt;30 min)</v>
      </c>
      <c r="M4732">
        <v>4.8</v>
      </c>
    </row>
    <row r="4733" spans="1:13">
      <c r="A4733">
        <v>4732</v>
      </c>
      <c r="B4733" t="s">
        <v>13379</v>
      </c>
      <c r="C4733" s="1" t="s">
        <v>13380</v>
      </c>
      <c r="D4733">
        <v>77.332021672271196</v>
      </c>
      <c r="E4733" t="s">
        <v>44</v>
      </c>
      <c r="F4733" t="s">
        <v>17</v>
      </c>
      <c r="G4733">
        <v>79.739999999999995</v>
      </c>
      <c r="H4733" t="s">
        <v>54</v>
      </c>
      <c r="I4733" s="3">
        <v>46029.142909780094</v>
      </c>
      <c r="J4733" s="3">
        <f>HOUR(DeliveryData[[#This Row],[timestamp]])</f>
        <v>3</v>
      </c>
      <c r="K4733">
        <v>29</v>
      </c>
      <c r="L4733" t="str">
        <f>IF(K4733&lt;=30, "On-Time (&lt;=30 min)", "Delayed (&gt;30 min)")</f>
        <v>On-Time (&lt;=30 min)</v>
      </c>
      <c r="M4733">
        <v>4.0999999999999996</v>
      </c>
    </row>
    <row r="4734" spans="1:13">
      <c r="A4734">
        <v>4733</v>
      </c>
      <c r="B4734" t="s">
        <v>13381</v>
      </c>
      <c r="C4734" s="1" t="s">
        <v>13382</v>
      </c>
      <c r="D4734" s="1" t="s">
        <v>13383</v>
      </c>
      <c r="E4734" t="s">
        <v>66</v>
      </c>
      <c r="F4734" t="s">
        <v>31</v>
      </c>
      <c r="G4734">
        <v>296.05</v>
      </c>
      <c r="H4734" t="s">
        <v>18</v>
      </c>
      <c r="I4734" s="3">
        <v>46039.559576446758</v>
      </c>
      <c r="J4734" s="3">
        <f>HOUR(DeliveryData[[#This Row],[timestamp]])</f>
        <v>13</v>
      </c>
      <c r="K4734">
        <v>37</v>
      </c>
      <c r="L4734" t="str">
        <f>IF(K4734&lt;=30, "On-Time (&lt;=30 min)", "Delayed (&gt;30 min)")</f>
        <v>Delayed (&gt;30 min)</v>
      </c>
      <c r="M4734">
        <v>3.6</v>
      </c>
    </row>
    <row r="4735" spans="1:13">
      <c r="A4735">
        <v>4734</v>
      </c>
      <c r="B4735" t="s">
        <v>13384</v>
      </c>
      <c r="C4735" s="1" t="s">
        <v>13385</v>
      </c>
      <c r="D4735" s="1" t="s">
        <v>13386</v>
      </c>
      <c r="E4735" t="s">
        <v>53</v>
      </c>
      <c r="F4735" t="s">
        <v>17</v>
      </c>
      <c r="G4735">
        <v>244.98</v>
      </c>
      <c r="H4735" t="s">
        <v>45</v>
      </c>
      <c r="I4735" s="3">
        <v>46045.809576446758</v>
      </c>
      <c r="J4735" s="3">
        <f>HOUR(DeliveryData[[#This Row],[timestamp]])</f>
        <v>19</v>
      </c>
      <c r="K4735">
        <v>28</v>
      </c>
      <c r="L4735" t="str">
        <f>IF(K4735&lt;=30, "On-Time (&lt;=30 min)", "Delayed (&gt;30 min)")</f>
        <v>On-Time (&lt;=30 min)</v>
      </c>
      <c r="M4735">
        <v>3.6</v>
      </c>
    </row>
    <row r="4736" spans="1:13">
      <c r="A4736">
        <v>4735</v>
      </c>
      <c r="B4736" t="s">
        <v>13387</v>
      </c>
      <c r="C4736" s="1" t="s">
        <v>13388</v>
      </c>
      <c r="D4736" s="1" t="s">
        <v>13389</v>
      </c>
      <c r="E4736" t="s">
        <v>30</v>
      </c>
      <c r="F4736" t="s">
        <v>31</v>
      </c>
      <c r="G4736">
        <v>86.86</v>
      </c>
      <c r="H4736" t="s">
        <v>45</v>
      </c>
      <c r="I4736" s="3">
        <v>46033.017909780094</v>
      </c>
      <c r="J4736" s="3">
        <f>HOUR(DeliveryData[[#This Row],[timestamp]])</f>
        <v>0</v>
      </c>
      <c r="K4736">
        <v>46</v>
      </c>
      <c r="L4736" t="str">
        <f>IF(K4736&lt;=30, "On-Time (&lt;=30 min)", "Delayed (&gt;30 min)")</f>
        <v>Delayed (&gt;30 min)</v>
      </c>
      <c r="M4736">
        <v>4</v>
      </c>
    </row>
    <row r="4737" spans="1:13">
      <c r="A4737">
        <v>4736</v>
      </c>
      <c r="B4737" t="s">
        <v>13390</v>
      </c>
      <c r="C4737" s="1" t="s">
        <v>13391</v>
      </c>
      <c r="D4737" s="1" t="s">
        <v>13392</v>
      </c>
      <c r="E4737" t="s">
        <v>135</v>
      </c>
      <c r="F4737" t="s">
        <v>17</v>
      </c>
      <c r="G4737">
        <v>278.56</v>
      </c>
      <c r="H4737" t="s">
        <v>18</v>
      </c>
      <c r="I4737" s="3">
        <v>46054.60124311343</v>
      </c>
      <c r="J4737" s="3">
        <f>HOUR(DeliveryData[[#This Row],[timestamp]])</f>
        <v>14</v>
      </c>
      <c r="K4737">
        <v>40</v>
      </c>
      <c r="L4737" t="str">
        <f>IF(K4737&lt;=30, "On-Time (&lt;=30 min)", "Delayed (&gt;30 min)")</f>
        <v>Delayed (&gt;30 min)</v>
      </c>
      <c r="M4737">
        <v>3.8</v>
      </c>
    </row>
    <row r="4738" spans="1:13">
      <c r="A4738">
        <v>4737</v>
      </c>
      <c r="B4738" t="s">
        <v>13393</v>
      </c>
      <c r="C4738" s="1" t="s">
        <v>13394</v>
      </c>
      <c r="D4738" s="1" t="s">
        <v>13395</v>
      </c>
      <c r="E4738" t="s">
        <v>128</v>
      </c>
      <c r="F4738" t="s">
        <v>31</v>
      </c>
      <c r="G4738">
        <v>394.15</v>
      </c>
      <c r="H4738" t="s">
        <v>18</v>
      </c>
      <c r="I4738" s="3">
        <v>46053.517909780094</v>
      </c>
      <c r="J4738" s="3">
        <f>HOUR(DeliveryData[[#This Row],[timestamp]])</f>
        <v>12</v>
      </c>
      <c r="K4738">
        <v>35</v>
      </c>
      <c r="L4738" t="str">
        <f>IF(K4738&lt;=30, "On-Time (&lt;=30 min)", "Delayed (&gt;30 min)")</f>
        <v>Delayed (&gt;30 min)</v>
      </c>
      <c r="M4738">
        <v>3.7</v>
      </c>
    </row>
    <row r="4739" spans="1:13">
      <c r="A4739">
        <v>4738</v>
      </c>
      <c r="B4739" t="s">
        <v>13396</v>
      </c>
      <c r="C4739" s="1" t="s">
        <v>13397</v>
      </c>
      <c r="D4739" s="1" t="s">
        <v>13398</v>
      </c>
      <c r="E4739" t="s">
        <v>66</v>
      </c>
      <c r="F4739" t="s">
        <v>31</v>
      </c>
      <c r="G4739">
        <v>515.27</v>
      </c>
      <c r="H4739" t="s">
        <v>22</v>
      </c>
      <c r="I4739" s="3">
        <v>46027.142909780094</v>
      </c>
      <c r="J4739" s="3">
        <f>HOUR(DeliveryData[[#This Row],[timestamp]])</f>
        <v>3</v>
      </c>
      <c r="K4739">
        <v>27</v>
      </c>
      <c r="L4739" t="str">
        <f>IF(K4739&lt;=30, "On-Time (&lt;=30 min)", "Delayed (&gt;30 min)")</f>
        <v>On-Time (&lt;=30 min)</v>
      </c>
      <c r="M4739">
        <v>4</v>
      </c>
    </row>
    <row r="4740" spans="1:13">
      <c r="A4740">
        <v>4739</v>
      </c>
      <c r="B4740" t="s">
        <v>13399</v>
      </c>
      <c r="C4740" s="1" t="s">
        <v>13400</v>
      </c>
      <c r="D4740" s="1" t="s">
        <v>13401</v>
      </c>
      <c r="E4740" t="s">
        <v>66</v>
      </c>
      <c r="F4740" t="s">
        <v>17</v>
      </c>
      <c r="G4740">
        <v>353.41</v>
      </c>
      <c r="H4740" t="s">
        <v>35</v>
      </c>
      <c r="I4740" s="3">
        <v>46044.85124311343</v>
      </c>
      <c r="J4740" s="3">
        <f>HOUR(DeliveryData[[#This Row],[timestamp]])</f>
        <v>20</v>
      </c>
      <c r="K4740">
        <v>37</v>
      </c>
      <c r="L4740" t="str">
        <f>IF(K4740&lt;=30, "On-Time (&lt;=30 min)", "Delayed (&gt;30 min)")</f>
        <v>Delayed (&gt;30 min)</v>
      </c>
      <c r="M4740">
        <v>3.6</v>
      </c>
    </row>
    <row r="4741" spans="1:13">
      <c r="A4741">
        <v>4740</v>
      </c>
      <c r="B4741" t="s">
        <v>13402</v>
      </c>
      <c r="C4741" s="1" t="s">
        <v>13403</v>
      </c>
      <c r="D4741" s="1" t="s">
        <v>13404</v>
      </c>
      <c r="E4741" t="s">
        <v>30</v>
      </c>
      <c r="F4741" t="s">
        <v>17</v>
      </c>
      <c r="G4741">
        <v>293.48</v>
      </c>
      <c r="H4741" t="s">
        <v>35</v>
      </c>
      <c r="I4741" s="3">
        <v>46055.017909780094</v>
      </c>
      <c r="J4741" s="3">
        <f>HOUR(DeliveryData[[#This Row],[timestamp]])</f>
        <v>0</v>
      </c>
      <c r="K4741">
        <v>46</v>
      </c>
      <c r="L4741" t="str">
        <f>IF(K4741&lt;=30, "On-Time (&lt;=30 min)", "Delayed (&gt;30 min)")</f>
        <v>Delayed (&gt;30 min)</v>
      </c>
      <c r="M4741">
        <v>4</v>
      </c>
    </row>
    <row r="4742" spans="1:13">
      <c r="A4742">
        <v>4741</v>
      </c>
      <c r="B4742" t="s">
        <v>13405</v>
      </c>
      <c r="C4742" s="1" t="s">
        <v>13406</v>
      </c>
      <c r="D4742">
        <v>77.387514061304501</v>
      </c>
      <c r="E4742" t="s">
        <v>53</v>
      </c>
      <c r="F4742" t="s">
        <v>31</v>
      </c>
      <c r="G4742">
        <v>753.93</v>
      </c>
      <c r="H4742" t="s">
        <v>35</v>
      </c>
      <c r="I4742" s="3">
        <v>46035.767909780094</v>
      </c>
      <c r="J4742" s="3">
        <f>HOUR(DeliveryData[[#This Row],[timestamp]])</f>
        <v>18</v>
      </c>
      <c r="K4742">
        <v>37</v>
      </c>
      <c r="L4742" t="str">
        <f>IF(K4742&lt;=30, "On-Time (&lt;=30 min)", "Delayed (&gt;30 min)")</f>
        <v>Delayed (&gt;30 min)</v>
      </c>
      <c r="M4742">
        <v>4.5</v>
      </c>
    </row>
    <row r="4743" spans="1:13">
      <c r="A4743">
        <v>4742</v>
      </c>
      <c r="B4743" t="s">
        <v>13407</v>
      </c>
      <c r="C4743" s="1" t="s">
        <v>13408</v>
      </c>
      <c r="D4743" s="1" t="s">
        <v>13409</v>
      </c>
      <c r="E4743" t="s">
        <v>49</v>
      </c>
      <c r="F4743" t="s">
        <v>31</v>
      </c>
      <c r="G4743">
        <v>249.73</v>
      </c>
      <c r="H4743" t="s">
        <v>69</v>
      </c>
      <c r="I4743" s="3">
        <v>46034.059576446758</v>
      </c>
      <c r="J4743" s="3">
        <f>HOUR(DeliveryData[[#This Row],[timestamp]])</f>
        <v>1</v>
      </c>
      <c r="K4743">
        <v>25</v>
      </c>
      <c r="L4743" t="str">
        <f>IF(K4743&lt;=30, "On-Time (&lt;=30 min)", "Delayed (&gt;30 min)")</f>
        <v>On-Time (&lt;=30 min)</v>
      </c>
      <c r="M4743">
        <v>4.4000000000000004</v>
      </c>
    </row>
    <row r="4744" spans="1:13">
      <c r="A4744">
        <v>4743</v>
      </c>
      <c r="B4744" t="s">
        <v>13410</v>
      </c>
      <c r="C4744" s="1" t="s">
        <v>13411</v>
      </c>
      <c r="D4744" s="1" t="s">
        <v>13412</v>
      </c>
      <c r="E4744" t="s">
        <v>58</v>
      </c>
      <c r="F4744" t="s">
        <v>17</v>
      </c>
      <c r="G4744">
        <v>136.69999999999999</v>
      </c>
      <c r="H4744" t="s">
        <v>18</v>
      </c>
      <c r="I4744" s="3">
        <v>46054.684576446758</v>
      </c>
      <c r="J4744" s="3">
        <f>HOUR(DeliveryData[[#This Row],[timestamp]])</f>
        <v>16</v>
      </c>
      <c r="K4744">
        <v>27</v>
      </c>
      <c r="L4744" t="str">
        <f>IF(K4744&lt;=30, "On-Time (&lt;=30 min)", "Delayed (&gt;30 min)")</f>
        <v>On-Time (&lt;=30 min)</v>
      </c>
      <c r="M4744">
        <v>4.7</v>
      </c>
    </row>
    <row r="4745" spans="1:13">
      <c r="A4745">
        <v>4744</v>
      </c>
      <c r="B4745" t="s">
        <v>13413</v>
      </c>
      <c r="C4745" s="1" t="s">
        <v>13414</v>
      </c>
      <c r="D4745" s="1" t="s">
        <v>13415</v>
      </c>
      <c r="E4745" t="s">
        <v>172</v>
      </c>
      <c r="F4745" t="s">
        <v>31</v>
      </c>
      <c r="G4745">
        <v>249.55</v>
      </c>
      <c r="H4745" t="s">
        <v>40</v>
      </c>
      <c r="I4745" s="3">
        <v>46050.767909780094</v>
      </c>
      <c r="J4745" s="3">
        <f>HOUR(DeliveryData[[#This Row],[timestamp]])</f>
        <v>18</v>
      </c>
      <c r="K4745">
        <v>41</v>
      </c>
      <c r="L4745" t="str">
        <f>IF(K4745&lt;=30, "On-Time (&lt;=30 min)", "Delayed (&gt;30 min)")</f>
        <v>Delayed (&gt;30 min)</v>
      </c>
      <c r="M4745">
        <v>3.9</v>
      </c>
    </row>
    <row r="4746" spans="1:13">
      <c r="A4746">
        <v>4745</v>
      </c>
      <c r="B4746" t="s">
        <v>13416</v>
      </c>
      <c r="C4746" s="1" t="s">
        <v>13417</v>
      </c>
      <c r="D4746" s="1" t="s">
        <v>13418</v>
      </c>
      <c r="E4746" t="s">
        <v>21</v>
      </c>
      <c r="F4746" t="s">
        <v>17</v>
      </c>
      <c r="G4746">
        <v>352.68</v>
      </c>
      <c r="H4746" t="s">
        <v>18</v>
      </c>
      <c r="I4746" s="3">
        <v>46040.97624311343</v>
      </c>
      <c r="J4746" s="3">
        <f>HOUR(DeliveryData[[#This Row],[timestamp]])</f>
        <v>23</v>
      </c>
      <c r="K4746">
        <v>31</v>
      </c>
      <c r="L4746" t="str">
        <f>IF(K4746&lt;=30, "On-Time (&lt;=30 min)", "Delayed (&gt;30 min)")</f>
        <v>Delayed (&gt;30 min)</v>
      </c>
      <c r="M4746">
        <v>4.5999999999999996</v>
      </c>
    </row>
    <row r="4747" spans="1:13">
      <c r="A4747">
        <v>4746</v>
      </c>
      <c r="B4747" t="s">
        <v>13419</v>
      </c>
      <c r="C4747" s="1" t="s">
        <v>13420</v>
      </c>
      <c r="D4747" s="1" t="s">
        <v>13421</v>
      </c>
      <c r="E4747" t="s">
        <v>39</v>
      </c>
      <c r="F4747" t="s">
        <v>31</v>
      </c>
      <c r="G4747">
        <v>102.18</v>
      </c>
      <c r="H4747" t="s">
        <v>18</v>
      </c>
      <c r="I4747" s="3">
        <v>46046.184576446758</v>
      </c>
      <c r="J4747" s="3">
        <f>HOUR(DeliveryData[[#This Row],[timestamp]])</f>
        <v>4</v>
      </c>
      <c r="K4747">
        <v>37</v>
      </c>
      <c r="L4747" t="str">
        <f>IF(K4747&lt;=30, "On-Time (&lt;=30 min)", "Delayed (&gt;30 min)")</f>
        <v>Delayed (&gt;30 min)</v>
      </c>
      <c r="M4747">
        <v>4.5</v>
      </c>
    </row>
    <row r="4748" spans="1:13">
      <c r="A4748">
        <v>4747</v>
      </c>
      <c r="B4748" t="s">
        <v>13422</v>
      </c>
      <c r="C4748" s="1" t="s">
        <v>13423</v>
      </c>
      <c r="D4748">
        <v>77.457071021139299</v>
      </c>
      <c r="E4748" t="s">
        <v>83</v>
      </c>
      <c r="F4748" t="s">
        <v>17</v>
      </c>
      <c r="G4748">
        <v>172.1</v>
      </c>
      <c r="H4748" t="s">
        <v>54</v>
      </c>
      <c r="I4748" s="3">
        <v>46036.684576446758</v>
      </c>
      <c r="J4748" s="3">
        <f>HOUR(DeliveryData[[#This Row],[timestamp]])</f>
        <v>16</v>
      </c>
      <c r="K4748">
        <v>50</v>
      </c>
      <c r="L4748" t="str">
        <f>IF(K4748&lt;=30, "On-Time (&lt;=30 min)", "Delayed (&gt;30 min)")</f>
        <v>Delayed (&gt;30 min)</v>
      </c>
      <c r="M4748">
        <v>3.7</v>
      </c>
    </row>
    <row r="4749" spans="1:13">
      <c r="A4749">
        <v>4748</v>
      </c>
      <c r="B4749" t="s">
        <v>13424</v>
      </c>
      <c r="C4749" s="1" t="s">
        <v>13425</v>
      </c>
      <c r="D4749" s="1" t="s">
        <v>13426</v>
      </c>
      <c r="E4749" t="s">
        <v>21</v>
      </c>
      <c r="F4749" t="s">
        <v>17</v>
      </c>
      <c r="G4749">
        <v>192.61</v>
      </c>
      <c r="H4749" t="s">
        <v>22</v>
      </c>
      <c r="I4749" s="3">
        <v>46043.642909780094</v>
      </c>
      <c r="J4749" s="3">
        <f>HOUR(DeliveryData[[#This Row],[timestamp]])</f>
        <v>15</v>
      </c>
      <c r="K4749">
        <v>44</v>
      </c>
      <c r="L4749" t="str">
        <f>IF(K4749&lt;=30, "On-Time (&lt;=30 min)", "Delayed (&gt;30 min)")</f>
        <v>Delayed (&gt;30 min)</v>
      </c>
      <c r="M4749">
        <v>4</v>
      </c>
    </row>
    <row r="4750" spans="1:13">
      <c r="A4750">
        <v>4749</v>
      </c>
      <c r="B4750" t="s">
        <v>13427</v>
      </c>
      <c r="C4750" s="1" t="s">
        <v>13428</v>
      </c>
      <c r="D4750" s="1" t="s">
        <v>13429</v>
      </c>
      <c r="E4750" t="s">
        <v>49</v>
      </c>
      <c r="F4750" t="s">
        <v>17</v>
      </c>
      <c r="G4750">
        <v>170.24</v>
      </c>
      <c r="H4750" t="s">
        <v>40</v>
      </c>
      <c r="I4750" s="3">
        <v>46045.309576446758</v>
      </c>
      <c r="J4750" s="3">
        <f>HOUR(DeliveryData[[#This Row],[timestamp]])</f>
        <v>7</v>
      </c>
      <c r="K4750">
        <v>46</v>
      </c>
      <c r="L4750" t="str">
        <f>IF(K4750&lt;=30, "On-Time (&lt;=30 min)", "Delayed (&gt;30 min)")</f>
        <v>Delayed (&gt;30 min)</v>
      </c>
      <c r="M4750">
        <v>4.0999999999999996</v>
      </c>
    </row>
    <row r="4751" spans="1:13">
      <c r="A4751">
        <v>4750</v>
      </c>
      <c r="B4751" t="s">
        <v>13430</v>
      </c>
      <c r="C4751" s="1" t="s">
        <v>13431</v>
      </c>
      <c r="D4751" s="1" t="s">
        <v>13432</v>
      </c>
      <c r="E4751" t="s">
        <v>172</v>
      </c>
      <c r="F4751" t="s">
        <v>17</v>
      </c>
      <c r="G4751">
        <v>127.06</v>
      </c>
      <c r="H4751" t="s">
        <v>45</v>
      </c>
      <c r="I4751" s="3">
        <v>46053.809576446758</v>
      </c>
      <c r="J4751" s="3">
        <f>HOUR(DeliveryData[[#This Row],[timestamp]])</f>
        <v>19</v>
      </c>
      <c r="K4751">
        <v>54</v>
      </c>
      <c r="L4751" t="str">
        <f>IF(K4751&lt;=30, "On-Time (&lt;=30 min)", "Delayed (&gt;30 min)")</f>
        <v>Delayed (&gt;30 min)</v>
      </c>
      <c r="M4751">
        <v>3.8</v>
      </c>
    </row>
    <row r="4752" spans="1:13">
      <c r="A4752">
        <v>4751</v>
      </c>
      <c r="B4752" t="s">
        <v>13433</v>
      </c>
      <c r="C4752" s="1" t="s">
        <v>13434</v>
      </c>
      <c r="D4752" s="1" t="s">
        <v>13435</v>
      </c>
      <c r="E4752" t="s">
        <v>118</v>
      </c>
      <c r="F4752" t="s">
        <v>31</v>
      </c>
      <c r="G4752">
        <v>80.11</v>
      </c>
      <c r="H4752" t="s">
        <v>35</v>
      </c>
      <c r="I4752" s="3">
        <v>46028.684576446758</v>
      </c>
      <c r="J4752" s="3">
        <f>HOUR(DeliveryData[[#This Row],[timestamp]])</f>
        <v>16</v>
      </c>
      <c r="K4752">
        <v>32</v>
      </c>
      <c r="L4752" t="str">
        <f>IF(K4752&lt;=30, "On-Time (&lt;=30 min)", "Delayed (&gt;30 min)")</f>
        <v>Delayed (&gt;30 min)</v>
      </c>
      <c r="M4752">
        <v>4</v>
      </c>
    </row>
    <row r="4753" spans="1:13">
      <c r="A4753">
        <v>4752</v>
      </c>
      <c r="B4753" t="s">
        <v>13436</v>
      </c>
      <c r="C4753" s="1" t="s">
        <v>13437</v>
      </c>
      <c r="D4753" s="1" t="s">
        <v>13438</v>
      </c>
      <c r="E4753" t="s">
        <v>49</v>
      </c>
      <c r="F4753" t="s">
        <v>17</v>
      </c>
      <c r="G4753">
        <v>129.46</v>
      </c>
      <c r="H4753" t="s">
        <v>35</v>
      </c>
      <c r="I4753" s="3">
        <v>46043.184576446758</v>
      </c>
      <c r="J4753" s="3">
        <f>HOUR(DeliveryData[[#This Row],[timestamp]])</f>
        <v>4</v>
      </c>
      <c r="K4753">
        <v>39</v>
      </c>
      <c r="L4753" t="str">
        <f>IF(K4753&lt;=30, "On-Time (&lt;=30 min)", "Delayed (&gt;30 min)")</f>
        <v>Delayed (&gt;30 min)</v>
      </c>
      <c r="M4753">
        <v>4.2</v>
      </c>
    </row>
    <row r="4754" spans="1:13">
      <c r="A4754">
        <v>4753</v>
      </c>
      <c r="B4754" t="s">
        <v>13439</v>
      </c>
      <c r="C4754" s="1" t="s">
        <v>13440</v>
      </c>
      <c r="D4754" s="1" t="s">
        <v>13441</v>
      </c>
      <c r="E4754" t="s">
        <v>58</v>
      </c>
      <c r="F4754" t="s">
        <v>31</v>
      </c>
      <c r="G4754">
        <v>263.18</v>
      </c>
      <c r="H4754" t="s">
        <v>40</v>
      </c>
      <c r="I4754" s="3">
        <v>46051.017909780094</v>
      </c>
      <c r="J4754" s="3">
        <f>HOUR(DeliveryData[[#This Row],[timestamp]])</f>
        <v>0</v>
      </c>
      <c r="K4754">
        <v>42</v>
      </c>
      <c r="L4754" t="str">
        <f>IF(K4754&lt;=30, "On-Time (&lt;=30 min)", "Delayed (&gt;30 min)")</f>
        <v>Delayed (&gt;30 min)</v>
      </c>
      <c r="M4754">
        <v>4.3</v>
      </c>
    </row>
    <row r="4755" spans="1:13">
      <c r="A4755">
        <v>4754</v>
      </c>
      <c r="B4755" t="s">
        <v>13442</v>
      </c>
      <c r="C4755" s="1" t="s">
        <v>13443</v>
      </c>
      <c r="D4755" s="1" t="s">
        <v>13444</v>
      </c>
      <c r="E4755" t="s">
        <v>39</v>
      </c>
      <c r="F4755" t="s">
        <v>31</v>
      </c>
      <c r="G4755">
        <v>777.38</v>
      </c>
      <c r="H4755" t="s">
        <v>54</v>
      </c>
      <c r="I4755" s="3">
        <v>46042.10124311343</v>
      </c>
      <c r="J4755" s="3">
        <f>HOUR(DeliveryData[[#This Row],[timestamp]])</f>
        <v>2</v>
      </c>
      <c r="K4755">
        <v>45</v>
      </c>
      <c r="L4755" t="str">
        <f>IF(K4755&lt;=30, "On-Time (&lt;=30 min)", "Delayed (&gt;30 min)")</f>
        <v>Delayed (&gt;30 min)</v>
      </c>
      <c r="M4755">
        <v>4</v>
      </c>
    </row>
    <row r="4756" spans="1:13">
      <c r="A4756">
        <v>4755</v>
      </c>
      <c r="B4756" t="s">
        <v>13445</v>
      </c>
      <c r="C4756" s="1" t="s">
        <v>13446</v>
      </c>
      <c r="D4756">
        <v>77.423981469660305</v>
      </c>
      <c r="E4756" t="s">
        <v>21</v>
      </c>
      <c r="F4756" t="s">
        <v>17</v>
      </c>
      <c r="G4756">
        <v>497.66</v>
      </c>
      <c r="H4756" t="s">
        <v>69</v>
      </c>
      <c r="I4756" s="3">
        <v>46040.767909780094</v>
      </c>
      <c r="J4756" s="3">
        <f>HOUR(DeliveryData[[#This Row],[timestamp]])</f>
        <v>18</v>
      </c>
      <c r="K4756">
        <v>27</v>
      </c>
      <c r="L4756" t="str">
        <f>IF(K4756&lt;=30, "On-Time (&lt;=30 min)", "Delayed (&gt;30 min)")</f>
        <v>On-Time (&lt;=30 min)</v>
      </c>
      <c r="M4756">
        <v>4.8</v>
      </c>
    </row>
    <row r="4757" spans="1:13">
      <c r="A4757">
        <v>4756</v>
      </c>
      <c r="B4757" t="s">
        <v>13447</v>
      </c>
      <c r="C4757" s="1" t="s">
        <v>13448</v>
      </c>
      <c r="D4757" s="1" t="s">
        <v>13449</v>
      </c>
      <c r="E4757" t="s">
        <v>21</v>
      </c>
      <c r="F4757" t="s">
        <v>17</v>
      </c>
      <c r="G4757">
        <v>144.30000000000001</v>
      </c>
      <c r="H4757" t="s">
        <v>18</v>
      </c>
      <c r="I4757" s="3">
        <v>46030.809576446758</v>
      </c>
      <c r="J4757" s="3">
        <f>HOUR(DeliveryData[[#This Row],[timestamp]])</f>
        <v>19</v>
      </c>
      <c r="K4757">
        <v>54</v>
      </c>
      <c r="L4757" t="str">
        <f>IF(K4757&lt;=30, "On-Time (&lt;=30 min)", "Delayed (&gt;30 min)")</f>
        <v>Delayed (&gt;30 min)</v>
      </c>
      <c r="M4757">
        <v>4.3</v>
      </c>
    </row>
    <row r="4758" spans="1:13">
      <c r="A4758">
        <v>4757</v>
      </c>
      <c r="B4758" t="s">
        <v>13450</v>
      </c>
      <c r="C4758" s="1" t="s">
        <v>13451</v>
      </c>
      <c r="D4758" s="1" t="s">
        <v>13452</v>
      </c>
      <c r="E4758" t="s">
        <v>66</v>
      </c>
      <c r="F4758" t="s">
        <v>17</v>
      </c>
      <c r="G4758">
        <v>185.53</v>
      </c>
      <c r="H4758" t="s">
        <v>18</v>
      </c>
      <c r="I4758" s="3">
        <v>46039.22624311343</v>
      </c>
      <c r="J4758" s="3">
        <f>HOUR(DeliveryData[[#This Row],[timestamp]])</f>
        <v>5</v>
      </c>
      <c r="K4758">
        <v>53</v>
      </c>
      <c r="L4758" t="str">
        <f>IF(K4758&lt;=30, "On-Time (&lt;=30 min)", "Delayed (&gt;30 min)")</f>
        <v>Delayed (&gt;30 min)</v>
      </c>
      <c r="M4758">
        <v>3.5</v>
      </c>
    </row>
    <row r="4759" spans="1:13">
      <c r="A4759">
        <v>4758</v>
      </c>
      <c r="B4759" t="s">
        <v>13453</v>
      </c>
      <c r="C4759" s="1" t="s">
        <v>13454</v>
      </c>
      <c r="D4759">
        <v>77.460745482422197</v>
      </c>
      <c r="E4759" t="s">
        <v>66</v>
      </c>
      <c r="F4759" t="s">
        <v>31</v>
      </c>
      <c r="G4759">
        <v>100.61</v>
      </c>
      <c r="H4759" t="s">
        <v>18</v>
      </c>
      <c r="I4759" s="3">
        <v>46052.72624311343</v>
      </c>
      <c r="J4759" s="3">
        <f>HOUR(DeliveryData[[#This Row],[timestamp]])</f>
        <v>17</v>
      </c>
      <c r="K4759">
        <v>39</v>
      </c>
      <c r="L4759" t="str">
        <f>IF(K4759&lt;=30, "On-Time (&lt;=30 min)", "Delayed (&gt;30 min)")</f>
        <v>Delayed (&gt;30 min)</v>
      </c>
      <c r="M4759">
        <v>4.4000000000000004</v>
      </c>
    </row>
    <row r="4760" spans="1:13">
      <c r="A4760">
        <v>4759</v>
      </c>
      <c r="B4760" t="s">
        <v>13455</v>
      </c>
      <c r="C4760" s="1" t="s">
        <v>13456</v>
      </c>
      <c r="D4760" s="1" t="s">
        <v>13457</v>
      </c>
      <c r="E4760" t="s">
        <v>83</v>
      </c>
      <c r="F4760" t="s">
        <v>31</v>
      </c>
      <c r="G4760">
        <v>454.54</v>
      </c>
      <c r="H4760" t="s">
        <v>219</v>
      </c>
      <c r="I4760" s="3">
        <v>46047.684576446758</v>
      </c>
      <c r="J4760" s="3">
        <f>HOUR(DeliveryData[[#This Row],[timestamp]])</f>
        <v>16</v>
      </c>
      <c r="K4760">
        <v>52</v>
      </c>
      <c r="L4760" t="str">
        <f>IF(K4760&lt;=30, "On-Time (&lt;=30 min)", "Delayed (&gt;30 min)")</f>
        <v>Delayed (&gt;30 min)</v>
      </c>
      <c r="M4760">
        <v>4.5</v>
      </c>
    </row>
    <row r="4761" spans="1:13">
      <c r="A4761">
        <v>4760</v>
      </c>
      <c r="B4761" t="s">
        <v>13458</v>
      </c>
      <c r="C4761" s="1" t="s">
        <v>13459</v>
      </c>
      <c r="D4761" s="1" t="s">
        <v>13460</v>
      </c>
      <c r="E4761" t="s">
        <v>66</v>
      </c>
      <c r="F4761" t="s">
        <v>17</v>
      </c>
      <c r="G4761">
        <v>72.790000000000006</v>
      </c>
      <c r="H4761" t="s">
        <v>45</v>
      </c>
      <c r="I4761" s="3">
        <v>46051.767909780094</v>
      </c>
      <c r="J4761" s="3">
        <f>HOUR(DeliveryData[[#This Row],[timestamp]])</f>
        <v>18</v>
      </c>
      <c r="K4761">
        <v>33</v>
      </c>
      <c r="L4761" t="str">
        <f>IF(K4761&lt;=30, "On-Time (&lt;=30 min)", "Delayed (&gt;30 min)")</f>
        <v>Delayed (&gt;30 min)</v>
      </c>
      <c r="M4761">
        <v>4.7</v>
      </c>
    </row>
    <row r="4762" spans="1:13">
      <c r="A4762">
        <v>4761</v>
      </c>
      <c r="B4762" t="s">
        <v>13461</v>
      </c>
      <c r="C4762" s="1" t="s">
        <v>13462</v>
      </c>
      <c r="D4762" s="1" t="s">
        <v>13463</v>
      </c>
      <c r="E4762" t="s">
        <v>73</v>
      </c>
      <c r="F4762" t="s">
        <v>31</v>
      </c>
      <c r="G4762">
        <v>237.82</v>
      </c>
      <c r="H4762" t="s">
        <v>18</v>
      </c>
      <c r="I4762" s="3">
        <v>46055.142909780094</v>
      </c>
      <c r="J4762" s="3">
        <f>HOUR(DeliveryData[[#This Row],[timestamp]])</f>
        <v>3</v>
      </c>
      <c r="K4762">
        <v>52</v>
      </c>
      <c r="L4762" t="str">
        <f>IF(K4762&lt;=30, "On-Time (&lt;=30 min)", "Delayed (&gt;30 min)")</f>
        <v>Delayed (&gt;30 min)</v>
      </c>
      <c r="M4762">
        <v>3.8</v>
      </c>
    </row>
    <row r="4763" spans="1:13">
      <c r="A4763">
        <v>4762</v>
      </c>
      <c r="B4763" t="s">
        <v>13464</v>
      </c>
      <c r="C4763" s="1" t="s">
        <v>13465</v>
      </c>
      <c r="D4763" s="1" t="s">
        <v>13466</v>
      </c>
      <c r="E4763" t="s">
        <v>128</v>
      </c>
      <c r="F4763" t="s">
        <v>17</v>
      </c>
      <c r="G4763">
        <v>404.19</v>
      </c>
      <c r="H4763" t="s">
        <v>40</v>
      </c>
      <c r="I4763" s="3">
        <v>46046.059576446758</v>
      </c>
      <c r="J4763" s="3">
        <f>HOUR(DeliveryData[[#This Row],[timestamp]])</f>
        <v>1</v>
      </c>
      <c r="K4763">
        <v>50</v>
      </c>
      <c r="L4763" t="str">
        <f>IF(K4763&lt;=30, "On-Time (&lt;=30 min)", "Delayed (&gt;30 min)")</f>
        <v>Delayed (&gt;30 min)</v>
      </c>
      <c r="M4763">
        <v>4.0999999999999996</v>
      </c>
    </row>
    <row r="4764" spans="1:13">
      <c r="A4764">
        <v>4763</v>
      </c>
      <c r="B4764" t="s">
        <v>13467</v>
      </c>
      <c r="C4764" s="1" t="s">
        <v>13468</v>
      </c>
      <c r="D4764" s="1" t="s">
        <v>13469</v>
      </c>
      <c r="E4764" t="s">
        <v>30</v>
      </c>
      <c r="F4764" t="s">
        <v>17</v>
      </c>
      <c r="G4764">
        <v>478.41</v>
      </c>
      <c r="H4764" t="s">
        <v>40</v>
      </c>
      <c r="I4764" s="3">
        <v>46050.684576446758</v>
      </c>
      <c r="J4764" s="3">
        <f>HOUR(DeliveryData[[#This Row],[timestamp]])</f>
        <v>16</v>
      </c>
      <c r="K4764">
        <v>46</v>
      </c>
      <c r="L4764" t="str">
        <f>IF(K4764&lt;=30, "On-Time (&lt;=30 min)", "Delayed (&gt;30 min)")</f>
        <v>Delayed (&gt;30 min)</v>
      </c>
      <c r="M4764">
        <v>4.2</v>
      </c>
    </row>
    <row r="4765" spans="1:13">
      <c r="A4765">
        <v>4764</v>
      </c>
      <c r="B4765" t="s">
        <v>13470</v>
      </c>
      <c r="C4765" s="1" t="s">
        <v>13471</v>
      </c>
      <c r="D4765">
        <v>77.386034539159695</v>
      </c>
      <c r="E4765" t="s">
        <v>53</v>
      </c>
      <c r="F4765" t="s">
        <v>31</v>
      </c>
      <c r="G4765">
        <v>165.27</v>
      </c>
      <c r="H4765" t="s">
        <v>45</v>
      </c>
      <c r="I4765" s="3">
        <v>46045.892909780094</v>
      </c>
      <c r="J4765" s="3">
        <f>HOUR(DeliveryData[[#This Row],[timestamp]])</f>
        <v>21</v>
      </c>
      <c r="K4765">
        <v>30</v>
      </c>
      <c r="L4765" t="str">
        <f>IF(K4765&lt;=30, "On-Time (&lt;=30 min)", "Delayed (&gt;30 min)")</f>
        <v>On-Time (&lt;=30 min)</v>
      </c>
      <c r="M4765">
        <v>4.5</v>
      </c>
    </row>
    <row r="4766" spans="1:13">
      <c r="A4766">
        <v>4765</v>
      </c>
      <c r="B4766" t="s">
        <v>13472</v>
      </c>
      <c r="C4766" s="1" t="s">
        <v>13473</v>
      </c>
      <c r="D4766" s="1" t="s">
        <v>13474</v>
      </c>
      <c r="E4766" t="s">
        <v>135</v>
      </c>
      <c r="F4766" t="s">
        <v>17</v>
      </c>
      <c r="G4766">
        <v>77.81</v>
      </c>
      <c r="H4766" t="s">
        <v>54</v>
      </c>
      <c r="I4766" s="3">
        <v>46032.809576446758</v>
      </c>
      <c r="J4766" s="3">
        <f>HOUR(DeliveryData[[#This Row],[timestamp]])</f>
        <v>19</v>
      </c>
      <c r="K4766">
        <v>44</v>
      </c>
      <c r="L4766" t="str">
        <f>IF(K4766&lt;=30, "On-Time (&lt;=30 min)", "Delayed (&gt;30 min)")</f>
        <v>Delayed (&gt;30 min)</v>
      </c>
      <c r="M4766">
        <v>4.5</v>
      </c>
    </row>
    <row r="4767" spans="1:13">
      <c r="A4767">
        <v>4766</v>
      </c>
      <c r="B4767" t="s">
        <v>13475</v>
      </c>
      <c r="C4767" s="1" t="s">
        <v>13476</v>
      </c>
      <c r="D4767" s="1" t="s">
        <v>13477</v>
      </c>
      <c r="E4767" t="s">
        <v>142</v>
      </c>
      <c r="F4767" t="s">
        <v>17</v>
      </c>
      <c r="G4767">
        <v>413.52</v>
      </c>
      <c r="H4767" t="s">
        <v>22</v>
      </c>
      <c r="I4767" s="3">
        <v>46040.059576446758</v>
      </c>
      <c r="J4767" s="3">
        <f>HOUR(DeliveryData[[#This Row],[timestamp]])</f>
        <v>1</v>
      </c>
      <c r="K4767">
        <v>25</v>
      </c>
      <c r="L4767" t="str">
        <f>IF(K4767&lt;=30, "On-Time (&lt;=30 min)", "Delayed (&gt;30 min)")</f>
        <v>On-Time (&lt;=30 min)</v>
      </c>
      <c r="M4767">
        <v>4.3</v>
      </c>
    </row>
    <row r="4768" spans="1:13">
      <c r="A4768">
        <v>4767</v>
      </c>
      <c r="B4768" t="s">
        <v>13478</v>
      </c>
      <c r="C4768" s="1" t="s">
        <v>13479</v>
      </c>
      <c r="D4768" s="1" t="s">
        <v>13480</v>
      </c>
      <c r="E4768" t="s">
        <v>73</v>
      </c>
      <c r="F4768" t="s">
        <v>31</v>
      </c>
      <c r="G4768">
        <v>139.69</v>
      </c>
      <c r="H4768" t="s">
        <v>54</v>
      </c>
      <c r="I4768" s="3">
        <v>46046.35124311343</v>
      </c>
      <c r="J4768" s="3">
        <f>HOUR(DeliveryData[[#This Row],[timestamp]])</f>
        <v>8</v>
      </c>
      <c r="K4768">
        <v>34</v>
      </c>
      <c r="L4768" t="str">
        <f>IF(K4768&lt;=30, "On-Time (&lt;=30 min)", "Delayed (&gt;30 min)")</f>
        <v>Delayed (&gt;30 min)</v>
      </c>
      <c r="M4768">
        <v>4.5</v>
      </c>
    </row>
    <row r="4769" spans="1:13">
      <c r="A4769">
        <v>4768</v>
      </c>
      <c r="B4769" t="s">
        <v>13481</v>
      </c>
      <c r="C4769" s="1" t="s">
        <v>13482</v>
      </c>
      <c r="D4769" s="1" t="s">
        <v>13483</v>
      </c>
      <c r="E4769" t="s">
        <v>58</v>
      </c>
      <c r="F4769" t="s">
        <v>17</v>
      </c>
      <c r="G4769">
        <v>127.47</v>
      </c>
      <c r="H4769" t="s">
        <v>22</v>
      </c>
      <c r="I4769" s="3">
        <v>46046.892909780094</v>
      </c>
      <c r="J4769" s="3">
        <f>HOUR(DeliveryData[[#This Row],[timestamp]])</f>
        <v>21</v>
      </c>
      <c r="K4769">
        <v>41</v>
      </c>
      <c r="L4769" t="str">
        <f>IF(K4769&lt;=30, "On-Time (&lt;=30 min)", "Delayed (&gt;30 min)")</f>
        <v>Delayed (&gt;30 min)</v>
      </c>
      <c r="M4769">
        <v>4.2</v>
      </c>
    </row>
    <row r="4770" spans="1:13">
      <c r="A4770">
        <v>4769</v>
      </c>
      <c r="B4770" t="s">
        <v>13484</v>
      </c>
      <c r="C4770" s="1" t="s">
        <v>13485</v>
      </c>
      <c r="D4770" s="1" t="s">
        <v>13486</v>
      </c>
      <c r="E4770" t="s">
        <v>250</v>
      </c>
      <c r="F4770" t="s">
        <v>31</v>
      </c>
      <c r="G4770">
        <v>65.2</v>
      </c>
      <c r="H4770" t="s">
        <v>35</v>
      </c>
      <c r="I4770" s="3">
        <v>46043.10124311343</v>
      </c>
      <c r="J4770" s="3">
        <f>HOUR(DeliveryData[[#This Row],[timestamp]])</f>
        <v>2</v>
      </c>
      <c r="K4770">
        <v>45</v>
      </c>
      <c r="L4770" t="str">
        <f>IF(K4770&lt;=30, "On-Time (&lt;=30 min)", "Delayed (&gt;30 min)")</f>
        <v>Delayed (&gt;30 min)</v>
      </c>
      <c r="M4770">
        <v>3.9</v>
      </c>
    </row>
    <row r="4771" spans="1:13">
      <c r="A4771">
        <v>4770</v>
      </c>
      <c r="B4771" t="s">
        <v>13487</v>
      </c>
      <c r="C4771" s="1" t="s">
        <v>13488</v>
      </c>
      <c r="D4771" s="1" t="s">
        <v>13489</v>
      </c>
      <c r="E4771" t="s">
        <v>58</v>
      </c>
      <c r="F4771" t="s">
        <v>31</v>
      </c>
      <c r="G4771">
        <v>123.63</v>
      </c>
      <c r="H4771" t="s">
        <v>40</v>
      </c>
      <c r="I4771" s="3">
        <v>46042.017909780094</v>
      </c>
      <c r="J4771" s="3">
        <f>HOUR(DeliveryData[[#This Row],[timestamp]])</f>
        <v>0</v>
      </c>
      <c r="K4771">
        <v>35</v>
      </c>
      <c r="L4771" t="str">
        <f>IF(K4771&lt;=30, "On-Time (&lt;=30 min)", "Delayed (&gt;30 min)")</f>
        <v>Delayed (&gt;30 min)</v>
      </c>
      <c r="M4771">
        <v>3.5</v>
      </c>
    </row>
    <row r="4772" spans="1:13">
      <c r="A4772">
        <v>4771</v>
      </c>
      <c r="B4772" t="s">
        <v>13490</v>
      </c>
      <c r="C4772" s="1" t="s">
        <v>13491</v>
      </c>
      <c r="D4772" s="1" t="s">
        <v>13492</v>
      </c>
      <c r="E4772" t="s">
        <v>118</v>
      </c>
      <c r="F4772" t="s">
        <v>17</v>
      </c>
      <c r="G4772">
        <v>237.72</v>
      </c>
      <c r="H4772" t="s">
        <v>40</v>
      </c>
      <c r="I4772" s="3">
        <v>46035.10124311343</v>
      </c>
      <c r="J4772" s="3">
        <f>HOUR(DeliveryData[[#This Row],[timestamp]])</f>
        <v>2</v>
      </c>
      <c r="K4772">
        <v>28</v>
      </c>
      <c r="L4772" t="str">
        <f>IF(K4772&lt;=30, "On-Time (&lt;=30 min)", "Delayed (&gt;30 min)")</f>
        <v>On-Time (&lt;=30 min)</v>
      </c>
      <c r="M4772">
        <v>4.5999999999999996</v>
      </c>
    </row>
    <row r="4773" spans="1:13">
      <c r="A4773">
        <v>4772</v>
      </c>
      <c r="B4773" t="s">
        <v>13493</v>
      </c>
      <c r="C4773" s="1" t="s">
        <v>13494</v>
      </c>
      <c r="D4773" s="1" t="s">
        <v>13495</v>
      </c>
      <c r="E4773" t="s">
        <v>99</v>
      </c>
      <c r="F4773" t="s">
        <v>17</v>
      </c>
      <c r="G4773">
        <v>27.81</v>
      </c>
      <c r="H4773" t="s">
        <v>22</v>
      </c>
      <c r="I4773" s="3">
        <v>46040.517909780094</v>
      </c>
      <c r="J4773" s="3">
        <f>HOUR(DeliveryData[[#This Row],[timestamp]])</f>
        <v>12</v>
      </c>
      <c r="K4773">
        <v>35</v>
      </c>
      <c r="L4773" t="str">
        <f>IF(K4773&lt;=30, "On-Time (&lt;=30 min)", "Delayed (&gt;30 min)")</f>
        <v>Delayed (&gt;30 min)</v>
      </c>
      <c r="M4773">
        <v>4.8</v>
      </c>
    </row>
    <row r="4774" spans="1:13">
      <c r="A4774">
        <v>4773</v>
      </c>
      <c r="B4774" t="s">
        <v>13496</v>
      </c>
      <c r="C4774" s="1" t="s">
        <v>13497</v>
      </c>
      <c r="D4774" s="1" t="s">
        <v>13498</v>
      </c>
      <c r="E4774" t="s">
        <v>26</v>
      </c>
      <c r="F4774" t="s">
        <v>31</v>
      </c>
      <c r="G4774">
        <v>259.87</v>
      </c>
      <c r="H4774" t="s">
        <v>159</v>
      </c>
      <c r="I4774" s="3">
        <v>46035.97624311343</v>
      </c>
      <c r="J4774" s="3">
        <f>HOUR(DeliveryData[[#This Row],[timestamp]])</f>
        <v>23</v>
      </c>
      <c r="K4774">
        <v>35</v>
      </c>
      <c r="L4774" t="str">
        <f>IF(K4774&lt;=30, "On-Time (&lt;=30 min)", "Delayed (&gt;30 min)")</f>
        <v>Delayed (&gt;30 min)</v>
      </c>
      <c r="M4774">
        <v>3.6</v>
      </c>
    </row>
    <row r="4775" spans="1:13">
      <c r="A4775">
        <v>4774</v>
      </c>
      <c r="B4775" t="s">
        <v>13499</v>
      </c>
      <c r="C4775" s="1" t="s">
        <v>13500</v>
      </c>
      <c r="D4775" s="1" t="s">
        <v>13501</v>
      </c>
      <c r="E4775" t="s">
        <v>58</v>
      </c>
      <c r="F4775" t="s">
        <v>17</v>
      </c>
      <c r="G4775">
        <v>381.53</v>
      </c>
      <c r="H4775" t="s">
        <v>22</v>
      </c>
      <c r="I4775" s="3">
        <v>46030.10124311343</v>
      </c>
      <c r="J4775" s="3">
        <f>HOUR(DeliveryData[[#This Row],[timestamp]])</f>
        <v>2</v>
      </c>
      <c r="K4775">
        <v>28</v>
      </c>
      <c r="L4775" t="str">
        <f>IF(K4775&lt;=30, "On-Time (&lt;=30 min)", "Delayed (&gt;30 min)")</f>
        <v>On-Time (&lt;=30 min)</v>
      </c>
      <c r="M4775">
        <v>3.8</v>
      </c>
    </row>
    <row r="4776" spans="1:13">
      <c r="A4776">
        <v>4775</v>
      </c>
      <c r="B4776" t="s">
        <v>13502</v>
      </c>
      <c r="C4776" s="1" t="s">
        <v>13503</v>
      </c>
      <c r="D4776" s="1" t="s">
        <v>13504</v>
      </c>
      <c r="E4776" t="s">
        <v>142</v>
      </c>
      <c r="F4776" t="s">
        <v>31</v>
      </c>
      <c r="G4776">
        <v>252.78</v>
      </c>
      <c r="H4776" t="s">
        <v>40</v>
      </c>
      <c r="I4776" s="3">
        <v>46039.642909780094</v>
      </c>
      <c r="J4776" s="3">
        <f>HOUR(DeliveryData[[#This Row],[timestamp]])</f>
        <v>15</v>
      </c>
      <c r="K4776">
        <v>52</v>
      </c>
      <c r="L4776" t="str">
        <f>IF(K4776&lt;=30, "On-Time (&lt;=30 min)", "Delayed (&gt;30 min)")</f>
        <v>Delayed (&gt;30 min)</v>
      </c>
      <c r="M4776">
        <v>4.7</v>
      </c>
    </row>
    <row r="4777" spans="1:13">
      <c r="A4777">
        <v>4776</v>
      </c>
      <c r="B4777" t="s">
        <v>13505</v>
      </c>
      <c r="C4777" s="1" t="s">
        <v>13506</v>
      </c>
      <c r="D4777" s="1" t="s">
        <v>13507</v>
      </c>
      <c r="E4777" t="s">
        <v>21</v>
      </c>
      <c r="F4777" t="s">
        <v>17</v>
      </c>
      <c r="G4777">
        <v>169.33</v>
      </c>
      <c r="H4777" t="s">
        <v>40</v>
      </c>
      <c r="I4777" s="3">
        <v>46026.85124311343</v>
      </c>
      <c r="J4777" s="3">
        <f>HOUR(DeliveryData[[#This Row],[timestamp]])</f>
        <v>20</v>
      </c>
      <c r="K4777">
        <v>34</v>
      </c>
      <c r="L4777" t="str">
        <f>IF(K4777&lt;=30, "On-Time (&lt;=30 min)", "Delayed (&gt;30 min)")</f>
        <v>Delayed (&gt;30 min)</v>
      </c>
      <c r="M4777">
        <v>4</v>
      </c>
    </row>
    <row r="4778" spans="1:13">
      <c r="A4778">
        <v>4777</v>
      </c>
      <c r="B4778" t="s">
        <v>13508</v>
      </c>
      <c r="C4778" s="1" t="s">
        <v>13509</v>
      </c>
      <c r="D4778" s="1" t="s">
        <v>13510</v>
      </c>
      <c r="E4778" t="s">
        <v>49</v>
      </c>
      <c r="F4778" t="s">
        <v>17</v>
      </c>
      <c r="G4778">
        <v>272.98</v>
      </c>
      <c r="H4778" t="s">
        <v>22</v>
      </c>
      <c r="I4778" s="3">
        <v>46033.892909780094</v>
      </c>
      <c r="J4778" s="3">
        <f>HOUR(DeliveryData[[#This Row],[timestamp]])</f>
        <v>21</v>
      </c>
      <c r="K4778">
        <v>52</v>
      </c>
      <c r="L4778" t="str">
        <f>IF(K4778&lt;=30, "On-Time (&lt;=30 min)", "Delayed (&gt;30 min)")</f>
        <v>Delayed (&gt;30 min)</v>
      </c>
      <c r="M4778">
        <v>3.7</v>
      </c>
    </row>
    <row r="4779" spans="1:13">
      <c r="A4779">
        <v>4778</v>
      </c>
      <c r="B4779" t="s">
        <v>13511</v>
      </c>
      <c r="C4779" s="1" t="s">
        <v>13512</v>
      </c>
      <c r="D4779" s="1" t="s">
        <v>13513</v>
      </c>
      <c r="E4779" t="s">
        <v>142</v>
      </c>
      <c r="F4779" t="s">
        <v>31</v>
      </c>
      <c r="G4779">
        <v>115.69</v>
      </c>
      <c r="H4779" t="s">
        <v>40</v>
      </c>
      <c r="I4779" s="3">
        <v>46042.059576446758</v>
      </c>
      <c r="J4779" s="3">
        <f>HOUR(DeliveryData[[#This Row],[timestamp]])</f>
        <v>1</v>
      </c>
      <c r="K4779">
        <v>32</v>
      </c>
      <c r="L4779" t="str">
        <f>IF(K4779&lt;=30, "On-Time (&lt;=30 min)", "Delayed (&gt;30 min)")</f>
        <v>Delayed (&gt;30 min)</v>
      </c>
      <c r="M4779">
        <v>4</v>
      </c>
    </row>
    <row r="4780" spans="1:13">
      <c r="A4780">
        <v>4779</v>
      </c>
      <c r="B4780" t="s">
        <v>13514</v>
      </c>
      <c r="C4780" s="1" t="s">
        <v>13515</v>
      </c>
      <c r="D4780" s="1" t="s">
        <v>13516</v>
      </c>
      <c r="E4780" t="s">
        <v>172</v>
      </c>
      <c r="F4780" t="s">
        <v>17</v>
      </c>
      <c r="G4780">
        <v>750.42</v>
      </c>
      <c r="H4780" t="s">
        <v>18</v>
      </c>
      <c r="I4780" s="3">
        <v>46027.934576446758</v>
      </c>
      <c r="J4780" s="3">
        <f>HOUR(DeliveryData[[#This Row],[timestamp]])</f>
        <v>22</v>
      </c>
      <c r="K4780">
        <v>34</v>
      </c>
      <c r="L4780" t="str">
        <f>IF(K4780&lt;=30, "On-Time (&lt;=30 min)", "Delayed (&gt;30 min)")</f>
        <v>Delayed (&gt;30 min)</v>
      </c>
      <c r="M4780">
        <v>3.6</v>
      </c>
    </row>
    <row r="4781" spans="1:13">
      <c r="A4781">
        <v>4780</v>
      </c>
      <c r="B4781" t="s">
        <v>13517</v>
      </c>
      <c r="C4781" s="1" t="s">
        <v>13518</v>
      </c>
      <c r="D4781" s="1" t="s">
        <v>13519</v>
      </c>
      <c r="E4781" t="s">
        <v>58</v>
      </c>
      <c r="F4781" t="s">
        <v>31</v>
      </c>
      <c r="G4781">
        <v>161.56</v>
      </c>
      <c r="H4781" t="s">
        <v>22</v>
      </c>
      <c r="I4781" s="3">
        <v>46049.184576446758</v>
      </c>
      <c r="J4781" s="3">
        <f>HOUR(DeliveryData[[#This Row],[timestamp]])</f>
        <v>4</v>
      </c>
      <c r="K4781">
        <v>39</v>
      </c>
      <c r="L4781" t="str">
        <f>IF(K4781&lt;=30, "On-Time (&lt;=30 min)", "Delayed (&gt;30 min)")</f>
        <v>Delayed (&gt;30 min)</v>
      </c>
      <c r="M4781">
        <v>4</v>
      </c>
    </row>
    <row r="4782" spans="1:13">
      <c r="A4782">
        <v>4781</v>
      </c>
      <c r="B4782" t="s">
        <v>13520</v>
      </c>
      <c r="C4782" s="1" t="s">
        <v>13521</v>
      </c>
      <c r="D4782" s="1" t="s">
        <v>13522</v>
      </c>
      <c r="E4782" t="s">
        <v>66</v>
      </c>
      <c r="F4782" t="s">
        <v>17</v>
      </c>
      <c r="G4782">
        <v>350.69</v>
      </c>
      <c r="H4782" t="s">
        <v>40</v>
      </c>
      <c r="I4782" s="3">
        <v>46048.059576446758</v>
      </c>
      <c r="J4782" s="3">
        <f>HOUR(DeliveryData[[#This Row],[timestamp]])</f>
        <v>1</v>
      </c>
      <c r="K4782">
        <v>53</v>
      </c>
      <c r="L4782" t="str">
        <f>IF(K4782&lt;=30, "On-Time (&lt;=30 min)", "Delayed (&gt;30 min)")</f>
        <v>Delayed (&gt;30 min)</v>
      </c>
      <c r="M4782">
        <v>4.5</v>
      </c>
    </row>
    <row r="4783" spans="1:13">
      <c r="A4783">
        <v>4782</v>
      </c>
      <c r="B4783" t="s">
        <v>13523</v>
      </c>
      <c r="C4783" s="1" t="s">
        <v>13524</v>
      </c>
      <c r="D4783" s="1" t="s">
        <v>13525</v>
      </c>
      <c r="E4783" t="s">
        <v>16</v>
      </c>
      <c r="F4783" t="s">
        <v>17</v>
      </c>
      <c r="G4783">
        <v>80.03</v>
      </c>
      <c r="H4783" t="s">
        <v>54</v>
      </c>
      <c r="I4783" s="3">
        <v>46026.809576446758</v>
      </c>
      <c r="J4783" s="3">
        <f>HOUR(DeliveryData[[#This Row],[timestamp]])</f>
        <v>19</v>
      </c>
      <c r="K4783">
        <v>31</v>
      </c>
      <c r="L4783" t="str">
        <f>IF(K4783&lt;=30, "On-Time (&lt;=30 min)", "Delayed (&gt;30 min)")</f>
        <v>Delayed (&gt;30 min)</v>
      </c>
      <c r="M4783">
        <v>4.5</v>
      </c>
    </row>
    <row r="4784" spans="1:13">
      <c r="A4784">
        <v>4783</v>
      </c>
      <c r="B4784" t="s">
        <v>13526</v>
      </c>
      <c r="C4784" s="1" t="s">
        <v>13527</v>
      </c>
      <c r="D4784" s="1" t="s">
        <v>13528</v>
      </c>
      <c r="E4784" t="s">
        <v>21</v>
      </c>
      <c r="F4784" t="s">
        <v>17</v>
      </c>
      <c r="G4784">
        <v>427.12</v>
      </c>
      <c r="H4784" t="s">
        <v>18</v>
      </c>
      <c r="I4784" s="3">
        <v>46054.267909780094</v>
      </c>
      <c r="J4784" s="3">
        <f>HOUR(DeliveryData[[#This Row],[timestamp]])</f>
        <v>6</v>
      </c>
      <c r="K4784">
        <v>52</v>
      </c>
      <c r="L4784" t="str">
        <f>IF(K4784&lt;=30, "On-Time (&lt;=30 min)", "Delayed (&gt;30 min)")</f>
        <v>Delayed (&gt;30 min)</v>
      </c>
      <c r="M4784">
        <v>3.6</v>
      </c>
    </row>
    <row r="4785" spans="1:13">
      <c r="A4785">
        <v>4784</v>
      </c>
      <c r="B4785" t="s">
        <v>13529</v>
      </c>
      <c r="C4785" s="1" t="s">
        <v>13530</v>
      </c>
      <c r="D4785" s="1" t="s">
        <v>13531</v>
      </c>
      <c r="E4785" t="s">
        <v>58</v>
      </c>
      <c r="F4785" t="s">
        <v>17</v>
      </c>
      <c r="G4785">
        <v>290.70999999999998</v>
      </c>
      <c r="H4785" t="s">
        <v>54</v>
      </c>
      <c r="I4785" s="3">
        <v>46051.059576446758</v>
      </c>
      <c r="J4785" s="3">
        <f>HOUR(DeliveryData[[#This Row],[timestamp]])</f>
        <v>1</v>
      </c>
      <c r="K4785">
        <v>25</v>
      </c>
      <c r="L4785" t="str">
        <f>IF(K4785&lt;=30, "On-Time (&lt;=30 min)", "Delayed (&gt;30 min)")</f>
        <v>On-Time (&lt;=30 min)</v>
      </c>
      <c r="M4785">
        <v>4.7</v>
      </c>
    </row>
    <row r="4786" spans="1:13">
      <c r="A4786">
        <v>4785</v>
      </c>
      <c r="B4786" t="s">
        <v>13532</v>
      </c>
      <c r="C4786" s="1" t="s">
        <v>13533</v>
      </c>
      <c r="D4786" s="1" t="s">
        <v>13534</v>
      </c>
      <c r="E4786" t="s">
        <v>118</v>
      </c>
      <c r="F4786" t="s">
        <v>31</v>
      </c>
      <c r="G4786">
        <v>375.72</v>
      </c>
      <c r="H4786" t="s">
        <v>219</v>
      </c>
      <c r="I4786" s="3">
        <v>46048.059576446758</v>
      </c>
      <c r="J4786" s="3">
        <f>HOUR(DeliveryData[[#This Row],[timestamp]])</f>
        <v>1</v>
      </c>
      <c r="K4786">
        <v>36</v>
      </c>
      <c r="L4786" t="str">
        <f>IF(K4786&lt;=30, "On-Time (&lt;=30 min)", "Delayed (&gt;30 min)")</f>
        <v>Delayed (&gt;30 min)</v>
      </c>
      <c r="M4786">
        <v>4.8</v>
      </c>
    </row>
    <row r="4787" spans="1:13">
      <c r="A4787">
        <v>4786</v>
      </c>
      <c r="B4787" t="s">
        <v>13535</v>
      </c>
      <c r="C4787" s="1" t="s">
        <v>13536</v>
      </c>
      <c r="D4787">
        <v>77.391474363766605</v>
      </c>
      <c r="E4787" t="s">
        <v>118</v>
      </c>
      <c r="F4787" t="s">
        <v>17</v>
      </c>
      <c r="G4787">
        <v>215.22</v>
      </c>
      <c r="H4787" t="s">
        <v>40</v>
      </c>
      <c r="I4787" s="3">
        <v>46045.85124311343</v>
      </c>
      <c r="J4787" s="3">
        <f>HOUR(DeliveryData[[#This Row],[timestamp]])</f>
        <v>20</v>
      </c>
      <c r="K4787">
        <v>29</v>
      </c>
      <c r="L4787" t="str">
        <f>IF(K4787&lt;=30, "On-Time (&lt;=30 min)", "Delayed (&gt;30 min)")</f>
        <v>On-Time (&lt;=30 min)</v>
      </c>
      <c r="M4787">
        <v>4.7</v>
      </c>
    </row>
    <row r="4788" spans="1:13">
      <c r="A4788">
        <v>4787</v>
      </c>
      <c r="B4788" t="s">
        <v>13537</v>
      </c>
      <c r="C4788" s="1" t="s">
        <v>13538</v>
      </c>
      <c r="D4788" s="1" t="s">
        <v>13539</v>
      </c>
      <c r="E4788" t="s">
        <v>26</v>
      </c>
      <c r="F4788" t="s">
        <v>17</v>
      </c>
      <c r="G4788">
        <v>194.44</v>
      </c>
      <c r="H4788" t="s">
        <v>18</v>
      </c>
      <c r="I4788" s="3">
        <v>46051.85124311343</v>
      </c>
      <c r="J4788" s="3">
        <f>HOUR(DeliveryData[[#This Row],[timestamp]])</f>
        <v>20</v>
      </c>
      <c r="K4788">
        <v>31</v>
      </c>
      <c r="L4788" t="str">
        <f>IF(K4788&lt;=30, "On-Time (&lt;=30 min)", "Delayed (&gt;30 min)")</f>
        <v>Delayed (&gt;30 min)</v>
      </c>
      <c r="M4788">
        <v>3.5</v>
      </c>
    </row>
    <row r="4789" spans="1:13">
      <c r="A4789">
        <v>4788</v>
      </c>
      <c r="B4789" t="s">
        <v>13540</v>
      </c>
      <c r="C4789" s="1" t="s">
        <v>13541</v>
      </c>
      <c r="D4789">
        <v>77.423492216870798</v>
      </c>
      <c r="E4789" t="s">
        <v>21</v>
      </c>
      <c r="F4789" t="s">
        <v>17</v>
      </c>
      <c r="G4789">
        <v>223.57</v>
      </c>
      <c r="H4789" t="s">
        <v>219</v>
      </c>
      <c r="I4789" s="3">
        <v>46048.642909780094</v>
      </c>
      <c r="J4789" s="3">
        <f>HOUR(DeliveryData[[#This Row],[timestamp]])</f>
        <v>15</v>
      </c>
      <c r="K4789">
        <v>41</v>
      </c>
      <c r="L4789" t="str">
        <f>IF(K4789&lt;=30, "On-Time (&lt;=30 min)", "Delayed (&gt;30 min)")</f>
        <v>Delayed (&gt;30 min)</v>
      </c>
      <c r="M4789">
        <v>4.8</v>
      </c>
    </row>
    <row r="4790" spans="1:13">
      <c r="A4790">
        <v>4789</v>
      </c>
      <c r="B4790" t="s">
        <v>13542</v>
      </c>
      <c r="C4790" s="1" t="s">
        <v>13543</v>
      </c>
      <c r="D4790" s="1" t="s">
        <v>13544</v>
      </c>
      <c r="E4790" t="s">
        <v>58</v>
      </c>
      <c r="F4790" t="s">
        <v>17</v>
      </c>
      <c r="G4790">
        <v>298.63</v>
      </c>
      <c r="H4790" t="s">
        <v>40</v>
      </c>
      <c r="I4790" s="3">
        <v>46032.767909780094</v>
      </c>
      <c r="J4790" s="3">
        <f>HOUR(DeliveryData[[#This Row],[timestamp]])</f>
        <v>18</v>
      </c>
      <c r="K4790">
        <v>40</v>
      </c>
      <c r="L4790" t="str">
        <f>IF(K4790&lt;=30, "On-Time (&lt;=30 min)", "Delayed (&gt;30 min)")</f>
        <v>Delayed (&gt;30 min)</v>
      </c>
      <c r="M4790">
        <v>3.5</v>
      </c>
    </row>
    <row r="4791" spans="1:13">
      <c r="A4791">
        <v>4790</v>
      </c>
      <c r="B4791" t="s">
        <v>13545</v>
      </c>
      <c r="C4791" s="1" t="s">
        <v>13546</v>
      </c>
      <c r="D4791" s="1" t="s">
        <v>13547</v>
      </c>
      <c r="E4791" t="s">
        <v>172</v>
      </c>
      <c r="F4791" t="s">
        <v>31</v>
      </c>
      <c r="G4791">
        <v>144.76</v>
      </c>
      <c r="H4791" t="s">
        <v>54</v>
      </c>
      <c r="I4791" s="3">
        <v>46042.60124311343</v>
      </c>
      <c r="J4791" s="3">
        <f>HOUR(DeliveryData[[#This Row],[timestamp]])</f>
        <v>14</v>
      </c>
      <c r="K4791">
        <v>31</v>
      </c>
      <c r="L4791" t="str">
        <f>IF(K4791&lt;=30, "On-Time (&lt;=30 min)", "Delayed (&gt;30 min)")</f>
        <v>Delayed (&gt;30 min)</v>
      </c>
      <c r="M4791">
        <v>3.8</v>
      </c>
    </row>
    <row r="4792" spans="1:13">
      <c r="A4792">
        <v>4791</v>
      </c>
      <c r="B4792" t="s">
        <v>13548</v>
      </c>
      <c r="C4792" s="1" t="s">
        <v>13549</v>
      </c>
      <c r="D4792" s="1" t="s">
        <v>13550</v>
      </c>
      <c r="E4792" t="s">
        <v>172</v>
      </c>
      <c r="F4792" t="s">
        <v>31</v>
      </c>
      <c r="G4792">
        <v>209.81</v>
      </c>
      <c r="H4792" t="s">
        <v>69</v>
      </c>
      <c r="I4792" s="3">
        <v>46037.517909780094</v>
      </c>
      <c r="J4792" s="3">
        <f>HOUR(DeliveryData[[#This Row],[timestamp]])</f>
        <v>12</v>
      </c>
      <c r="K4792">
        <v>54</v>
      </c>
      <c r="L4792" t="str">
        <f>IF(K4792&lt;=30, "On-Time (&lt;=30 min)", "Delayed (&gt;30 min)")</f>
        <v>Delayed (&gt;30 min)</v>
      </c>
      <c r="M4792">
        <v>4.2</v>
      </c>
    </row>
    <row r="4793" spans="1:13">
      <c r="A4793">
        <v>4792</v>
      </c>
      <c r="B4793" t="s">
        <v>13551</v>
      </c>
      <c r="C4793" s="1" t="s">
        <v>13552</v>
      </c>
      <c r="D4793" s="1" t="s">
        <v>13553</v>
      </c>
      <c r="E4793" t="s">
        <v>128</v>
      </c>
      <c r="F4793" t="s">
        <v>31</v>
      </c>
      <c r="G4793">
        <v>244.55</v>
      </c>
      <c r="H4793" t="s">
        <v>35</v>
      </c>
      <c r="I4793" s="3">
        <v>46038.10124311343</v>
      </c>
      <c r="J4793" s="3">
        <f>HOUR(DeliveryData[[#This Row],[timestamp]])</f>
        <v>2</v>
      </c>
      <c r="K4793">
        <v>37</v>
      </c>
      <c r="L4793" t="str">
        <f>IF(K4793&lt;=30, "On-Time (&lt;=30 min)", "Delayed (&gt;30 min)")</f>
        <v>Delayed (&gt;30 min)</v>
      </c>
      <c r="M4793">
        <v>3.8</v>
      </c>
    </row>
    <row r="4794" spans="1:13">
      <c r="A4794">
        <v>4793</v>
      </c>
      <c r="B4794" t="s">
        <v>13554</v>
      </c>
      <c r="C4794" s="1" t="s">
        <v>13555</v>
      </c>
      <c r="D4794" s="1" t="s">
        <v>13556</v>
      </c>
      <c r="E4794" t="s">
        <v>118</v>
      </c>
      <c r="F4794" t="s">
        <v>31</v>
      </c>
      <c r="G4794">
        <v>296.31</v>
      </c>
      <c r="H4794" t="s">
        <v>35</v>
      </c>
      <c r="I4794" s="3">
        <v>46053.684576446758</v>
      </c>
      <c r="J4794" s="3">
        <f>HOUR(DeliveryData[[#This Row],[timestamp]])</f>
        <v>16</v>
      </c>
      <c r="K4794">
        <v>51</v>
      </c>
      <c r="L4794" t="str">
        <f>IF(K4794&lt;=30, "On-Time (&lt;=30 min)", "Delayed (&gt;30 min)")</f>
        <v>Delayed (&gt;30 min)</v>
      </c>
      <c r="M4794">
        <v>4.3</v>
      </c>
    </row>
    <row r="4795" spans="1:13">
      <c r="A4795">
        <v>4794</v>
      </c>
      <c r="B4795" t="s">
        <v>13557</v>
      </c>
      <c r="C4795" s="1" t="s">
        <v>13558</v>
      </c>
      <c r="D4795" s="1" t="s">
        <v>13559</v>
      </c>
      <c r="E4795" t="s">
        <v>172</v>
      </c>
      <c r="F4795" t="s">
        <v>17</v>
      </c>
      <c r="G4795">
        <v>304.16000000000003</v>
      </c>
      <c r="H4795" t="s">
        <v>45</v>
      </c>
      <c r="I4795" s="3">
        <v>46030.142909780094</v>
      </c>
      <c r="J4795" s="3">
        <f>HOUR(DeliveryData[[#This Row],[timestamp]])</f>
        <v>3</v>
      </c>
      <c r="K4795">
        <v>48</v>
      </c>
      <c r="L4795" t="str">
        <f>IF(K4795&lt;=30, "On-Time (&lt;=30 min)", "Delayed (&gt;30 min)")</f>
        <v>Delayed (&gt;30 min)</v>
      </c>
      <c r="M4795">
        <v>4.2</v>
      </c>
    </row>
    <row r="4796" spans="1:13">
      <c r="A4796">
        <v>4795</v>
      </c>
      <c r="B4796" t="s">
        <v>13560</v>
      </c>
      <c r="C4796" s="1" t="s">
        <v>13561</v>
      </c>
      <c r="D4796" s="1" t="s">
        <v>13562</v>
      </c>
      <c r="E4796" t="s">
        <v>135</v>
      </c>
      <c r="F4796" t="s">
        <v>31</v>
      </c>
      <c r="G4796">
        <v>357.34</v>
      </c>
      <c r="H4796" t="s">
        <v>146</v>
      </c>
      <c r="I4796" s="3">
        <v>46028.184576446758</v>
      </c>
      <c r="J4796" s="3">
        <f>HOUR(DeliveryData[[#This Row],[timestamp]])</f>
        <v>4</v>
      </c>
      <c r="K4796">
        <v>33</v>
      </c>
      <c r="L4796" t="str">
        <f>IF(K4796&lt;=30, "On-Time (&lt;=30 min)", "Delayed (&gt;30 min)")</f>
        <v>Delayed (&gt;30 min)</v>
      </c>
      <c r="M4796">
        <v>4.8</v>
      </c>
    </row>
    <row r="4797" spans="1:13">
      <c r="A4797">
        <v>4796</v>
      </c>
      <c r="B4797" t="s">
        <v>13563</v>
      </c>
      <c r="C4797">
        <v>23.2114769193659</v>
      </c>
      <c r="D4797">
        <v>77.465226043098696</v>
      </c>
      <c r="E4797" t="s">
        <v>83</v>
      </c>
      <c r="F4797" t="s">
        <v>17</v>
      </c>
      <c r="G4797">
        <v>476.2</v>
      </c>
      <c r="H4797" t="s">
        <v>219</v>
      </c>
      <c r="I4797" s="3">
        <v>46029.642909780094</v>
      </c>
      <c r="J4797" s="3">
        <f>HOUR(DeliveryData[[#This Row],[timestamp]])</f>
        <v>15</v>
      </c>
      <c r="K4797">
        <v>38</v>
      </c>
      <c r="L4797" t="str">
        <f>IF(K4797&lt;=30, "On-Time (&lt;=30 min)", "Delayed (&gt;30 min)")</f>
        <v>Delayed (&gt;30 min)</v>
      </c>
      <c r="M4797">
        <v>4.5</v>
      </c>
    </row>
    <row r="4798" spans="1:13">
      <c r="A4798">
        <v>4797</v>
      </c>
      <c r="B4798" t="s">
        <v>13564</v>
      </c>
      <c r="C4798">
        <v>23.210118490862399</v>
      </c>
      <c r="D4798" s="1" t="s">
        <v>13565</v>
      </c>
      <c r="E4798" t="s">
        <v>16</v>
      </c>
      <c r="F4798" t="s">
        <v>17</v>
      </c>
      <c r="G4798">
        <v>91.48</v>
      </c>
      <c r="H4798" t="s">
        <v>69</v>
      </c>
      <c r="I4798" s="3">
        <v>46042.767909780094</v>
      </c>
      <c r="J4798" s="3">
        <f>HOUR(DeliveryData[[#This Row],[timestamp]])</f>
        <v>18</v>
      </c>
      <c r="K4798">
        <v>51</v>
      </c>
      <c r="L4798" t="str">
        <f>IF(K4798&lt;=30, "On-Time (&lt;=30 min)", "Delayed (&gt;30 min)")</f>
        <v>Delayed (&gt;30 min)</v>
      </c>
      <c r="M4798">
        <v>4.0999999999999996</v>
      </c>
    </row>
    <row r="4799" spans="1:13">
      <c r="A4799">
        <v>4798</v>
      </c>
      <c r="B4799" t="s">
        <v>13566</v>
      </c>
      <c r="C4799" s="1" t="s">
        <v>13567</v>
      </c>
      <c r="D4799" s="1" t="s">
        <v>13568</v>
      </c>
      <c r="E4799" t="s">
        <v>39</v>
      </c>
      <c r="F4799" t="s">
        <v>17</v>
      </c>
      <c r="G4799">
        <v>51.23</v>
      </c>
      <c r="H4799" t="s">
        <v>35</v>
      </c>
      <c r="I4799" s="3">
        <v>46048.017909780094</v>
      </c>
      <c r="J4799" s="3">
        <f>HOUR(DeliveryData[[#This Row],[timestamp]])</f>
        <v>0</v>
      </c>
      <c r="K4799">
        <v>46</v>
      </c>
      <c r="L4799" t="str">
        <f>IF(K4799&lt;=30, "On-Time (&lt;=30 min)", "Delayed (&gt;30 min)")</f>
        <v>Delayed (&gt;30 min)</v>
      </c>
      <c r="M4799">
        <v>3.9</v>
      </c>
    </row>
    <row r="4800" spans="1:13">
      <c r="A4800">
        <v>4799</v>
      </c>
      <c r="B4800" t="s">
        <v>13569</v>
      </c>
      <c r="C4800" s="1" t="s">
        <v>13570</v>
      </c>
      <c r="D4800" s="1" t="s">
        <v>13571</v>
      </c>
      <c r="E4800" t="s">
        <v>16</v>
      </c>
      <c r="F4800" t="s">
        <v>17</v>
      </c>
      <c r="G4800">
        <v>471.03</v>
      </c>
      <c r="H4800" t="s">
        <v>35</v>
      </c>
      <c r="I4800" s="3">
        <v>46031.059576446758</v>
      </c>
      <c r="J4800" s="3">
        <f>HOUR(DeliveryData[[#This Row],[timestamp]])</f>
        <v>1</v>
      </c>
      <c r="K4800">
        <v>43</v>
      </c>
      <c r="L4800" t="str">
        <f>IF(K4800&lt;=30, "On-Time (&lt;=30 min)", "Delayed (&gt;30 min)")</f>
        <v>Delayed (&gt;30 min)</v>
      </c>
      <c r="M4800">
        <v>4.5999999999999996</v>
      </c>
    </row>
    <row r="4801" spans="1:13">
      <c r="A4801">
        <v>4800</v>
      </c>
      <c r="B4801" t="s">
        <v>13572</v>
      </c>
      <c r="C4801" s="1" t="s">
        <v>13573</v>
      </c>
      <c r="D4801" s="1" t="s">
        <v>13574</v>
      </c>
      <c r="E4801" t="s">
        <v>128</v>
      </c>
      <c r="F4801" t="s">
        <v>31</v>
      </c>
      <c r="G4801">
        <v>334.18</v>
      </c>
      <c r="H4801" t="s">
        <v>40</v>
      </c>
      <c r="I4801" s="3">
        <v>46030.72624311343</v>
      </c>
      <c r="J4801" s="3">
        <f>HOUR(DeliveryData[[#This Row],[timestamp]])</f>
        <v>17</v>
      </c>
      <c r="K4801">
        <v>43</v>
      </c>
      <c r="L4801" t="str">
        <f>IF(K4801&lt;=30, "On-Time (&lt;=30 min)", "Delayed (&gt;30 min)")</f>
        <v>Delayed (&gt;30 min)</v>
      </c>
      <c r="M4801">
        <v>4.5</v>
      </c>
    </row>
    <row r="4802" spans="1:13">
      <c r="A4802">
        <v>4801</v>
      </c>
      <c r="B4802" t="s">
        <v>13575</v>
      </c>
      <c r="C4802" s="1" t="s">
        <v>13576</v>
      </c>
      <c r="D4802" s="1" t="s">
        <v>13577</v>
      </c>
      <c r="E4802" t="s">
        <v>39</v>
      </c>
      <c r="F4802" t="s">
        <v>17</v>
      </c>
      <c r="G4802">
        <v>33.44</v>
      </c>
      <c r="H4802" t="s">
        <v>18</v>
      </c>
      <c r="I4802" s="3">
        <v>46049.72624311343</v>
      </c>
      <c r="J4802" s="3">
        <f>HOUR(DeliveryData[[#This Row],[timestamp]])</f>
        <v>17</v>
      </c>
      <c r="K4802">
        <v>52</v>
      </c>
      <c r="L4802" t="str">
        <f>IF(K4802&lt;=30, "On-Time (&lt;=30 min)", "Delayed (&gt;30 min)")</f>
        <v>Delayed (&gt;30 min)</v>
      </c>
      <c r="M4802">
        <v>4.5</v>
      </c>
    </row>
    <row r="4803" spans="1:13">
      <c r="A4803">
        <v>4802</v>
      </c>
      <c r="B4803" t="s">
        <v>13578</v>
      </c>
      <c r="C4803" s="1" t="s">
        <v>13579</v>
      </c>
      <c r="D4803" s="1" t="s">
        <v>13580</v>
      </c>
      <c r="E4803" t="s">
        <v>66</v>
      </c>
      <c r="F4803" t="s">
        <v>31</v>
      </c>
      <c r="G4803">
        <v>47.57</v>
      </c>
      <c r="H4803" t="s">
        <v>18</v>
      </c>
      <c r="I4803" s="3">
        <v>46029.97624311343</v>
      </c>
      <c r="J4803" s="3">
        <f>HOUR(DeliveryData[[#This Row],[timestamp]])</f>
        <v>23</v>
      </c>
      <c r="K4803">
        <v>28</v>
      </c>
      <c r="L4803" t="str">
        <f>IF(K4803&lt;=30, "On-Time (&lt;=30 min)", "Delayed (&gt;30 min)")</f>
        <v>On-Time (&lt;=30 min)</v>
      </c>
      <c r="M4803">
        <v>3.9</v>
      </c>
    </row>
    <row r="4804" spans="1:13">
      <c r="A4804">
        <v>4803</v>
      </c>
      <c r="B4804" t="s">
        <v>13581</v>
      </c>
      <c r="C4804" s="1" t="s">
        <v>13582</v>
      </c>
      <c r="D4804" s="1" t="s">
        <v>13583</v>
      </c>
      <c r="E4804" t="s">
        <v>73</v>
      </c>
      <c r="F4804" t="s">
        <v>17</v>
      </c>
      <c r="G4804">
        <v>389.65</v>
      </c>
      <c r="H4804" t="s">
        <v>54</v>
      </c>
      <c r="I4804" s="3">
        <v>46026.934576446758</v>
      </c>
      <c r="J4804" s="3">
        <f>HOUR(DeliveryData[[#This Row],[timestamp]])</f>
        <v>22</v>
      </c>
      <c r="K4804">
        <v>48</v>
      </c>
      <c r="L4804" t="str">
        <f>IF(K4804&lt;=30, "On-Time (&lt;=30 min)", "Delayed (&gt;30 min)")</f>
        <v>Delayed (&gt;30 min)</v>
      </c>
      <c r="M4804">
        <v>4.8</v>
      </c>
    </row>
    <row r="4805" spans="1:13">
      <c r="A4805">
        <v>4804</v>
      </c>
      <c r="B4805" t="s">
        <v>13584</v>
      </c>
      <c r="C4805" s="1" t="s">
        <v>13585</v>
      </c>
      <c r="D4805" s="1" t="s">
        <v>13586</v>
      </c>
      <c r="E4805" t="s">
        <v>73</v>
      </c>
      <c r="F4805" t="s">
        <v>17</v>
      </c>
      <c r="G4805">
        <v>91.48</v>
      </c>
      <c r="H4805" t="s">
        <v>54</v>
      </c>
      <c r="I4805" s="3">
        <v>46050.059576446758</v>
      </c>
      <c r="J4805" s="3">
        <f>HOUR(DeliveryData[[#This Row],[timestamp]])</f>
        <v>1</v>
      </c>
      <c r="K4805">
        <v>53</v>
      </c>
      <c r="L4805" t="str">
        <f>IF(K4805&lt;=30, "On-Time (&lt;=30 min)", "Delayed (&gt;30 min)")</f>
        <v>Delayed (&gt;30 min)</v>
      </c>
      <c r="M4805">
        <v>4.7</v>
      </c>
    </row>
    <row r="4806" spans="1:13">
      <c r="A4806">
        <v>4805</v>
      </c>
      <c r="B4806" t="s">
        <v>13587</v>
      </c>
      <c r="C4806" s="1" t="s">
        <v>13588</v>
      </c>
      <c r="D4806" s="1" t="s">
        <v>13589</v>
      </c>
      <c r="E4806" t="s">
        <v>39</v>
      </c>
      <c r="F4806" t="s">
        <v>17</v>
      </c>
      <c r="G4806">
        <v>498.6</v>
      </c>
      <c r="H4806" t="s">
        <v>22</v>
      </c>
      <c r="I4806" s="3">
        <v>46033.809576446758</v>
      </c>
      <c r="J4806" s="3">
        <f>HOUR(DeliveryData[[#This Row],[timestamp]])</f>
        <v>19</v>
      </c>
      <c r="K4806">
        <v>53</v>
      </c>
      <c r="L4806" t="str">
        <f>IF(K4806&lt;=30, "On-Time (&lt;=30 min)", "Delayed (&gt;30 min)")</f>
        <v>Delayed (&gt;30 min)</v>
      </c>
      <c r="M4806">
        <v>4.5999999999999996</v>
      </c>
    </row>
    <row r="4807" spans="1:13">
      <c r="A4807">
        <v>4806</v>
      </c>
      <c r="B4807" t="s">
        <v>13590</v>
      </c>
      <c r="C4807" s="1" t="s">
        <v>13591</v>
      </c>
      <c r="D4807" s="1" t="s">
        <v>13592</v>
      </c>
      <c r="E4807" t="s">
        <v>135</v>
      </c>
      <c r="F4807" t="s">
        <v>17</v>
      </c>
      <c r="G4807">
        <v>900.48</v>
      </c>
      <c r="H4807" t="s">
        <v>69</v>
      </c>
      <c r="I4807" s="3">
        <v>46053.559576446758</v>
      </c>
      <c r="J4807" s="3">
        <f>HOUR(DeliveryData[[#This Row],[timestamp]])</f>
        <v>13</v>
      </c>
      <c r="K4807">
        <v>35</v>
      </c>
      <c r="L4807" t="str">
        <f>IF(K4807&lt;=30, "On-Time (&lt;=30 min)", "Delayed (&gt;30 min)")</f>
        <v>Delayed (&gt;30 min)</v>
      </c>
      <c r="M4807">
        <v>4.0999999999999996</v>
      </c>
    </row>
    <row r="4808" spans="1:13">
      <c r="A4808">
        <v>4807</v>
      </c>
      <c r="B4808" t="s">
        <v>13593</v>
      </c>
      <c r="C4808" s="1" t="s">
        <v>13594</v>
      </c>
      <c r="D4808" s="1" t="s">
        <v>13595</v>
      </c>
      <c r="E4808" t="s">
        <v>66</v>
      </c>
      <c r="F4808" t="s">
        <v>17</v>
      </c>
      <c r="G4808">
        <v>151.94999999999999</v>
      </c>
      <c r="H4808" t="s">
        <v>54</v>
      </c>
      <c r="I4808" s="3">
        <v>46047.559576446758</v>
      </c>
      <c r="J4808" s="3">
        <f>HOUR(DeliveryData[[#This Row],[timestamp]])</f>
        <v>13</v>
      </c>
      <c r="K4808">
        <v>41</v>
      </c>
      <c r="L4808" t="str">
        <f>IF(K4808&lt;=30, "On-Time (&lt;=30 min)", "Delayed (&gt;30 min)")</f>
        <v>Delayed (&gt;30 min)</v>
      </c>
      <c r="M4808">
        <v>3.9</v>
      </c>
    </row>
    <row r="4809" spans="1:13">
      <c r="A4809">
        <v>4808</v>
      </c>
      <c r="B4809" t="s">
        <v>13596</v>
      </c>
      <c r="C4809" s="1" t="s">
        <v>13597</v>
      </c>
      <c r="D4809" s="1" t="s">
        <v>13598</v>
      </c>
      <c r="E4809" t="s">
        <v>128</v>
      </c>
      <c r="F4809" t="s">
        <v>17</v>
      </c>
      <c r="G4809">
        <v>864.78</v>
      </c>
      <c r="H4809" t="s">
        <v>18</v>
      </c>
      <c r="I4809" s="3">
        <v>46027.767909780094</v>
      </c>
      <c r="J4809" s="3">
        <f>HOUR(DeliveryData[[#This Row],[timestamp]])</f>
        <v>18</v>
      </c>
      <c r="K4809">
        <v>45</v>
      </c>
      <c r="L4809" t="str">
        <f>IF(K4809&lt;=30, "On-Time (&lt;=30 min)", "Delayed (&gt;30 min)")</f>
        <v>Delayed (&gt;30 min)</v>
      </c>
      <c r="M4809">
        <v>3.9</v>
      </c>
    </row>
    <row r="4810" spans="1:13">
      <c r="A4810">
        <v>4809</v>
      </c>
      <c r="B4810" t="s">
        <v>13599</v>
      </c>
      <c r="C4810" s="1" t="s">
        <v>13600</v>
      </c>
      <c r="D4810">
        <v>77.376656762685698</v>
      </c>
      <c r="E4810" t="s">
        <v>53</v>
      </c>
      <c r="F4810" t="s">
        <v>17</v>
      </c>
      <c r="G4810">
        <v>87.11</v>
      </c>
      <c r="H4810" t="s">
        <v>54</v>
      </c>
      <c r="I4810" s="3">
        <v>46051.47624311343</v>
      </c>
      <c r="J4810" s="3">
        <f>HOUR(DeliveryData[[#This Row],[timestamp]])</f>
        <v>11</v>
      </c>
      <c r="K4810">
        <v>54</v>
      </c>
      <c r="L4810" t="str">
        <f>IF(K4810&lt;=30, "On-Time (&lt;=30 min)", "Delayed (&gt;30 min)")</f>
        <v>Delayed (&gt;30 min)</v>
      </c>
      <c r="M4810">
        <v>4.0999999999999996</v>
      </c>
    </row>
    <row r="4811" spans="1:13">
      <c r="A4811">
        <v>4810</v>
      </c>
      <c r="B4811" t="s">
        <v>13601</v>
      </c>
      <c r="C4811" s="1" t="s">
        <v>13602</v>
      </c>
      <c r="D4811" s="1" t="s">
        <v>13603</v>
      </c>
      <c r="E4811" t="s">
        <v>58</v>
      </c>
      <c r="F4811" t="s">
        <v>17</v>
      </c>
      <c r="G4811">
        <v>418.47</v>
      </c>
      <c r="H4811" t="s">
        <v>146</v>
      </c>
      <c r="I4811" s="3">
        <v>46053.809576446758</v>
      </c>
      <c r="J4811" s="3">
        <f>HOUR(DeliveryData[[#This Row],[timestamp]])</f>
        <v>19</v>
      </c>
      <c r="K4811">
        <v>47</v>
      </c>
      <c r="L4811" t="str">
        <f>IF(K4811&lt;=30, "On-Time (&lt;=30 min)", "Delayed (&gt;30 min)")</f>
        <v>Delayed (&gt;30 min)</v>
      </c>
      <c r="M4811">
        <v>3.5</v>
      </c>
    </row>
    <row r="4812" spans="1:13">
      <c r="A4812">
        <v>4811</v>
      </c>
      <c r="B4812" t="s">
        <v>13604</v>
      </c>
      <c r="C4812" s="1" t="s">
        <v>13605</v>
      </c>
      <c r="D4812" s="1" t="s">
        <v>13606</v>
      </c>
      <c r="E4812" t="s">
        <v>128</v>
      </c>
      <c r="F4812" t="s">
        <v>31</v>
      </c>
      <c r="G4812">
        <v>191.23</v>
      </c>
      <c r="H4812" t="s">
        <v>45</v>
      </c>
      <c r="I4812" s="3">
        <v>46050.059576446758</v>
      </c>
      <c r="J4812" s="3">
        <f>HOUR(DeliveryData[[#This Row],[timestamp]])</f>
        <v>1</v>
      </c>
      <c r="K4812">
        <v>45</v>
      </c>
      <c r="L4812" t="str">
        <f>IF(K4812&lt;=30, "On-Time (&lt;=30 min)", "Delayed (&gt;30 min)")</f>
        <v>Delayed (&gt;30 min)</v>
      </c>
      <c r="M4812">
        <v>4.5</v>
      </c>
    </row>
    <row r="4813" spans="1:13">
      <c r="A4813">
        <v>4812</v>
      </c>
      <c r="B4813" t="s">
        <v>13607</v>
      </c>
      <c r="C4813" s="1" t="s">
        <v>13608</v>
      </c>
      <c r="D4813">
        <v>77.430775241405101</v>
      </c>
      <c r="E4813" t="s">
        <v>73</v>
      </c>
      <c r="F4813" t="s">
        <v>17</v>
      </c>
      <c r="G4813">
        <v>111.13</v>
      </c>
      <c r="H4813" t="s">
        <v>45</v>
      </c>
      <c r="I4813" s="3">
        <v>46048.642909780094</v>
      </c>
      <c r="J4813" s="3">
        <f>HOUR(DeliveryData[[#This Row],[timestamp]])</f>
        <v>15</v>
      </c>
      <c r="K4813">
        <v>39</v>
      </c>
      <c r="L4813" t="str">
        <f>IF(K4813&lt;=30, "On-Time (&lt;=30 min)", "Delayed (&gt;30 min)")</f>
        <v>Delayed (&gt;30 min)</v>
      </c>
      <c r="M4813">
        <v>3.7</v>
      </c>
    </row>
    <row r="4814" spans="1:13">
      <c r="A4814">
        <v>4813</v>
      </c>
      <c r="B4814" t="s">
        <v>13609</v>
      </c>
      <c r="C4814" s="1" t="s">
        <v>13610</v>
      </c>
      <c r="D4814" s="1" t="s">
        <v>13611</v>
      </c>
      <c r="E4814" t="s">
        <v>250</v>
      </c>
      <c r="F4814" t="s">
        <v>31</v>
      </c>
      <c r="G4814">
        <v>163.78</v>
      </c>
      <c r="H4814" t="s">
        <v>40</v>
      </c>
      <c r="I4814" s="3">
        <v>46039.97624311343</v>
      </c>
      <c r="J4814" s="3">
        <f>HOUR(DeliveryData[[#This Row],[timestamp]])</f>
        <v>23</v>
      </c>
      <c r="K4814">
        <v>28</v>
      </c>
      <c r="L4814" t="str">
        <f>IF(K4814&lt;=30, "On-Time (&lt;=30 min)", "Delayed (&gt;30 min)")</f>
        <v>On-Time (&lt;=30 min)</v>
      </c>
      <c r="M4814">
        <v>4.3</v>
      </c>
    </row>
    <row r="4815" spans="1:13">
      <c r="A4815">
        <v>4814</v>
      </c>
      <c r="B4815" t="s">
        <v>13612</v>
      </c>
      <c r="C4815" s="1" t="s">
        <v>13613</v>
      </c>
      <c r="D4815" s="1" t="s">
        <v>13614</v>
      </c>
      <c r="E4815" t="s">
        <v>21</v>
      </c>
      <c r="F4815" t="s">
        <v>17</v>
      </c>
      <c r="G4815">
        <v>135.74</v>
      </c>
      <c r="H4815" t="s">
        <v>22</v>
      </c>
      <c r="I4815" s="3">
        <v>46027.72624311343</v>
      </c>
      <c r="J4815" s="3">
        <f>HOUR(DeliveryData[[#This Row],[timestamp]])</f>
        <v>17</v>
      </c>
      <c r="K4815">
        <v>33</v>
      </c>
      <c r="L4815" t="str">
        <f>IF(K4815&lt;=30, "On-Time (&lt;=30 min)", "Delayed (&gt;30 min)")</f>
        <v>Delayed (&gt;30 min)</v>
      </c>
      <c r="M4815">
        <v>3.5</v>
      </c>
    </row>
    <row r="4816" spans="1:13">
      <c r="A4816">
        <v>4815</v>
      </c>
      <c r="B4816" t="s">
        <v>13615</v>
      </c>
      <c r="C4816" s="1" t="s">
        <v>13616</v>
      </c>
      <c r="D4816" s="1" t="s">
        <v>13617</v>
      </c>
      <c r="E4816" t="s">
        <v>44</v>
      </c>
      <c r="F4816" t="s">
        <v>31</v>
      </c>
      <c r="G4816">
        <v>51.66</v>
      </c>
      <c r="H4816" t="s">
        <v>18</v>
      </c>
      <c r="I4816" s="3">
        <v>46041.017909780094</v>
      </c>
      <c r="J4816" s="3">
        <f>HOUR(DeliveryData[[#This Row],[timestamp]])</f>
        <v>0</v>
      </c>
      <c r="K4816">
        <v>42</v>
      </c>
      <c r="L4816" t="str">
        <f>IF(K4816&lt;=30, "On-Time (&lt;=30 min)", "Delayed (&gt;30 min)")</f>
        <v>Delayed (&gt;30 min)</v>
      </c>
      <c r="M4816">
        <v>4.7</v>
      </c>
    </row>
    <row r="4817" spans="1:13">
      <c r="A4817">
        <v>4816</v>
      </c>
      <c r="B4817" t="s">
        <v>13618</v>
      </c>
      <c r="C4817" s="1" t="s">
        <v>13619</v>
      </c>
      <c r="D4817" s="1" t="s">
        <v>13620</v>
      </c>
      <c r="E4817" t="s">
        <v>58</v>
      </c>
      <c r="F4817" t="s">
        <v>17</v>
      </c>
      <c r="G4817">
        <v>51.23</v>
      </c>
      <c r="H4817" t="s">
        <v>54</v>
      </c>
      <c r="I4817" s="3">
        <v>46037.142909780094</v>
      </c>
      <c r="J4817" s="3">
        <f>HOUR(DeliveryData[[#This Row],[timestamp]])</f>
        <v>3</v>
      </c>
      <c r="K4817">
        <v>25</v>
      </c>
      <c r="L4817" t="str">
        <f>IF(K4817&lt;=30, "On-Time (&lt;=30 min)", "Delayed (&gt;30 min)")</f>
        <v>On-Time (&lt;=30 min)</v>
      </c>
      <c r="M4817">
        <v>4.2</v>
      </c>
    </row>
    <row r="4818" spans="1:13">
      <c r="A4818">
        <v>4817</v>
      </c>
      <c r="B4818" t="s">
        <v>13621</v>
      </c>
      <c r="C4818" s="1" t="s">
        <v>13622</v>
      </c>
      <c r="D4818">
        <v>77.409770537045404</v>
      </c>
      <c r="E4818" t="s">
        <v>128</v>
      </c>
      <c r="F4818" t="s">
        <v>17</v>
      </c>
      <c r="G4818">
        <v>194.82</v>
      </c>
      <c r="H4818" t="s">
        <v>18</v>
      </c>
      <c r="I4818" s="3">
        <v>46038.934576446758</v>
      </c>
      <c r="J4818" s="3">
        <f>HOUR(DeliveryData[[#This Row],[timestamp]])</f>
        <v>22</v>
      </c>
      <c r="K4818">
        <v>39</v>
      </c>
      <c r="L4818" t="str">
        <f>IF(K4818&lt;=30, "On-Time (&lt;=30 min)", "Delayed (&gt;30 min)")</f>
        <v>Delayed (&gt;30 min)</v>
      </c>
      <c r="M4818">
        <v>3.8</v>
      </c>
    </row>
    <row r="4819" spans="1:13">
      <c r="A4819">
        <v>4818</v>
      </c>
      <c r="B4819" t="s">
        <v>13623</v>
      </c>
      <c r="C4819" s="1" t="s">
        <v>13624</v>
      </c>
      <c r="D4819" s="1" t="s">
        <v>13625</v>
      </c>
      <c r="E4819" t="s">
        <v>39</v>
      </c>
      <c r="F4819" t="s">
        <v>17</v>
      </c>
      <c r="G4819">
        <v>325.76</v>
      </c>
      <c r="H4819" t="s">
        <v>35</v>
      </c>
      <c r="I4819" s="3">
        <v>46035.642909780094</v>
      </c>
      <c r="J4819" s="3">
        <f>HOUR(DeliveryData[[#This Row],[timestamp]])</f>
        <v>15</v>
      </c>
      <c r="K4819">
        <v>29</v>
      </c>
      <c r="L4819" t="str">
        <f>IF(K4819&lt;=30, "On-Time (&lt;=30 min)", "Delayed (&gt;30 min)")</f>
        <v>On-Time (&lt;=30 min)</v>
      </c>
      <c r="M4819">
        <v>4.2</v>
      </c>
    </row>
    <row r="4820" spans="1:13">
      <c r="A4820">
        <v>4819</v>
      </c>
      <c r="B4820" t="s">
        <v>13626</v>
      </c>
      <c r="C4820" s="1" t="s">
        <v>13627</v>
      </c>
      <c r="D4820" s="1" t="s">
        <v>13628</v>
      </c>
      <c r="E4820" t="s">
        <v>118</v>
      </c>
      <c r="F4820" t="s">
        <v>31</v>
      </c>
      <c r="G4820">
        <v>177.96</v>
      </c>
      <c r="H4820" t="s">
        <v>69</v>
      </c>
      <c r="I4820" s="3">
        <v>46040.684576446758</v>
      </c>
      <c r="J4820" s="3">
        <f>HOUR(DeliveryData[[#This Row],[timestamp]])</f>
        <v>16</v>
      </c>
      <c r="K4820">
        <v>29</v>
      </c>
      <c r="L4820" t="str">
        <f>IF(K4820&lt;=30, "On-Time (&lt;=30 min)", "Delayed (&gt;30 min)")</f>
        <v>On-Time (&lt;=30 min)</v>
      </c>
      <c r="M4820">
        <v>3.9</v>
      </c>
    </row>
    <row r="4821" spans="1:13">
      <c r="A4821">
        <v>4820</v>
      </c>
      <c r="B4821" t="s">
        <v>13629</v>
      </c>
      <c r="C4821" s="1" t="s">
        <v>13630</v>
      </c>
      <c r="D4821">
        <v>77.422513977944007</v>
      </c>
      <c r="E4821" t="s">
        <v>250</v>
      </c>
      <c r="F4821" t="s">
        <v>31</v>
      </c>
      <c r="G4821">
        <v>89.84</v>
      </c>
      <c r="H4821" t="s">
        <v>40</v>
      </c>
      <c r="I4821" s="3">
        <v>46029.72624311343</v>
      </c>
      <c r="J4821" s="3">
        <f>HOUR(DeliveryData[[#This Row],[timestamp]])</f>
        <v>17</v>
      </c>
      <c r="K4821">
        <v>43</v>
      </c>
      <c r="L4821" t="str">
        <f>IF(K4821&lt;=30, "On-Time (&lt;=30 min)", "Delayed (&gt;30 min)")</f>
        <v>Delayed (&gt;30 min)</v>
      </c>
      <c r="M4821">
        <v>4.7</v>
      </c>
    </row>
    <row r="4822" spans="1:13">
      <c r="A4822">
        <v>4821</v>
      </c>
      <c r="B4822" t="s">
        <v>13631</v>
      </c>
      <c r="C4822">
        <v>23.249490881445201</v>
      </c>
      <c r="D4822" s="1" t="s">
        <v>13632</v>
      </c>
      <c r="E4822" t="s">
        <v>21</v>
      </c>
      <c r="F4822" t="s">
        <v>31</v>
      </c>
      <c r="G4822">
        <v>238.19</v>
      </c>
      <c r="H4822" t="s">
        <v>22</v>
      </c>
      <c r="I4822" s="3">
        <v>46051.809576446758</v>
      </c>
      <c r="J4822" s="3">
        <f>HOUR(DeliveryData[[#This Row],[timestamp]])</f>
        <v>19</v>
      </c>
      <c r="K4822">
        <v>35</v>
      </c>
      <c r="L4822" t="str">
        <f>IF(K4822&lt;=30, "On-Time (&lt;=30 min)", "Delayed (&gt;30 min)")</f>
        <v>Delayed (&gt;30 min)</v>
      </c>
      <c r="M4822">
        <v>4.7</v>
      </c>
    </row>
    <row r="4823" spans="1:13">
      <c r="A4823">
        <v>4822</v>
      </c>
      <c r="B4823" t="s">
        <v>13633</v>
      </c>
      <c r="C4823" s="1" t="s">
        <v>13634</v>
      </c>
      <c r="D4823" s="1" t="s">
        <v>13635</v>
      </c>
      <c r="E4823" t="s">
        <v>30</v>
      </c>
      <c r="F4823" t="s">
        <v>31</v>
      </c>
      <c r="G4823">
        <v>41.29</v>
      </c>
      <c r="H4823" t="s">
        <v>35</v>
      </c>
      <c r="I4823" s="3">
        <v>46034.142909780094</v>
      </c>
      <c r="J4823" s="3">
        <f>HOUR(DeliveryData[[#This Row],[timestamp]])</f>
        <v>3</v>
      </c>
      <c r="K4823">
        <v>33</v>
      </c>
      <c r="L4823" t="str">
        <f>IF(K4823&lt;=30, "On-Time (&lt;=30 min)", "Delayed (&gt;30 min)")</f>
        <v>Delayed (&gt;30 min)</v>
      </c>
      <c r="M4823">
        <v>4.5</v>
      </c>
    </row>
    <row r="4824" spans="1:13">
      <c r="A4824">
        <v>4823</v>
      </c>
      <c r="B4824" t="s">
        <v>13636</v>
      </c>
      <c r="C4824" s="1" t="s">
        <v>13637</v>
      </c>
      <c r="D4824" s="1" t="s">
        <v>13638</v>
      </c>
      <c r="E4824" t="s">
        <v>99</v>
      </c>
      <c r="F4824" t="s">
        <v>31</v>
      </c>
      <c r="G4824">
        <v>130.91999999999999</v>
      </c>
      <c r="H4824" t="s">
        <v>45</v>
      </c>
      <c r="I4824" s="3">
        <v>46041.059576446758</v>
      </c>
      <c r="J4824" s="3">
        <f>HOUR(DeliveryData[[#This Row],[timestamp]])</f>
        <v>1</v>
      </c>
      <c r="K4824">
        <v>49</v>
      </c>
      <c r="L4824" t="str">
        <f>IF(K4824&lt;=30, "On-Time (&lt;=30 min)", "Delayed (&gt;30 min)")</f>
        <v>Delayed (&gt;30 min)</v>
      </c>
      <c r="M4824">
        <v>4</v>
      </c>
    </row>
    <row r="4825" spans="1:13">
      <c r="A4825">
        <v>4824</v>
      </c>
      <c r="B4825" t="s">
        <v>13639</v>
      </c>
      <c r="C4825" s="1" t="s">
        <v>13640</v>
      </c>
      <c r="D4825" s="1" t="s">
        <v>13641</v>
      </c>
      <c r="E4825" t="s">
        <v>172</v>
      </c>
      <c r="F4825" t="s">
        <v>31</v>
      </c>
      <c r="G4825">
        <v>81.540000000000006</v>
      </c>
      <c r="H4825" t="s">
        <v>40</v>
      </c>
      <c r="I4825" s="3">
        <v>46037.35124311343</v>
      </c>
      <c r="J4825" s="3">
        <f>HOUR(DeliveryData[[#This Row],[timestamp]])</f>
        <v>8</v>
      </c>
      <c r="K4825">
        <v>40</v>
      </c>
      <c r="L4825" t="str">
        <f>IF(K4825&lt;=30, "On-Time (&lt;=30 min)", "Delayed (&gt;30 min)")</f>
        <v>Delayed (&gt;30 min)</v>
      </c>
      <c r="M4825">
        <v>4.5</v>
      </c>
    </row>
    <row r="4826" spans="1:13">
      <c r="A4826">
        <v>4825</v>
      </c>
      <c r="B4826" t="s">
        <v>13642</v>
      </c>
      <c r="C4826" s="1" t="s">
        <v>13643</v>
      </c>
      <c r="D4826" s="1" t="s">
        <v>13644</v>
      </c>
      <c r="E4826" t="s">
        <v>73</v>
      </c>
      <c r="F4826" t="s">
        <v>31</v>
      </c>
      <c r="G4826">
        <v>580</v>
      </c>
      <c r="H4826" t="s">
        <v>40</v>
      </c>
      <c r="I4826" s="3">
        <v>46037.767909780094</v>
      </c>
      <c r="J4826" s="3">
        <f>HOUR(DeliveryData[[#This Row],[timestamp]])</f>
        <v>18</v>
      </c>
      <c r="K4826">
        <v>31</v>
      </c>
      <c r="L4826" t="str">
        <f>IF(K4826&lt;=30, "On-Time (&lt;=30 min)", "Delayed (&gt;30 min)")</f>
        <v>Delayed (&gt;30 min)</v>
      </c>
      <c r="M4826">
        <v>4.0999999999999996</v>
      </c>
    </row>
    <row r="4827" spans="1:13">
      <c r="A4827">
        <v>4826</v>
      </c>
      <c r="B4827" t="s">
        <v>13645</v>
      </c>
      <c r="C4827" s="1" t="s">
        <v>13646</v>
      </c>
      <c r="D4827">
        <v>77.415109896548799</v>
      </c>
      <c r="E4827" t="s">
        <v>128</v>
      </c>
      <c r="F4827" t="s">
        <v>17</v>
      </c>
      <c r="G4827">
        <v>95.56</v>
      </c>
      <c r="H4827" t="s">
        <v>159</v>
      </c>
      <c r="I4827" s="3">
        <v>46054.642909780094</v>
      </c>
      <c r="J4827" s="3">
        <f>HOUR(DeliveryData[[#This Row],[timestamp]])</f>
        <v>15</v>
      </c>
      <c r="K4827">
        <v>48</v>
      </c>
      <c r="L4827" t="str">
        <f>IF(K4827&lt;=30, "On-Time (&lt;=30 min)", "Delayed (&gt;30 min)")</f>
        <v>Delayed (&gt;30 min)</v>
      </c>
      <c r="M4827">
        <v>4.7</v>
      </c>
    </row>
    <row r="4828" spans="1:13">
      <c r="A4828">
        <v>4827</v>
      </c>
      <c r="B4828" t="s">
        <v>13647</v>
      </c>
      <c r="C4828" s="1" t="s">
        <v>13648</v>
      </c>
      <c r="D4828" s="1" t="s">
        <v>13649</v>
      </c>
      <c r="E4828" t="s">
        <v>16</v>
      </c>
      <c r="F4828" t="s">
        <v>31</v>
      </c>
      <c r="G4828">
        <v>24.41</v>
      </c>
      <c r="H4828" t="s">
        <v>40</v>
      </c>
      <c r="I4828" s="3">
        <v>46055.059576446758</v>
      </c>
      <c r="J4828" s="3">
        <f>HOUR(DeliveryData[[#This Row],[timestamp]])</f>
        <v>1</v>
      </c>
      <c r="K4828">
        <v>49</v>
      </c>
      <c r="L4828" t="str">
        <f>IF(K4828&lt;=30, "On-Time (&lt;=30 min)", "Delayed (&gt;30 min)")</f>
        <v>Delayed (&gt;30 min)</v>
      </c>
      <c r="M4828">
        <v>3.9</v>
      </c>
    </row>
    <row r="4829" spans="1:13">
      <c r="A4829">
        <v>4828</v>
      </c>
      <c r="B4829" t="s">
        <v>13650</v>
      </c>
      <c r="C4829" s="1" t="s">
        <v>13651</v>
      </c>
      <c r="D4829" s="1" t="s">
        <v>13652</v>
      </c>
      <c r="E4829" t="s">
        <v>250</v>
      </c>
      <c r="F4829" t="s">
        <v>17</v>
      </c>
      <c r="G4829">
        <v>180.97</v>
      </c>
      <c r="H4829" t="s">
        <v>40</v>
      </c>
      <c r="I4829" s="3">
        <v>46039.72624311343</v>
      </c>
      <c r="J4829" s="3">
        <f>HOUR(DeliveryData[[#This Row],[timestamp]])</f>
        <v>17</v>
      </c>
      <c r="K4829">
        <v>43</v>
      </c>
      <c r="L4829" t="str">
        <f>IF(K4829&lt;=30, "On-Time (&lt;=30 min)", "Delayed (&gt;30 min)")</f>
        <v>Delayed (&gt;30 min)</v>
      </c>
      <c r="M4829">
        <v>4.2</v>
      </c>
    </row>
    <row r="4830" spans="1:13">
      <c r="A4830">
        <v>4829</v>
      </c>
      <c r="B4830" t="s">
        <v>13653</v>
      </c>
      <c r="C4830" s="1" t="s">
        <v>13654</v>
      </c>
      <c r="D4830" s="1" t="s">
        <v>13655</v>
      </c>
      <c r="E4830" t="s">
        <v>66</v>
      </c>
      <c r="F4830" t="s">
        <v>31</v>
      </c>
      <c r="G4830">
        <v>286.61</v>
      </c>
      <c r="H4830" t="s">
        <v>18</v>
      </c>
      <c r="I4830" s="3">
        <v>46050.97624311343</v>
      </c>
      <c r="J4830" s="3">
        <f>HOUR(DeliveryData[[#This Row],[timestamp]])</f>
        <v>23</v>
      </c>
      <c r="K4830">
        <v>53</v>
      </c>
      <c r="L4830" t="str">
        <f>IF(K4830&lt;=30, "On-Time (&lt;=30 min)", "Delayed (&gt;30 min)")</f>
        <v>Delayed (&gt;30 min)</v>
      </c>
      <c r="M4830">
        <v>4</v>
      </c>
    </row>
    <row r="4831" spans="1:13">
      <c r="A4831">
        <v>4830</v>
      </c>
      <c r="B4831" t="s">
        <v>13656</v>
      </c>
      <c r="C4831" s="1" t="s">
        <v>13657</v>
      </c>
      <c r="D4831" s="1" t="s">
        <v>13658</v>
      </c>
      <c r="E4831" t="s">
        <v>21</v>
      </c>
      <c r="F4831" t="s">
        <v>17</v>
      </c>
      <c r="G4831">
        <v>704.63</v>
      </c>
      <c r="H4831" t="s">
        <v>18</v>
      </c>
      <c r="I4831" s="3">
        <v>46041.10124311343</v>
      </c>
      <c r="J4831" s="3">
        <f>HOUR(DeliveryData[[#This Row],[timestamp]])</f>
        <v>2</v>
      </c>
      <c r="K4831">
        <v>47</v>
      </c>
      <c r="L4831" t="str">
        <f>IF(K4831&lt;=30, "On-Time (&lt;=30 min)", "Delayed (&gt;30 min)")</f>
        <v>Delayed (&gt;30 min)</v>
      </c>
      <c r="M4831">
        <v>4.0999999999999996</v>
      </c>
    </row>
    <row r="4832" spans="1:13">
      <c r="A4832">
        <v>4831</v>
      </c>
      <c r="B4832" t="s">
        <v>13659</v>
      </c>
      <c r="C4832" s="1" t="s">
        <v>13660</v>
      </c>
      <c r="D4832" s="1" t="s">
        <v>13661</v>
      </c>
      <c r="E4832" t="s">
        <v>30</v>
      </c>
      <c r="F4832" t="s">
        <v>17</v>
      </c>
      <c r="G4832">
        <v>90.51</v>
      </c>
      <c r="H4832" t="s">
        <v>40</v>
      </c>
      <c r="I4832" s="3">
        <v>46032.10124311343</v>
      </c>
      <c r="J4832" s="3">
        <f>HOUR(DeliveryData[[#This Row],[timestamp]])</f>
        <v>2</v>
      </c>
      <c r="K4832">
        <v>50</v>
      </c>
      <c r="L4832" t="str">
        <f>IF(K4832&lt;=30, "On-Time (&lt;=30 min)", "Delayed (&gt;30 min)")</f>
        <v>Delayed (&gt;30 min)</v>
      </c>
      <c r="M4832">
        <v>4.0999999999999996</v>
      </c>
    </row>
    <row r="4833" spans="1:13">
      <c r="A4833">
        <v>4832</v>
      </c>
      <c r="B4833" t="s">
        <v>13662</v>
      </c>
      <c r="C4833" s="1" t="s">
        <v>13663</v>
      </c>
      <c r="D4833" s="1" t="s">
        <v>13664</v>
      </c>
      <c r="E4833" t="s">
        <v>66</v>
      </c>
      <c r="F4833" t="s">
        <v>31</v>
      </c>
      <c r="G4833">
        <v>163.55000000000001</v>
      </c>
      <c r="H4833" t="s">
        <v>22</v>
      </c>
      <c r="I4833" s="3">
        <v>46051.642909780094</v>
      </c>
      <c r="J4833" s="3">
        <f>HOUR(DeliveryData[[#This Row],[timestamp]])</f>
        <v>15</v>
      </c>
      <c r="K4833">
        <v>30</v>
      </c>
      <c r="L4833" t="str">
        <f>IF(K4833&lt;=30, "On-Time (&lt;=30 min)", "Delayed (&gt;30 min)")</f>
        <v>On-Time (&lt;=30 min)</v>
      </c>
      <c r="M4833">
        <v>4.0999999999999996</v>
      </c>
    </row>
    <row r="4834" spans="1:13">
      <c r="A4834">
        <v>4833</v>
      </c>
      <c r="B4834" t="s">
        <v>13665</v>
      </c>
      <c r="C4834" s="1" t="s">
        <v>13666</v>
      </c>
      <c r="D4834" s="1" t="s">
        <v>13667</v>
      </c>
      <c r="E4834" t="s">
        <v>99</v>
      </c>
      <c r="F4834" t="s">
        <v>17</v>
      </c>
      <c r="G4834">
        <v>137.22999999999999</v>
      </c>
      <c r="H4834" t="s">
        <v>18</v>
      </c>
      <c r="I4834" s="3">
        <v>46042.97624311343</v>
      </c>
      <c r="J4834" s="3">
        <f>HOUR(DeliveryData[[#This Row],[timestamp]])</f>
        <v>23</v>
      </c>
      <c r="K4834">
        <v>28</v>
      </c>
      <c r="L4834" t="str">
        <f>IF(K4834&lt;=30, "On-Time (&lt;=30 min)", "Delayed (&gt;30 min)")</f>
        <v>On-Time (&lt;=30 min)</v>
      </c>
      <c r="M4834">
        <v>4.0999999999999996</v>
      </c>
    </row>
    <row r="4835" spans="1:13">
      <c r="A4835">
        <v>4834</v>
      </c>
      <c r="B4835" t="s">
        <v>13668</v>
      </c>
      <c r="C4835" s="1" t="s">
        <v>13669</v>
      </c>
      <c r="D4835" s="1" t="s">
        <v>13670</v>
      </c>
      <c r="E4835" t="s">
        <v>21</v>
      </c>
      <c r="F4835" t="s">
        <v>31</v>
      </c>
      <c r="G4835">
        <v>465.79</v>
      </c>
      <c r="H4835" t="s">
        <v>18</v>
      </c>
      <c r="I4835" s="3">
        <v>46033.142909780094</v>
      </c>
      <c r="J4835" s="3">
        <f>HOUR(DeliveryData[[#This Row],[timestamp]])</f>
        <v>3</v>
      </c>
      <c r="K4835">
        <v>27</v>
      </c>
      <c r="L4835" t="str">
        <f>IF(K4835&lt;=30, "On-Time (&lt;=30 min)", "Delayed (&gt;30 min)")</f>
        <v>On-Time (&lt;=30 min)</v>
      </c>
      <c r="M4835">
        <v>4.0999999999999996</v>
      </c>
    </row>
    <row r="4836" spans="1:13">
      <c r="A4836">
        <v>4835</v>
      </c>
      <c r="B4836" t="s">
        <v>13671</v>
      </c>
      <c r="C4836" s="1" t="s">
        <v>13672</v>
      </c>
      <c r="D4836" s="1" t="s">
        <v>13673</v>
      </c>
      <c r="E4836" t="s">
        <v>66</v>
      </c>
      <c r="F4836" t="s">
        <v>17</v>
      </c>
      <c r="G4836">
        <v>411.03</v>
      </c>
      <c r="H4836" t="s">
        <v>35</v>
      </c>
      <c r="I4836" s="3">
        <v>46051.017909780094</v>
      </c>
      <c r="J4836" s="3">
        <f>HOUR(DeliveryData[[#This Row],[timestamp]])</f>
        <v>0</v>
      </c>
      <c r="K4836">
        <v>52</v>
      </c>
      <c r="L4836" t="str">
        <f>IF(K4836&lt;=30, "On-Time (&lt;=30 min)", "Delayed (&gt;30 min)")</f>
        <v>Delayed (&gt;30 min)</v>
      </c>
      <c r="M4836">
        <v>4.5999999999999996</v>
      </c>
    </row>
    <row r="4837" spans="1:13">
      <c r="A4837">
        <v>4836</v>
      </c>
      <c r="B4837" t="s">
        <v>13674</v>
      </c>
      <c r="C4837" s="1" t="s">
        <v>13675</v>
      </c>
      <c r="D4837">
        <v>77.343293502709798</v>
      </c>
      <c r="E4837" t="s">
        <v>44</v>
      </c>
      <c r="F4837" t="s">
        <v>17</v>
      </c>
      <c r="G4837">
        <v>400.64</v>
      </c>
      <c r="H4837" t="s">
        <v>45</v>
      </c>
      <c r="I4837" s="3">
        <v>46047.767909780094</v>
      </c>
      <c r="J4837" s="3">
        <f>HOUR(DeliveryData[[#This Row],[timestamp]])</f>
        <v>18</v>
      </c>
      <c r="K4837">
        <v>26</v>
      </c>
      <c r="L4837" t="str">
        <f>IF(K4837&lt;=30, "On-Time (&lt;=30 min)", "Delayed (&gt;30 min)")</f>
        <v>On-Time (&lt;=30 min)</v>
      </c>
      <c r="M4837">
        <v>3.6</v>
      </c>
    </row>
    <row r="4838" spans="1:13">
      <c r="A4838">
        <v>4837</v>
      </c>
      <c r="B4838" t="s">
        <v>13676</v>
      </c>
      <c r="C4838" s="1" t="s">
        <v>13677</v>
      </c>
      <c r="D4838" s="1" t="s">
        <v>13678</v>
      </c>
      <c r="E4838" t="s">
        <v>53</v>
      </c>
      <c r="F4838" t="s">
        <v>31</v>
      </c>
      <c r="G4838">
        <v>277.51</v>
      </c>
      <c r="H4838" t="s">
        <v>40</v>
      </c>
      <c r="I4838" s="3">
        <v>46044.809576446758</v>
      </c>
      <c r="J4838" s="3">
        <f>HOUR(DeliveryData[[#This Row],[timestamp]])</f>
        <v>19</v>
      </c>
      <c r="K4838">
        <v>41</v>
      </c>
      <c r="L4838" t="str">
        <f>IF(K4838&lt;=30, "On-Time (&lt;=30 min)", "Delayed (&gt;30 min)")</f>
        <v>Delayed (&gt;30 min)</v>
      </c>
      <c r="M4838">
        <v>3.8</v>
      </c>
    </row>
    <row r="4839" spans="1:13">
      <c r="A4839">
        <v>4838</v>
      </c>
      <c r="B4839" t="s">
        <v>13679</v>
      </c>
      <c r="C4839" s="1" t="s">
        <v>13680</v>
      </c>
      <c r="D4839" s="1" t="s">
        <v>13681</v>
      </c>
      <c r="E4839" t="s">
        <v>118</v>
      </c>
      <c r="F4839" t="s">
        <v>17</v>
      </c>
      <c r="G4839">
        <v>112.43</v>
      </c>
      <c r="H4839" t="s">
        <v>18</v>
      </c>
      <c r="I4839" s="3">
        <v>46053.809576446758</v>
      </c>
      <c r="J4839" s="3">
        <f>HOUR(DeliveryData[[#This Row],[timestamp]])</f>
        <v>19</v>
      </c>
      <c r="K4839">
        <v>37</v>
      </c>
      <c r="L4839" t="str">
        <f>IF(K4839&lt;=30, "On-Time (&lt;=30 min)", "Delayed (&gt;30 min)")</f>
        <v>Delayed (&gt;30 min)</v>
      </c>
      <c r="M4839">
        <v>4.4000000000000004</v>
      </c>
    </row>
    <row r="4840" spans="1:13">
      <c r="A4840">
        <v>4839</v>
      </c>
      <c r="B4840" t="s">
        <v>13682</v>
      </c>
      <c r="C4840" s="1" t="s">
        <v>13683</v>
      </c>
      <c r="D4840" s="1" t="s">
        <v>13684</v>
      </c>
      <c r="E4840" t="s">
        <v>73</v>
      </c>
      <c r="F4840" t="s">
        <v>31</v>
      </c>
      <c r="G4840">
        <v>250.36</v>
      </c>
      <c r="H4840" t="s">
        <v>18</v>
      </c>
      <c r="I4840" s="3">
        <v>46048.60124311343</v>
      </c>
      <c r="J4840" s="3">
        <f>HOUR(DeliveryData[[#This Row],[timestamp]])</f>
        <v>14</v>
      </c>
      <c r="K4840">
        <v>26</v>
      </c>
      <c r="L4840" t="str">
        <f>IF(K4840&lt;=30, "On-Time (&lt;=30 min)", "Delayed (&gt;30 min)")</f>
        <v>On-Time (&lt;=30 min)</v>
      </c>
      <c r="M4840">
        <v>4.4000000000000004</v>
      </c>
    </row>
    <row r="4841" spans="1:13">
      <c r="A4841">
        <v>4840</v>
      </c>
      <c r="B4841" t="s">
        <v>13685</v>
      </c>
      <c r="C4841" s="1" t="s">
        <v>13686</v>
      </c>
      <c r="D4841" s="1" t="s">
        <v>13687</v>
      </c>
      <c r="E4841" t="s">
        <v>21</v>
      </c>
      <c r="F4841" t="s">
        <v>31</v>
      </c>
      <c r="G4841">
        <v>55.63</v>
      </c>
      <c r="H4841" t="s">
        <v>54</v>
      </c>
      <c r="I4841" s="3">
        <v>46052.017909780094</v>
      </c>
      <c r="J4841" s="3">
        <f>HOUR(DeliveryData[[#This Row],[timestamp]])</f>
        <v>0</v>
      </c>
      <c r="K4841">
        <v>41</v>
      </c>
      <c r="L4841" t="str">
        <f>IF(K4841&lt;=30, "On-Time (&lt;=30 min)", "Delayed (&gt;30 min)")</f>
        <v>Delayed (&gt;30 min)</v>
      </c>
      <c r="M4841">
        <v>3.7</v>
      </c>
    </row>
    <row r="4842" spans="1:13">
      <c r="A4842">
        <v>4841</v>
      </c>
      <c r="B4842" t="s">
        <v>13688</v>
      </c>
      <c r="C4842" s="1" t="s">
        <v>13689</v>
      </c>
      <c r="D4842" s="1" t="s">
        <v>13690</v>
      </c>
      <c r="E4842" t="s">
        <v>44</v>
      </c>
      <c r="F4842" t="s">
        <v>17</v>
      </c>
      <c r="G4842">
        <v>72.67</v>
      </c>
      <c r="H4842" t="s">
        <v>18</v>
      </c>
      <c r="I4842" s="3">
        <v>46033.809576446758</v>
      </c>
      <c r="J4842" s="3">
        <f>HOUR(DeliveryData[[#This Row],[timestamp]])</f>
        <v>19</v>
      </c>
      <c r="K4842">
        <v>47</v>
      </c>
      <c r="L4842" t="str">
        <f>IF(K4842&lt;=30, "On-Time (&lt;=30 min)", "Delayed (&gt;30 min)")</f>
        <v>Delayed (&gt;30 min)</v>
      </c>
      <c r="M4842">
        <v>4.0999999999999996</v>
      </c>
    </row>
    <row r="4843" spans="1:13">
      <c r="A4843">
        <v>4842</v>
      </c>
      <c r="B4843" t="s">
        <v>13691</v>
      </c>
      <c r="C4843" s="1" t="s">
        <v>13692</v>
      </c>
      <c r="D4843" s="1" t="s">
        <v>13693</v>
      </c>
      <c r="E4843" t="s">
        <v>142</v>
      </c>
      <c r="F4843" t="s">
        <v>17</v>
      </c>
      <c r="G4843">
        <v>364.38</v>
      </c>
      <c r="H4843" t="s">
        <v>22</v>
      </c>
      <c r="I4843" s="3">
        <v>46031.017909780094</v>
      </c>
      <c r="J4843" s="3">
        <f>HOUR(DeliveryData[[#This Row],[timestamp]])</f>
        <v>0</v>
      </c>
      <c r="K4843">
        <v>36</v>
      </c>
      <c r="L4843" t="str">
        <f>IF(K4843&lt;=30, "On-Time (&lt;=30 min)", "Delayed (&gt;30 min)")</f>
        <v>Delayed (&gt;30 min)</v>
      </c>
      <c r="M4843">
        <v>4.8</v>
      </c>
    </row>
    <row r="4844" spans="1:13">
      <c r="A4844">
        <v>4843</v>
      </c>
      <c r="B4844" t="s">
        <v>13694</v>
      </c>
      <c r="C4844" s="1" t="s">
        <v>13695</v>
      </c>
      <c r="D4844" s="1" t="s">
        <v>13696</v>
      </c>
      <c r="E4844" t="s">
        <v>39</v>
      </c>
      <c r="F4844" t="s">
        <v>31</v>
      </c>
      <c r="G4844">
        <v>272.39999999999998</v>
      </c>
      <c r="H4844" t="s">
        <v>54</v>
      </c>
      <c r="I4844" s="3">
        <v>46038.10124311343</v>
      </c>
      <c r="J4844" s="3">
        <f>HOUR(DeliveryData[[#This Row],[timestamp]])</f>
        <v>2</v>
      </c>
      <c r="K4844">
        <v>43</v>
      </c>
      <c r="L4844" t="str">
        <f>IF(K4844&lt;=30, "On-Time (&lt;=30 min)", "Delayed (&gt;30 min)")</f>
        <v>Delayed (&gt;30 min)</v>
      </c>
      <c r="M4844">
        <v>3.9</v>
      </c>
    </row>
    <row r="4845" spans="1:13">
      <c r="A4845">
        <v>4844</v>
      </c>
      <c r="B4845" t="s">
        <v>13697</v>
      </c>
      <c r="C4845" s="1" t="s">
        <v>13698</v>
      </c>
      <c r="D4845" s="1" t="s">
        <v>13699</v>
      </c>
      <c r="E4845" t="s">
        <v>53</v>
      </c>
      <c r="F4845" t="s">
        <v>17</v>
      </c>
      <c r="G4845">
        <v>271.24</v>
      </c>
      <c r="H4845" t="s">
        <v>40</v>
      </c>
      <c r="I4845" s="3">
        <v>46033.47624311343</v>
      </c>
      <c r="J4845" s="3">
        <f>HOUR(DeliveryData[[#This Row],[timestamp]])</f>
        <v>11</v>
      </c>
      <c r="K4845">
        <v>36</v>
      </c>
      <c r="L4845" t="str">
        <f>IF(K4845&lt;=30, "On-Time (&lt;=30 min)", "Delayed (&gt;30 min)")</f>
        <v>Delayed (&gt;30 min)</v>
      </c>
      <c r="M4845">
        <v>4.4000000000000004</v>
      </c>
    </row>
    <row r="4846" spans="1:13">
      <c r="A4846">
        <v>4845</v>
      </c>
      <c r="B4846" t="s">
        <v>13700</v>
      </c>
      <c r="C4846" s="1" t="s">
        <v>13701</v>
      </c>
      <c r="D4846" s="1" t="s">
        <v>13702</v>
      </c>
      <c r="E4846" t="s">
        <v>21</v>
      </c>
      <c r="F4846" t="s">
        <v>17</v>
      </c>
      <c r="G4846">
        <v>971.31</v>
      </c>
      <c r="H4846" t="s">
        <v>18</v>
      </c>
      <c r="I4846" s="3">
        <v>46047.684576446758</v>
      </c>
      <c r="J4846" s="3">
        <f>HOUR(DeliveryData[[#This Row],[timestamp]])</f>
        <v>16</v>
      </c>
      <c r="K4846">
        <v>33</v>
      </c>
      <c r="L4846" t="str">
        <f>IF(K4846&lt;=30, "On-Time (&lt;=30 min)", "Delayed (&gt;30 min)")</f>
        <v>Delayed (&gt;30 min)</v>
      </c>
      <c r="M4846">
        <v>4.7</v>
      </c>
    </row>
    <row r="4847" spans="1:13">
      <c r="A4847">
        <v>4846</v>
      </c>
      <c r="B4847" t="s">
        <v>13703</v>
      </c>
      <c r="C4847" s="1" t="s">
        <v>13704</v>
      </c>
      <c r="D4847" s="1" t="s">
        <v>13705</v>
      </c>
      <c r="E4847" t="s">
        <v>118</v>
      </c>
      <c r="F4847" t="s">
        <v>31</v>
      </c>
      <c r="G4847">
        <v>371.66</v>
      </c>
      <c r="H4847" t="s">
        <v>22</v>
      </c>
      <c r="I4847" s="3">
        <v>46032.934576446758</v>
      </c>
      <c r="J4847" s="3">
        <f>HOUR(DeliveryData[[#This Row],[timestamp]])</f>
        <v>22</v>
      </c>
      <c r="K4847">
        <v>50</v>
      </c>
      <c r="L4847" t="str">
        <f>IF(K4847&lt;=30, "On-Time (&lt;=30 min)", "Delayed (&gt;30 min)")</f>
        <v>Delayed (&gt;30 min)</v>
      </c>
      <c r="M4847">
        <v>4</v>
      </c>
    </row>
    <row r="4848" spans="1:13">
      <c r="A4848">
        <v>4847</v>
      </c>
      <c r="B4848" t="s">
        <v>13706</v>
      </c>
      <c r="C4848" s="1" t="s">
        <v>13707</v>
      </c>
      <c r="D4848" s="1" t="s">
        <v>13708</v>
      </c>
      <c r="E4848" t="s">
        <v>83</v>
      </c>
      <c r="F4848" t="s">
        <v>31</v>
      </c>
      <c r="G4848">
        <v>32.36</v>
      </c>
      <c r="H4848" t="s">
        <v>40</v>
      </c>
      <c r="I4848" s="3">
        <v>46051.22624311343</v>
      </c>
      <c r="J4848" s="3">
        <f>HOUR(DeliveryData[[#This Row],[timestamp]])</f>
        <v>5</v>
      </c>
      <c r="K4848">
        <v>33</v>
      </c>
      <c r="L4848" t="str">
        <f>IF(K4848&lt;=30, "On-Time (&lt;=30 min)", "Delayed (&gt;30 min)")</f>
        <v>Delayed (&gt;30 min)</v>
      </c>
      <c r="M4848">
        <v>3.7</v>
      </c>
    </row>
    <row r="4849" spans="1:13">
      <c r="A4849">
        <v>4848</v>
      </c>
      <c r="B4849" t="s">
        <v>13709</v>
      </c>
      <c r="C4849" s="1" t="s">
        <v>13710</v>
      </c>
      <c r="D4849" s="1" t="s">
        <v>13711</v>
      </c>
      <c r="E4849" t="s">
        <v>128</v>
      </c>
      <c r="F4849" t="s">
        <v>17</v>
      </c>
      <c r="G4849">
        <v>527.02</v>
      </c>
      <c r="H4849" t="s">
        <v>35</v>
      </c>
      <c r="I4849" s="3">
        <v>46038.72624311343</v>
      </c>
      <c r="J4849" s="3">
        <f>HOUR(DeliveryData[[#This Row],[timestamp]])</f>
        <v>17</v>
      </c>
      <c r="K4849">
        <v>33</v>
      </c>
      <c r="L4849" t="str">
        <f>IF(K4849&lt;=30, "On-Time (&lt;=30 min)", "Delayed (&gt;30 min)")</f>
        <v>Delayed (&gt;30 min)</v>
      </c>
      <c r="M4849">
        <v>3.8</v>
      </c>
    </row>
    <row r="4850" spans="1:13">
      <c r="A4850">
        <v>4849</v>
      </c>
      <c r="B4850" t="s">
        <v>13712</v>
      </c>
      <c r="C4850" s="1" t="s">
        <v>13713</v>
      </c>
      <c r="D4850" s="1" t="s">
        <v>13714</v>
      </c>
      <c r="E4850" t="s">
        <v>232</v>
      </c>
      <c r="F4850" t="s">
        <v>31</v>
      </c>
      <c r="G4850">
        <v>559.07000000000005</v>
      </c>
      <c r="H4850" t="s">
        <v>35</v>
      </c>
      <c r="I4850" s="3">
        <v>46055.809576446758</v>
      </c>
      <c r="J4850" s="3">
        <f>HOUR(DeliveryData[[#This Row],[timestamp]])</f>
        <v>19</v>
      </c>
      <c r="K4850">
        <v>48</v>
      </c>
      <c r="L4850" t="str">
        <f>IF(K4850&lt;=30, "On-Time (&lt;=30 min)", "Delayed (&gt;30 min)")</f>
        <v>Delayed (&gt;30 min)</v>
      </c>
      <c r="M4850">
        <v>4.7</v>
      </c>
    </row>
    <row r="4851" spans="1:13">
      <c r="A4851">
        <v>4850</v>
      </c>
      <c r="B4851" t="s">
        <v>13715</v>
      </c>
      <c r="C4851" s="1" t="s">
        <v>13716</v>
      </c>
      <c r="D4851" s="1" t="s">
        <v>13717</v>
      </c>
      <c r="E4851" t="s">
        <v>49</v>
      </c>
      <c r="F4851" t="s">
        <v>31</v>
      </c>
      <c r="G4851">
        <v>231.88</v>
      </c>
      <c r="H4851" t="s">
        <v>18</v>
      </c>
      <c r="I4851" s="3">
        <v>46031.97624311343</v>
      </c>
      <c r="J4851" s="3">
        <f>HOUR(DeliveryData[[#This Row],[timestamp]])</f>
        <v>23</v>
      </c>
      <c r="K4851">
        <v>46</v>
      </c>
      <c r="L4851" t="str">
        <f>IF(K4851&lt;=30, "On-Time (&lt;=30 min)", "Delayed (&gt;30 min)")</f>
        <v>Delayed (&gt;30 min)</v>
      </c>
      <c r="M4851">
        <v>3.7</v>
      </c>
    </row>
    <row r="4852" spans="1:13">
      <c r="A4852">
        <v>4851</v>
      </c>
      <c r="B4852" t="s">
        <v>13718</v>
      </c>
      <c r="C4852">
        <v>23.296914088321</v>
      </c>
      <c r="D4852" s="1" t="s">
        <v>13719</v>
      </c>
      <c r="E4852" t="s">
        <v>26</v>
      </c>
      <c r="F4852" t="s">
        <v>17</v>
      </c>
      <c r="G4852">
        <v>115.83</v>
      </c>
      <c r="H4852" t="s">
        <v>18</v>
      </c>
      <c r="I4852" s="3">
        <v>46051.809576446758</v>
      </c>
      <c r="J4852" s="3">
        <f>HOUR(DeliveryData[[#This Row],[timestamp]])</f>
        <v>19</v>
      </c>
      <c r="K4852">
        <v>50</v>
      </c>
      <c r="L4852" t="str">
        <f>IF(K4852&lt;=30, "On-Time (&lt;=30 min)", "Delayed (&gt;30 min)")</f>
        <v>Delayed (&gt;30 min)</v>
      </c>
      <c r="M4852">
        <v>4.3</v>
      </c>
    </row>
    <row r="4853" spans="1:13">
      <c r="A4853">
        <v>4852</v>
      </c>
      <c r="B4853" t="s">
        <v>13720</v>
      </c>
      <c r="C4853" s="1" t="s">
        <v>13721</v>
      </c>
      <c r="D4853" s="1" t="s">
        <v>13722</v>
      </c>
      <c r="E4853" t="s">
        <v>172</v>
      </c>
      <c r="F4853" t="s">
        <v>31</v>
      </c>
      <c r="G4853">
        <v>363.89</v>
      </c>
      <c r="H4853" t="s">
        <v>54</v>
      </c>
      <c r="I4853" s="3">
        <v>46044.892909780094</v>
      </c>
      <c r="J4853" s="3">
        <f>HOUR(DeliveryData[[#This Row],[timestamp]])</f>
        <v>21</v>
      </c>
      <c r="K4853">
        <v>54</v>
      </c>
      <c r="L4853" t="str">
        <f>IF(K4853&lt;=30, "On-Time (&lt;=30 min)", "Delayed (&gt;30 min)")</f>
        <v>Delayed (&gt;30 min)</v>
      </c>
      <c r="M4853">
        <v>4.2</v>
      </c>
    </row>
    <row r="4854" spans="1:13">
      <c r="A4854">
        <v>4853</v>
      </c>
      <c r="B4854" t="s">
        <v>13723</v>
      </c>
      <c r="C4854" s="1" t="s">
        <v>13724</v>
      </c>
      <c r="D4854">
        <v>77.418106216629397</v>
      </c>
      <c r="E4854" t="s">
        <v>49</v>
      </c>
      <c r="F4854" t="s">
        <v>31</v>
      </c>
      <c r="G4854">
        <v>144.35</v>
      </c>
      <c r="H4854" t="s">
        <v>18</v>
      </c>
      <c r="I4854" s="3">
        <v>46027.684576446758</v>
      </c>
      <c r="J4854" s="3">
        <f>HOUR(DeliveryData[[#This Row],[timestamp]])</f>
        <v>16</v>
      </c>
      <c r="K4854">
        <v>51</v>
      </c>
      <c r="L4854" t="str">
        <f>IF(K4854&lt;=30, "On-Time (&lt;=30 min)", "Delayed (&gt;30 min)")</f>
        <v>Delayed (&gt;30 min)</v>
      </c>
      <c r="M4854">
        <v>4</v>
      </c>
    </row>
    <row r="4855" spans="1:13">
      <c r="A4855">
        <v>4854</v>
      </c>
      <c r="B4855" t="s">
        <v>13725</v>
      </c>
      <c r="C4855" s="1" t="s">
        <v>13726</v>
      </c>
      <c r="D4855" s="1" t="s">
        <v>13727</v>
      </c>
      <c r="E4855" t="s">
        <v>26</v>
      </c>
      <c r="F4855" t="s">
        <v>17</v>
      </c>
      <c r="G4855">
        <v>49.31</v>
      </c>
      <c r="H4855" t="s">
        <v>18</v>
      </c>
      <c r="I4855" s="3">
        <v>46030.72624311343</v>
      </c>
      <c r="J4855" s="3">
        <f>HOUR(DeliveryData[[#This Row],[timestamp]])</f>
        <v>17</v>
      </c>
      <c r="K4855">
        <v>39</v>
      </c>
      <c r="L4855" t="str">
        <f>IF(K4855&lt;=30, "On-Time (&lt;=30 min)", "Delayed (&gt;30 min)")</f>
        <v>Delayed (&gt;30 min)</v>
      </c>
      <c r="M4855">
        <v>4.4000000000000004</v>
      </c>
    </row>
    <row r="4856" spans="1:13">
      <c r="A4856">
        <v>4855</v>
      </c>
      <c r="B4856" t="s">
        <v>13728</v>
      </c>
      <c r="C4856" s="1" t="s">
        <v>13729</v>
      </c>
      <c r="D4856" s="1" t="s">
        <v>13730</v>
      </c>
      <c r="E4856" t="s">
        <v>128</v>
      </c>
      <c r="F4856" t="s">
        <v>17</v>
      </c>
      <c r="G4856">
        <v>531.25</v>
      </c>
      <c r="H4856" t="s">
        <v>40</v>
      </c>
      <c r="I4856" s="3">
        <v>46033.142909780094</v>
      </c>
      <c r="J4856" s="3">
        <f>HOUR(DeliveryData[[#This Row],[timestamp]])</f>
        <v>3</v>
      </c>
      <c r="K4856">
        <v>51</v>
      </c>
      <c r="L4856" t="str">
        <f>IF(K4856&lt;=30, "On-Time (&lt;=30 min)", "Delayed (&gt;30 min)")</f>
        <v>Delayed (&gt;30 min)</v>
      </c>
      <c r="M4856">
        <v>4.5999999999999996</v>
      </c>
    </row>
    <row r="4857" spans="1:13">
      <c r="A4857">
        <v>4856</v>
      </c>
      <c r="B4857" t="s">
        <v>13731</v>
      </c>
      <c r="C4857" s="1" t="s">
        <v>13732</v>
      </c>
      <c r="D4857" s="1" t="s">
        <v>13733</v>
      </c>
      <c r="E4857" t="s">
        <v>232</v>
      </c>
      <c r="F4857" t="s">
        <v>17</v>
      </c>
      <c r="G4857">
        <v>257.10000000000002</v>
      </c>
      <c r="H4857" t="s">
        <v>54</v>
      </c>
      <c r="I4857" s="3">
        <v>46031.10124311343</v>
      </c>
      <c r="J4857" s="3">
        <f>HOUR(DeliveryData[[#This Row],[timestamp]])</f>
        <v>2</v>
      </c>
      <c r="K4857">
        <v>38</v>
      </c>
      <c r="L4857" t="str">
        <f>IF(K4857&lt;=30, "On-Time (&lt;=30 min)", "Delayed (&gt;30 min)")</f>
        <v>Delayed (&gt;30 min)</v>
      </c>
      <c r="M4857">
        <v>4.8</v>
      </c>
    </row>
    <row r="4858" spans="1:13">
      <c r="A4858">
        <v>4857</v>
      </c>
      <c r="B4858" t="s">
        <v>13734</v>
      </c>
      <c r="C4858" s="1" t="s">
        <v>13735</v>
      </c>
      <c r="D4858" s="1" t="s">
        <v>13736</v>
      </c>
      <c r="E4858" t="s">
        <v>21</v>
      </c>
      <c r="F4858" t="s">
        <v>17</v>
      </c>
      <c r="G4858">
        <v>295.82</v>
      </c>
      <c r="H4858" t="s">
        <v>35</v>
      </c>
      <c r="I4858" s="3">
        <v>46047.22624311343</v>
      </c>
      <c r="J4858" s="3">
        <f>HOUR(DeliveryData[[#This Row],[timestamp]])</f>
        <v>5</v>
      </c>
      <c r="K4858">
        <v>47</v>
      </c>
      <c r="L4858" t="str">
        <f>IF(K4858&lt;=30, "On-Time (&lt;=30 min)", "Delayed (&gt;30 min)")</f>
        <v>Delayed (&gt;30 min)</v>
      </c>
      <c r="M4858">
        <v>4.0999999999999996</v>
      </c>
    </row>
    <row r="4859" spans="1:13">
      <c r="A4859">
        <v>4858</v>
      </c>
      <c r="B4859" t="s">
        <v>13737</v>
      </c>
      <c r="C4859" s="1" t="s">
        <v>13738</v>
      </c>
      <c r="D4859" s="1" t="s">
        <v>13739</v>
      </c>
      <c r="E4859" t="s">
        <v>135</v>
      </c>
      <c r="F4859" t="s">
        <v>31</v>
      </c>
      <c r="G4859">
        <v>126.96</v>
      </c>
      <c r="H4859" t="s">
        <v>35</v>
      </c>
      <c r="I4859" s="3">
        <v>46047.97624311343</v>
      </c>
      <c r="J4859" s="3">
        <f>HOUR(DeliveryData[[#This Row],[timestamp]])</f>
        <v>23</v>
      </c>
      <c r="K4859">
        <v>40</v>
      </c>
      <c r="L4859" t="str">
        <f>IF(K4859&lt;=30, "On-Time (&lt;=30 min)", "Delayed (&gt;30 min)")</f>
        <v>Delayed (&gt;30 min)</v>
      </c>
      <c r="M4859">
        <v>4.5999999999999996</v>
      </c>
    </row>
    <row r="4860" spans="1:13">
      <c r="A4860">
        <v>4859</v>
      </c>
      <c r="B4860" t="s">
        <v>13740</v>
      </c>
      <c r="C4860" s="1" t="s">
        <v>13741</v>
      </c>
      <c r="D4860">
        <v>77.476094114004795</v>
      </c>
      <c r="E4860" t="s">
        <v>66</v>
      </c>
      <c r="F4860" t="s">
        <v>31</v>
      </c>
      <c r="G4860">
        <v>455</v>
      </c>
      <c r="H4860" t="s">
        <v>40</v>
      </c>
      <c r="I4860" s="3">
        <v>46039.892909780094</v>
      </c>
      <c r="J4860" s="3">
        <f>HOUR(DeliveryData[[#This Row],[timestamp]])</f>
        <v>21</v>
      </c>
      <c r="K4860">
        <v>28</v>
      </c>
      <c r="L4860" t="str">
        <f>IF(K4860&lt;=30, "On-Time (&lt;=30 min)", "Delayed (&gt;30 min)")</f>
        <v>On-Time (&lt;=30 min)</v>
      </c>
      <c r="M4860">
        <v>3.9</v>
      </c>
    </row>
    <row r="4861" spans="1:13">
      <c r="A4861">
        <v>4860</v>
      </c>
      <c r="B4861" t="s">
        <v>13742</v>
      </c>
      <c r="C4861" s="1" t="s">
        <v>13743</v>
      </c>
      <c r="D4861" s="1" t="s">
        <v>13744</v>
      </c>
      <c r="E4861" t="s">
        <v>128</v>
      </c>
      <c r="F4861" t="s">
        <v>17</v>
      </c>
      <c r="G4861">
        <v>194.68</v>
      </c>
      <c r="H4861" t="s">
        <v>159</v>
      </c>
      <c r="I4861" s="3">
        <v>46034.809576446758</v>
      </c>
      <c r="J4861" s="3">
        <f>HOUR(DeliveryData[[#This Row],[timestamp]])</f>
        <v>19</v>
      </c>
      <c r="K4861">
        <v>31</v>
      </c>
      <c r="L4861" t="str">
        <f>IF(K4861&lt;=30, "On-Time (&lt;=30 min)", "Delayed (&gt;30 min)")</f>
        <v>Delayed (&gt;30 min)</v>
      </c>
      <c r="M4861">
        <v>4.4000000000000004</v>
      </c>
    </row>
    <row r="4862" spans="1:13">
      <c r="A4862">
        <v>4861</v>
      </c>
      <c r="B4862" t="s">
        <v>13745</v>
      </c>
      <c r="C4862" s="1" t="s">
        <v>13746</v>
      </c>
      <c r="D4862" s="1" t="s">
        <v>13747</v>
      </c>
      <c r="E4862" t="s">
        <v>128</v>
      </c>
      <c r="F4862" t="s">
        <v>31</v>
      </c>
      <c r="G4862">
        <v>1184.1600000000001</v>
      </c>
      <c r="H4862" t="s">
        <v>159</v>
      </c>
      <c r="I4862" s="3">
        <v>46045.60124311343</v>
      </c>
      <c r="J4862" s="3">
        <f>HOUR(DeliveryData[[#This Row],[timestamp]])</f>
        <v>14</v>
      </c>
      <c r="K4862">
        <v>27</v>
      </c>
      <c r="L4862" t="str">
        <f>IF(K4862&lt;=30, "On-Time (&lt;=30 min)", "Delayed (&gt;30 min)")</f>
        <v>On-Time (&lt;=30 min)</v>
      </c>
      <c r="M4862">
        <v>3.5</v>
      </c>
    </row>
    <row r="4863" spans="1:13">
      <c r="A4863">
        <v>4862</v>
      </c>
      <c r="B4863" t="s">
        <v>13748</v>
      </c>
      <c r="C4863">
        <v>23.2357236284994</v>
      </c>
      <c r="D4863" s="1" t="s">
        <v>13749</v>
      </c>
      <c r="E4863" t="s">
        <v>142</v>
      </c>
      <c r="F4863" t="s">
        <v>17</v>
      </c>
      <c r="G4863">
        <v>207.71</v>
      </c>
      <c r="H4863" t="s">
        <v>54</v>
      </c>
      <c r="I4863" s="3">
        <v>46031.767909780094</v>
      </c>
      <c r="J4863" s="3">
        <f>HOUR(DeliveryData[[#This Row],[timestamp]])</f>
        <v>18</v>
      </c>
      <c r="K4863">
        <v>34</v>
      </c>
      <c r="L4863" t="str">
        <f>IF(K4863&lt;=30, "On-Time (&lt;=30 min)", "Delayed (&gt;30 min)")</f>
        <v>Delayed (&gt;30 min)</v>
      </c>
      <c r="M4863">
        <v>4.7</v>
      </c>
    </row>
    <row r="4864" spans="1:13">
      <c r="A4864">
        <v>4863</v>
      </c>
      <c r="B4864" t="s">
        <v>13750</v>
      </c>
      <c r="C4864" s="1" t="s">
        <v>13751</v>
      </c>
      <c r="D4864">
        <v>77.424607922978595</v>
      </c>
      <c r="E4864" t="s">
        <v>21</v>
      </c>
      <c r="F4864" t="s">
        <v>31</v>
      </c>
      <c r="G4864">
        <v>265.17</v>
      </c>
      <c r="H4864" t="s">
        <v>40</v>
      </c>
      <c r="I4864" s="3">
        <v>46051.85124311343</v>
      </c>
      <c r="J4864" s="3">
        <f>HOUR(DeliveryData[[#This Row],[timestamp]])</f>
        <v>20</v>
      </c>
      <c r="K4864">
        <v>25</v>
      </c>
      <c r="L4864" t="str">
        <f>IF(K4864&lt;=30, "On-Time (&lt;=30 min)", "Delayed (&gt;30 min)")</f>
        <v>On-Time (&lt;=30 min)</v>
      </c>
      <c r="M4864">
        <v>3.5</v>
      </c>
    </row>
    <row r="4865" spans="1:13">
      <c r="A4865">
        <v>4864</v>
      </c>
      <c r="B4865" t="s">
        <v>13752</v>
      </c>
      <c r="C4865" s="1" t="s">
        <v>13753</v>
      </c>
      <c r="D4865" s="1" t="s">
        <v>13754</v>
      </c>
      <c r="E4865" t="s">
        <v>53</v>
      </c>
      <c r="F4865" t="s">
        <v>17</v>
      </c>
      <c r="G4865">
        <v>232.76</v>
      </c>
      <c r="H4865" t="s">
        <v>40</v>
      </c>
      <c r="I4865" s="3">
        <v>46028.017909780094</v>
      </c>
      <c r="J4865" s="3">
        <f>HOUR(DeliveryData[[#This Row],[timestamp]])</f>
        <v>0</v>
      </c>
      <c r="K4865">
        <v>53</v>
      </c>
      <c r="L4865" t="str">
        <f>IF(K4865&lt;=30, "On-Time (&lt;=30 min)", "Delayed (&gt;30 min)")</f>
        <v>Delayed (&gt;30 min)</v>
      </c>
      <c r="M4865">
        <v>4.7</v>
      </c>
    </row>
    <row r="4866" spans="1:13">
      <c r="A4866">
        <v>4865</v>
      </c>
      <c r="B4866" t="s">
        <v>13755</v>
      </c>
      <c r="C4866" s="1" t="s">
        <v>13756</v>
      </c>
      <c r="D4866" s="1" t="s">
        <v>13757</v>
      </c>
      <c r="E4866" t="s">
        <v>73</v>
      </c>
      <c r="F4866" t="s">
        <v>17</v>
      </c>
      <c r="G4866">
        <v>247.64</v>
      </c>
      <c r="H4866" t="s">
        <v>40</v>
      </c>
      <c r="I4866" s="3">
        <v>46052.767909780094</v>
      </c>
      <c r="J4866" s="3">
        <f>HOUR(DeliveryData[[#This Row],[timestamp]])</f>
        <v>18</v>
      </c>
      <c r="K4866">
        <v>43</v>
      </c>
      <c r="L4866" t="str">
        <f>IF(K4866&lt;=30, "On-Time (&lt;=30 min)", "Delayed (&gt;30 min)")</f>
        <v>Delayed (&gt;30 min)</v>
      </c>
      <c r="M4866">
        <v>4.7</v>
      </c>
    </row>
    <row r="4867" spans="1:13">
      <c r="A4867">
        <v>4866</v>
      </c>
      <c r="B4867" t="s">
        <v>13758</v>
      </c>
      <c r="C4867" s="1" t="s">
        <v>13759</v>
      </c>
      <c r="D4867" s="1" t="s">
        <v>13760</v>
      </c>
      <c r="E4867" t="s">
        <v>128</v>
      </c>
      <c r="F4867" t="s">
        <v>17</v>
      </c>
      <c r="G4867">
        <v>295.75</v>
      </c>
      <c r="H4867" t="s">
        <v>54</v>
      </c>
      <c r="I4867" s="3">
        <v>46034.809576446758</v>
      </c>
      <c r="J4867" s="3">
        <f>HOUR(DeliveryData[[#This Row],[timestamp]])</f>
        <v>19</v>
      </c>
      <c r="K4867">
        <v>53</v>
      </c>
      <c r="L4867" t="str">
        <f>IF(K4867&lt;=30, "On-Time (&lt;=30 min)", "Delayed (&gt;30 min)")</f>
        <v>Delayed (&gt;30 min)</v>
      </c>
      <c r="M4867">
        <v>4.3</v>
      </c>
    </row>
    <row r="4868" spans="1:13">
      <c r="A4868">
        <v>4867</v>
      </c>
      <c r="B4868" t="s">
        <v>13761</v>
      </c>
      <c r="C4868" s="1" t="s">
        <v>13762</v>
      </c>
      <c r="D4868">
        <v>77.484284862626595</v>
      </c>
      <c r="E4868" t="s">
        <v>39</v>
      </c>
      <c r="F4868" t="s">
        <v>31</v>
      </c>
      <c r="G4868">
        <v>593.11</v>
      </c>
      <c r="H4868" t="s">
        <v>35</v>
      </c>
      <c r="I4868" s="3">
        <v>46046.642909780094</v>
      </c>
      <c r="J4868" s="3">
        <f>HOUR(DeliveryData[[#This Row],[timestamp]])</f>
        <v>15</v>
      </c>
      <c r="K4868">
        <v>39</v>
      </c>
      <c r="L4868" t="str">
        <f>IF(K4868&lt;=30, "On-Time (&lt;=30 min)", "Delayed (&gt;30 min)")</f>
        <v>Delayed (&gt;30 min)</v>
      </c>
      <c r="M4868">
        <v>4.0999999999999996</v>
      </c>
    </row>
    <row r="4869" spans="1:13">
      <c r="A4869">
        <v>4868</v>
      </c>
      <c r="B4869" t="s">
        <v>13763</v>
      </c>
      <c r="C4869" s="1" t="s">
        <v>13764</v>
      </c>
      <c r="D4869" s="1" t="s">
        <v>13765</v>
      </c>
      <c r="E4869" t="s">
        <v>83</v>
      </c>
      <c r="F4869" t="s">
        <v>17</v>
      </c>
      <c r="G4869">
        <v>258.44</v>
      </c>
      <c r="H4869" t="s">
        <v>18</v>
      </c>
      <c r="I4869" s="3">
        <v>46052.72624311343</v>
      </c>
      <c r="J4869" s="3">
        <f>HOUR(DeliveryData[[#This Row],[timestamp]])</f>
        <v>17</v>
      </c>
      <c r="K4869">
        <v>54</v>
      </c>
      <c r="L4869" t="str">
        <f>IF(K4869&lt;=30, "On-Time (&lt;=30 min)", "Delayed (&gt;30 min)")</f>
        <v>Delayed (&gt;30 min)</v>
      </c>
      <c r="M4869">
        <v>4.2</v>
      </c>
    </row>
    <row r="4870" spans="1:13">
      <c r="A4870">
        <v>4869</v>
      </c>
      <c r="B4870" t="s">
        <v>13766</v>
      </c>
      <c r="C4870" s="1" t="s">
        <v>13767</v>
      </c>
      <c r="D4870" s="1" t="s">
        <v>13768</v>
      </c>
      <c r="E4870" t="s">
        <v>66</v>
      </c>
      <c r="F4870" t="s">
        <v>31</v>
      </c>
      <c r="G4870">
        <v>98.04</v>
      </c>
      <c r="H4870" t="s">
        <v>40</v>
      </c>
      <c r="I4870" s="3">
        <v>46030.059576446758</v>
      </c>
      <c r="J4870" s="3">
        <f>HOUR(DeliveryData[[#This Row],[timestamp]])</f>
        <v>1</v>
      </c>
      <c r="K4870">
        <v>26</v>
      </c>
      <c r="L4870" t="str">
        <f>IF(K4870&lt;=30, "On-Time (&lt;=30 min)", "Delayed (&gt;30 min)")</f>
        <v>On-Time (&lt;=30 min)</v>
      </c>
      <c r="M4870">
        <v>4.7</v>
      </c>
    </row>
    <row r="4871" spans="1:13">
      <c r="A4871">
        <v>4870</v>
      </c>
      <c r="B4871" t="s">
        <v>13769</v>
      </c>
      <c r="C4871" s="1" t="s">
        <v>13770</v>
      </c>
      <c r="D4871" s="1" t="s">
        <v>13771</v>
      </c>
      <c r="E4871" t="s">
        <v>250</v>
      </c>
      <c r="F4871" t="s">
        <v>31</v>
      </c>
      <c r="G4871">
        <v>692.17</v>
      </c>
      <c r="H4871" t="s">
        <v>54</v>
      </c>
      <c r="I4871" s="3">
        <v>46048.559576446758</v>
      </c>
      <c r="J4871" s="3">
        <f>HOUR(DeliveryData[[#This Row],[timestamp]])</f>
        <v>13</v>
      </c>
      <c r="K4871">
        <v>31</v>
      </c>
      <c r="L4871" t="str">
        <f>IF(K4871&lt;=30, "On-Time (&lt;=30 min)", "Delayed (&gt;30 min)")</f>
        <v>Delayed (&gt;30 min)</v>
      </c>
      <c r="M4871">
        <v>4.7</v>
      </c>
    </row>
    <row r="4872" spans="1:13">
      <c r="A4872">
        <v>4871</v>
      </c>
      <c r="B4872" t="s">
        <v>13772</v>
      </c>
      <c r="C4872" s="1" t="s">
        <v>13773</v>
      </c>
      <c r="D4872" s="1" t="s">
        <v>13774</v>
      </c>
      <c r="E4872" t="s">
        <v>21</v>
      </c>
      <c r="F4872" t="s">
        <v>31</v>
      </c>
      <c r="G4872">
        <v>286.73</v>
      </c>
      <c r="H4872" t="s">
        <v>159</v>
      </c>
      <c r="I4872" s="3">
        <v>46037.934576446758</v>
      </c>
      <c r="J4872" s="3">
        <f>HOUR(DeliveryData[[#This Row],[timestamp]])</f>
        <v>22</v>
      </c>
      <c r="K4872">
        <v>44</v>
      </c>
      <c r="L4872" t="str">
        <f>IF(K4872&lt;=30, "On-Time (&lt;=30 min)", "Delayed (&gt;30 min)")</f>
        <v>Delayed (&gt;30 min)</v>
      </c>
      <c r="M4872">
        <v>4.2</v>
      </c>
    </row>
    <row r="4873" spans="1:13">
      <c r="A4873">
        <v>4872</v>
      </c>
      <c r="B4873" t="s">
        <v>13775</v>
      </c>
      <c r="C4873" s="1" t="s">
        <v>13776</v>
      </c>
      <c r="D4873" s="1" t="s">
        <v>13777</v>
      </c>
      <c r="E4873" t="s">
        <v>58</v>
      </c>
      <c r="F4873" t="s">
        <v>31</v>
      </c>
      <c r="G4873">
        <v>108.57</v>
      </c>
      <c r="H4873" t="s">
        <v>18</v>
      </c>
      <c r="I4873" s="3">
        <v>46028.72624311343</v>
      </c>
      <c r="J4873" s="3">
        <f>HOUR(DeliveryData[[#This Row],[timestamp]])</f>
        <v>17</v>
      </c>
      <c r="K4873">
        <v>25</v>
      </c>
      <c r="L4873" t="str">
        <f>IF(K4873&lt;=30, "On-Time (&lt;=30 min)", "Delayed (&gt;30 min)")</f>
        <v>On-Time (&lt;=30 min)</v>
      </c>
      <c r="M4873">
        <v>3.7</v>
      </c>
    </row>
    <row r="4874" spans="1:13">
      <c r="A4874">
        <v>4873</v>
      </c>
      <c r="B4874" t="s">
        <v>13778</v>
      </c>
      <c r="C4874" s="1" t="s">
        <v>13779</v>
      </c>
      <c r="D4874" s="1" t="s">
        <v>13780</v>
      </c>
      <c r="E4874" t="s">
        <v>83</v>
      </c>
      <c r="F4874" t="s">
        <v>31</v>
      </c>
      <c r="G4874">
        <v>63.31</v>
      </c>
      <c r="H4874" t="s">
        <v>159</v>
      </c>
      <c r="I4874" s="3">
        <v>46055.642909780094</v>
      </c>
      <c r="J4874" s="3">
        <f>HOUR(DeliveryData[[#This Row],[timestamp]])</f>
        <v>15</v>
      </c>
      <c r="K4874">
        <v>42</v>
      </c>
      <c r="L4874" t="str">
        <f>IF(K4874&lt;=30, "On-Time (&lt;=30 min)", "Delayed (&gt;30 min)")</f>
        <v>Delayed (&gt;30 min)</v>
      </c>
      <c r="M4874">
        <v>4.3</v>
      </c>
    </row>
    <row r="4875" spans="1:13">
      <c r="A4875">
        <v>4874</v>
      </c>
      <c r="B4875" t="s">
        <v>13781</v>
      </c>
      <c r="C4875" s="1" t="s">
        <v>13782</v>
      </c>
      <c r="D4875" s="1" t="s">
        <v>13783</v>
      </c>
      <c r="E4875" t="s">
        <v>172</v>
      </c>
      <c r="F4875" t="s">
        <v>17</v>
      </c>
      <c r="G4875">
        <v>112.62</v>
      </c>
      <c r="H4875" t="s">
        <v>22</v>
      </c>
      <c r="I4875" s="3">
        <v>46031.35124311343</v>
      </c>
      <c r="J4875" s="3">
        <f>HOUR(DeliveryData[[#This Row],[timestamp]])</f>
        <v>8</v>
      </c>
      <c r="K4875">
        <v>41</v>
      </c>
      <c r="L4875" t="str">
        <f>IF(K4875&lt;=30, "On-Time (&lt;=30 min)", "Delayed (&gt;30 min)")</f>
        <v>Delayed (&gt;30 min)</v>
      </c>
      <c r="M4875">
        <v>4.5</v>
      </c>
    </row>
    <row r="4876" spans="1:13">
      <c r="A4876">
        <v>4875</v>
      </c>
      <c r="B4876" t="s">
        <v>13784</v>
      </c>
      <c r="C4876" s="1" t="s">
        <v>13785</v>
      </c>
      <c r="D4876" s="1" t="s">
        <v>13786</v>
      </c>
      <c r="E4876" t="s">
        <v>172</v>
      </c>
      <c r="F4876" t="s">
        <v>17</v>
      </c>
      <c r="G4876">
        <v>43.31</v>
      </c>
      <c r="H4876" t="s">
        <v>219</v>
      </c>
      <c r="I4876" s="3">
        <v>46051.017909780094</v>
      </c>
      <c r="J4876" s="3">
        <f>HOUR(DeliveryData[[#This Row],[timestamp]])</f>
        <v>0</v>
      </c>
      <c r="K4876">
        <v>27</v>
      </c>
      <c r="L4876" t="str">
        <f>IF(K4876&lt;=30, "On-Time (&lt;=30 min)", "Delayed (&gt;30 min)")</f>
        <v>On-Time (&lt;=30 min)</v>
      </c>
      <c r="M4876">
        <v>4.5999999999999996</v>
      </c>
    </row>
    <row r="4877" spans="1:13">
      <c r="A4877">
        <v>4876</v>
      </c>
      <c r="B4877" t="s">
        <v>13787</v>
      </c>
      <c r="C4877" s="1" t="s">
        <v>13788</v>
      </c>
      <c r="D4877" s="1" t="s">
        <v>13789</v>
      </c>
      <c r="E4877" t="s">
        <v>73</v>
      </c>
      <c r="F4877" t="s">
        <v>17</v>
      </c>
      <c r="G4877">
        <v>266.61</v>
      </c>
      <c r="H4877" t="s">
        <v>40</v>
      </c>
      <c r="I4877" s="3">
        <v>46040.60124311343</v>
      </c>
      <c r="J4877" s="3">
        <f>HOUR(DeliveryData[[#This Row],[timestamp]])</f>
        <v>14</v>
      </c>
      <c r="K4877">
        <v>41</v>
      </c>
      <c r="L4877" t="str">
        <f>IF(K4877&lt;=30, "On-Time (&lt;=30 min)", "Delayed (&gt;30 min)")</f>
        <v>Delayed (&gt;30 min)</v>
      </c>
      <c r="M4877">
        <v>4.2</v>
      </c>
    </row>
    <row r="4878" spans="1:13">
      <c r="A4878">
        <v>4877</v>
      </c>
      <c r="B4878" t="s">
        <v>13790</v>
      </c>
      <c r="C4878" s="1" t="s">
        <v>13791</v>
      </c>
      <c r="D4878" s="1" t="s">
        <v>13792</v>
      </c>
      <c r="E4878" t="s">
        <v>135</v>
      </c>
      <c r="F4878" t="s">
        <v>17</v>
      </c>
      <c r="G4878">
        <v>123.39</v>
      </c>
      <c r="H4878" t="s">
        <v>54</v>
      </c>
      <c r="I4878" s="3">
        <v>46037.85124311343</v>
      </c>
      <c r="J4878" s="3">
        <f>HOUR(DeliveryData[[#This Row],[timestamp]])</f>
        <v>20</v>
      </c>
      <c r="K4878">
        <v>30</v>
      </c>
      <c r="L4878" t="str">
        <f>IF(K4878&lt;=30, "On-Time (&lt;=30 min)", "Delayed (&gt;30 min)")</f>
        <v>On-Time (&lt;=30 min)</v>
      </c>
      <c r="M4878">
        <v>3.9</v>
      </c>
    </row>
    <row r="4879" spans="1:13">
      <c r="A4879">
        <v>4878</v>
      </c>
      <c r="B4879" t="s">
        <v>13793</v>
      </c>
      <c r="C4879" s="1" t="s">
        <v>13794</v>
      </c>
      <c r="D4879" s="1" t="s">
        <v>13795</v>
      </c>
      <c r="E4879" t="s">
        <v>26</v>
      </c>
      <c r="F4879" t="s">
        <v>17</v>
      </c>
      <c r="G4879">
        <v>172.05</v>
      </c>
      <c r="H4879" t="s">
        <v>18</v>
      </c>
      <c r="I4879" s="3">
        <v>46054.767909780094</v>
      </c>
      <c r="J4879" s="3">
        <f>HOUR(DeliveryData[[#This Row],[timestamp]])</f>
        <v>18</v>
      </c>
      <c r="K4879">
        <v>32</v>
      </c>
      <c r="L4879" t="str">
        <f>IF(K4879&lt;=30, "On-Time (&lt;=30 min)", "Delayed (&gt;30 min)")</f>
        <v>Delayed (&gt;30 min)</v>
      </c>
      <c r="M4879">
        <v>3.7</v>
      </c>
    </row>
    <row r="4880" spans="1:13">
      <c r="A4880">
        <v>4879</v>
      </c>
      <c r="B4880" t="s">
        <v>13796</v>
      </c>
      <c r="C4880" s="1" t="s">
        <v>13797</v>
      </c>
      <c r="D4880" s="1" t="s">
        <v>13798</v>
      </c>
      <c r="E4880" t="s">
        <v>30</v>
      </c>
      <c r="F4880" t="s">
        <v>31</v>
      </c>
      <c r="G4880">
        <v>125.52</v>
      </c>
      <c r="H4880" t="s">
        <v>54</v>
      </c>
      <c r="I4880" s="3">
        <v>46033.809576446758</v>
      </c>
      <c r="J4880" s="3">
        <f>HOUR(DeliveryData[[#This Row],[timestamp]])</f>
        <v>19</v>
      </c>
      <c r="K4880">
        <v>34</v>
      </c>
      <c r="L4880" t="str">
        <f>IF(K4880&lt;=30, "On-Time (&lt;=30 min)", "Delayed (&gt;30 min)")</f>
        <v>Delayed (&gt;30 min)</v>
      </c>
      <c r="M4880">
        <v>3.8</v>
      </c>
    </row>
    <row r="4881" spans="1:13">
      <c r="A4881">
        <v>4880</v>
      </c>
      <c r="B4881" t="s">
        <v>13799</v>
      </c>
      <c r="C4881" s="1" t="s">
        <v>13800</v>
      </c>
      <c r="D4881" s="1" t="s">
        <v>13801</v>
      </c>
      <c r="E4881" t="s">
        <v>118</v>
      </c>
      <c r="F4881" t="s">
        <v>17</v>
      </c>
      <c r="G4881">
        <v>274.88</v>
      </c>
      <c r="H4881" t="s">
        <v>54</v>
      </c>
      <c r="I4881" s="3">
        <v>46045.85124311343</v>
      </c>
      <c r="J4881" s="3">
        <f>HOUR(DeliveryData[[#This Row],[timestamp]])</f>
        <v>20</v>
      </c>
      <c r="K4881">
        <v>37</v>
      </c>
      <c r="L4881" t="str">
        <f>IF(K4881&lt;=30, "On-Time (&lt;=30 min)", "Delayed (&gt;30 min)")</f>
        <v>Delayed (&gt;30 min)</v>
      </c>
      <c r="M4881">
        <v>3.6</v>
      </c>
    </row>
    <row r="4882" spans="1:13">
      <c r="A4882">
        <v>4881</v>
      </c>
      <c r="B4882" t="s">
        <v>13802</v>
      </c>
      <c r="C4882" s="1" t="s">
        <v>13803</v>
      </c>
      <c r="D4882" s="1" t="s">
        <v>13804</v>
      </c>
      <c r="E4882" t="s">
        <v>44</v>
      </c>
      <c r="F4882" t="s">
        <v>17</v>
      </c>
      <c r="G4882">
        <v>130.62</v>
      </c>
      <c r="H4882" t="s">
        <v>35</v>
      </c>
      <c r="I4882" s="3">
        <v>46029.767909780094</v>
      </c>
      <c r="J4882" s="3">
        <f>HOUR(DeliveryData[[#This Row],[timestamp]])</f>
        <v>18</v>
      </c>
      <c r="K4882">
        <v>46</v>
      </c>
      <c r="L4882" t="str">
        <f>IF(K4882&lt;=30, "On-Time (&lt;=30 min)", "Delayed (&gt;30 min)")</f>
        <v>Delayed (&gt;30 min)</v>
      </c>
      <c r="M4882">
        <v>3.5</v>
      </c>
    </row>
    <row r="4883" spans="1:13">
      <c r="A4883">
        <v>4882</v>
      </c>
      <c r="B4883" t="s">
        <v>13805</v>
      </c>
      <c r="C4883" s="1" t="s">
        <v>13806</v>
      </c>
      <c r="D4883" s="1" t="s">
        <v>13807</v>
      </c>
      <c r="E4883" t="s">
        <v>26</v>
      </c>
      <c r="F4883" t="s">
        <v>17</v>
      </c>
      <c r="G4883">
        <v>797.9</v>
      </c>
      <c r="H4883" t="s">
        <v>22</v>
      </c>
      <c r="I4883" s="3">
        <v>46045.059576446758</v>
      </c>
      <c r="J4883" s="3">
        <f>HOUR(DeliveryData[[#This Row],[timestamp]])</f>
        <v>1</v>
      </c>
      <c r="K4883">
        <v>38</v>
      </c>
      <c r="L4883" t="str">
        <f>IF(K4883&lt;=30, "On-Time (&lt;=30 min)", "Delayed (&gt;30 min)")</f>
        <v>Delayed (&gt;30 min)</v>
      </c>
      <c r="M4883">
        <v>4</v>
      </c>
    </row>
    <row r="4884" spans="1:13">
      <c r="A4884">
        <v>4883</v>
      </c>
      <c r="B4884" t="s">
        <v>13808</v>
      </c>
      <c r="C4884" s="1" t="s">
        <v>13809</v>
      </c>
      <c r="D4884" s="1" t="s">
        <v>13810</v>
      </c>
      <c r="E4884" t="s">
        <v>21</v>
      </c>
      <c r="F4884" t="s">
        <v>17</v>
      </c>
      <c r="G4884">
        <v>140.33000000000001</v>
      </c>
      <c r="H4884" t="s">
        <v>54</v>
      </c>
      <c r="I4884" s="3">
        <v>46038.142909780094</v>
      </c>
      <c r="J4884" s="3">
        <f>HOUR(DeliveryData[[#This Row],[timestamp]])</f>
        <v>3</v>
      </c>
      <c r="K4884">
        <v>30</v>
      </c>
      <c r="L4884" t="str">
        <f>IF(K4884&lt;=30, "On-Time (&lt;=30 min)", "Delayed (&gt;30 min)")</f>
        <v>On-Time (&lt;=30 min)</v>
      </c>
      <c r="M4884">
        <v>4</v>
      </c>
    </row>
    <row r="4885" spans="1:13">
      <c r="A4885">
        <v>4884</v>
      </c>
      <c r="B4885" t="s">
        <v>13811</v>
      </c>
      <c r="C4885" s="1" t="s">
        <v>13812</v>
      </c>
      <c r="D4885" s="1" t="s">
        <v>13813</v>
      </c>
      <c r="E4885" t="s">
        <v>16</v>
      </c>
      <c r="F4885" t="s">
        <v>31</v>
      </c>
      <c r="G4885">
        <v>398.45</v>
      </c>
      <c r="H4885" t="s">
        <v>159</v>
      </c>
      <c r="I4885" s="3">
        <v>46035.392909780094</v>
      </c>
      <c r="J4885" s="3">
        <f>HOUR(DeliveryData[[#This Row],[timestamp]])</f>
        <v>9</v>
      </c>
      <c r="K4885">
        <v>34</v>
      </c>
      <c r="L4885" t="str">
        <f>IF(K4885&lt;=30, "On-Time (&lt;=30 min)", "Delayed (&gt;30 min)")</f>
        <v>Delayed (&gt;30 min)</v>
      </c>
      <c r="M4885">
        <v>4.2</v>
      </c>
    </row>
    <row r="4886" spans="1:13">
      <c r="A4886">
        <v>4885</v>
      </c>
      <c r="B4886" t="s">
        <v>13814</v>
      </c>
      <c r="C4886" s="1" t="s">
        <v>13815</v>
      </c>
      <c r="D4886">
        <v>77.427829914803695</v>
      </c>
      <c r="E4886" t="s">
        <v>73</v>
      </c>
      <c r="F4886" t="s">
        <v>17</v>
      </c>
      <c r="G4886">
        <v>120.33</v>
      </c>
      <c r="H4886" t="s">
        <v>18</v>
      </c>
      <c r="I4886" s="3">
        <v>46044.10124311343</v>
      </c>
      <c r="J4886" s="3">
        <f>HOUR(DeliveryData[[#This Row],[timestamp]])</f>
        <v>2</v>
      </c>
      <c r="K4886">
        <v>31</v>
      </c>
      <c r="L4886" t="str">
        <f>IF(K4886&lt;=30, "On-Time (&lt;=30 min)", "Delayed (&gt;30 min)")</f>
        <v>Delayed (&gt;30 min)</v>
      </c>
      <c r="M4886">
        <v>3.7</v>
      </c>
    </row>
    <row r="4887" spans="1:13">
      <c r="A4887">
        <v>4886</v>
      </c>
      <c r="B4887" t="s">
        <v>13816</v>
      </c>
      <c r="C4887" s="1" t="s">
        <v>13817</v>
      </c>
      <c r="D4887" s="1" t="s">
        <v>13818</v>
      </c>
      <c r="E4887" t="s">
        <v>53</v>
      </c>
      <c r="F4887" t="s">
        <v>31</v>
      </c>
      <c r="G4887">
        <v>630.69000000000005</v>
      </c>
      <c r="H4887" t="s">
        <v>18</v>
      </c>
      <c r="I4887" s="3">
        <v>46044.72624311343</v>
      </c>
      <c r="J4887" s="3">
        <f>HOUR(DeliveryData[[#This Row],[timestamp]])</f>
        <v>17</v>
      </c>
      <c r="K4887">
        <v>32</v>
      </c>
      <c r="L4887" t="str">
        <f>IF(K4887&lt;=30, "On-Time (&lt;=30 min)", "Delayed (&gt;30 min)")</f>
        <v>Delayed (&gt;30 min)</v>
      </c>
      <c r="M4887">
        <v>4.3</v>
      </c>
    </row>
    <row r="4888" spans="1:13">
      <c r="A4888">
        <v>4887</v>
      </c>
      <c r="B4888" t="s">
        <v>13819</v>
      </c>
      <c r="C4888" s="1" t="s">
        <v>13820</v>
      </c>
      <c r="D4888" s="1" t="s">
        <v>13821</v>
      </c>
      <c r="E4888" t="s">
        <v>21</v>
      </c>
      <c r="F4888" t="s">
        <v>31</v>
      </c>
      <c r="G4888">
        <v>105.87</v>
      </c>
      <c r="H4888" t="s">
        <v>159</v>
      </c>
      <c r="I4888" s="3">
        <v>46033.059576446758</v>
      </c>
      <c r="J4888" s="3">
        <f>HOUR(DeliveryData[[#This Row],[timestamp]])</f>
        <v>1</v>
      </c>
      <c r="K4888">
        <v>29</v>
      </c>
      <c r="L4888" t="str">
        <f>IF(K4888&lt;=30, "On-Time (&lt;=30 min)", "Delayed (&gt;30 min)")</f>
        <v>On-Time (&lt;=30 min)</v>
      </c>
      <c r="M4888">
        <v>3.8</v>
      </c>
    </row>
    <row r="4889" spans="1:13">
      <c r="A4889">
        <v>4888</v>
      </c>
      <c r="B4889" t="s">
        <v>13822</v>
      </c>
      <c r="C4889" s="1" t="s">
        <v>13823</v>
      </c>
      <c r="D4889" s="1" t="s">
        <v>13824</v>
      </c>
      <c r="E4889" t="s">
        <v>21</v>
      </c>
      <c r="F4889" t="s">
        <v>31</v>
      </c>
      <c r="G4889">
        <v>154.41999999999999</v>
      </c>
      <c r="H4889" t="s">
        <v>18</v>
      </c>
      <c r="I4889" s="3">
        <v>46031.934576446758</v>
      </c>
      <c r="J4889" s="3">
        <f>HOUR(DeliveryData[[#This Row],[timestamp]])</f>
        <v>22</v>
      </c>
      <c r="K4889">
        <v>30</v>
      </c>
      <c r="L4889" t="str">
        <f>IF(K4889&lt;=30, "On-Time (&lt;=30 min)", "Delayed (&gt;30 min)")</f>
        <v>On-Time (&lt;=30 min)</v>
      </c>
      <c r="M4889">
        <v>4.0999999999999996</v>
      </c>
    </row>
    <row r="4890" spans="1:13">
      <c r="A4890">
        <v>4889</v>
      </c>
      <c r="B4890" t="s">
        <v>13825</v>
      </c>
      <c r="C4890" s="1" t="s">
        <v>13826</v>
      </c>
      <c r="D4890" s="1" t="s">
        <v>13827</v>
      </c>
      <c r="E4890" t="s">
        <v>128</v>
      </c>
      <c r="F4890" t="s">
        <v>17</v>
      </c>
      <c r="G4890">
        <v>69.64</v>
      </c>
      <c r="H4890" t="s">
        <v>22</v>
      </c>
      <c r="I4890" s="3">
        <v>46051.684576446758</v>
      </c>
      <c r="J4890" s="3">
        <f>HOUR(DeliveryData[[#This Row],[timestamp]])</f>
        <v>16</v>
      </c>
      <c r="K4890">
        <v>51</v>
      </c>
      <c r="L4890" t="str">
        <f>IF(K4890&lt;=30, "On-Time (&lt;=30 min)", "Delayed (&gt;30 min)")</f>
        <v>Delayed (&gt;30 min)</v>
      </c>
      <c r="M4890">
        <v>4.8</v>
      </c>
    </row>
    <row r="4891" spans="1:13">
      <c r="A4891">
        <v>4890</v>
      </c>
      <c r="B4891" t="s">
        <v>13828</v>
      </c>
      <c r="C4891" s="1" t="s">
        <v>13829</v>
      </c>
      <c r="D4891" s="1" t="s">
        <v>13830</v>
      </c>
      <c r="E4891" t="s">
        <v>21</v>
      </c>
      <c r="F4891" t="s">
        <v>17</v>
      </c>
      <c r="G4891">
        <v>129.07</v>
      </c>
      <c r="H4891" t="s">
        <v>45</v>
      </c>
      <c r="I4891" s="3">
        <v>46047.72624311343</v>
      </c>
      <c r="J4891" s="3">
        <f>HOUR(DeliveryData[[#This Row],[timestamp]])</f>
        <v>17</v>
      </c>
      <c r="K4891">
        <v>40</v>
      </c>
      <c r="L4891" t="str">
        <f>IF(K4891&lt;=30, "On-Time (&lt;=30 min)", "Delayed (&gt;30 min)")</f>
        <v>Delayed (&gt;30 min)</v>
      </c>
      <c r="M4891">
        <v>4.8</v>
      </c>
    </row>
    <row r="4892" spans="1:13">
      <c r="A4892">
        <v>4891</v>
      </c>
      <c r="B4892" t="s">
        <v>13831</v>
      </c>
      <c r="C4892" s="1" t="s">
        <v>13832</v>
      </c>
      <c r="D4892" s="1" t="s">
        <v>13833</v>
      </c>
      <c r="E4892" t="s">
        <v>30</v>
      </c>
      <c r="F4892" t="s">
        <v>31</v>
      </c>
      <c r="G4892">
        <v>211.69</v>
      </c>
      <c r="H4892" t="s">
        <v>18</v>
      </c>
      <c r="I4892" s="3">
        <v>46045.309576446758</v>
      </c>
      <c r="J4892" s="3">
        <f>HOUR(DeliveryData[[#This Row],[timestamp]])</f>
        <v>7</v>
      </c>
      <c r="K4892">
        <v>35</v>
      </c>
      <c r="L4892" t="str">
        <f>IF(K4892&lt;=30, "On-Time (&lt;=30 min)", "Delayed (&gt;30 min)")</f>
        <v>Delayed (&gt;30 min)</v>
      </c>
      <c r="M4892">
        <v>4</v>
      </c>
    </row>
    <row r="4893" spans="1:13">
      <c r="A4893">
        <v>4892</v>
      </c>
      <c r="B4893" t="s">
        <v>13834</v>
      </c>
      <c r="C4893" s="1" t="s">
        <v>13835</v>
      </c>
      <c r="D4893">
        <v>77.413060567380796</v>
      </c>
      <c r="E4893" t="s">
        <v>30</v>
      </c>
      <c r="F4893" t="s">
        <v>17</v>
      </c>
      <c r="G4893">
        <v>260.64999999999998</v>
      </c>
      <c r="H4893" t="s">
        <v>40</v>
      </c>
      <c r="I4893" s="3">
        <v>46033.142909780094</v>
      </c>
      <c r="J4893" s="3">
        <f>HOUR(DeliveryData[[#This Row],[timestamp]])</f>
        <v>3</v>
      </c>
      <c r="K4893">
        <v>29</v>
      </c>
      <c r="L4893" t="str">
        <f>IF(K4893&lt;=30, "On-Time (&lt;=30 min)", "Delayed (&gt;30 min)")</f>
        <v>On-Time (&lt;=30 min)</v>
      </c>
      <c r="M4893">
        <v>4.0999999999999996</v>
      </c>
    </row>
    <row r="4894" spans="1:13">
      <c r="A4894">
        <v>4893</v>
      </c>
      <c r="B4894" t="s">
        <v>13836</v>
      </c>
      <c r="C4894" s="1" t="s">
        <v>13837</v>
      </c>
      <c r="D4894" s="1" t="s">
        <v>13838</v>
      </c>
      <c r="E4894" t="s">
        <v>49</v>
      </c>
      <c r="F4894" t="s">
        <v>17</v>
      </c>
      <c r="G4894">
        <v>225.92</v>
      </c>
      <c r="H4894" t="s">
        <v>18</v>
      </c>
      <c r="I4894" s="3">
        <v>46052.767909780094</v>
      </c>
      <c r="J4894" s="3">
        <f>HOUR(DeliveryData[[#This Row],[timestamp]])</f>
        <v>18</v>
      </c>
      <c r="K4894">
        <v>50</v>
      </c>
      <c r="L4894" t="str">
        <f>IF(K4894&lt;=30, "On-Time (&lt;=30 min)", "Delayed (&gt;30 min)")</f>
        <v>Delayed (&gt;30 min)</v>
      </c>
      <c r="M4894">
        <v>3.5</v>
      </c>
    </row>
    <row r="4895" spans="1:13">
      <c r="A4895">
        <v>4894</v>
      </c>
      <c r="B4895" t="s">
        <v>13839</v>
      </c>
      <c r="C4895" s="1" t="s">
        <v>13840</v>
      </c>
      <c r="D4895" s="1" t="s">
        <v>13841</v>
      </c>
      <c r="E4895" t="s">
        <v>128</v>
      </c>
      <c r="F4895" t="s">
        <v>31</v>
      </c>
      <c r="G4895">
        <v>335.46</v>
      </c>
      <c r="H4895" t="s">
        <v>18</v>
      </c>
      <c r="I4895" s="3">
        <v>46036.142909780094</v>
      </c>
      <c r="J4895" s="3">
        <f>HOUR(DeliveryData[[#This Row],[timestamp]])</f>
        <v>3</v>
      </c>
      <c r="K4895">
        <v>52</v>
      </c>
      <c r="L4895" t="str">
        <f>IF(K4895&lt;=30, "On-Time (&lt;=30 min)", "Delayed (&gt;30 min)")</f>
        <v>Delayed (&gt;30 min)</v>
      </c>
      <c r="M4895">
        <v>4.3</v>
      </c>
    </row>
    <row r="4896" spans="1:13">
      <c r="A4896">
        <v>4895</v>
      </c>
      <c r="B4896" t="s">
        <v>13842</v>
      </c>
      <c r="C4896" s="1" t="s">
        <v>13843</v>
      </c>
      <c r="D4896" s="1" t="s">
        <v>13844</v>
      </c>
      <c r="E4896" t="s">
        <v>66</v>
      </c>
      <c r="F4896" t="s">
        <v>31</v>
      </c>
      <c r="G4896">
        <v>283.74</v>
      </c>
      <c r="H4896" t="s">
        <v>54</v>
      </c>
      <c r="I4896" s="3">
        <v>46028.892909780094</v>
      </c>
      <c r="J4896" s="3">
        <f>HOUR(DeliveryData[[#This Row],[timestamp]])</f>
        <v>21</v>
      </c>
      <c r="K4896">
        <v>42</v>
      </c>
      <c r="L4896" t="str">
        <f>IF(K4896&lt;=30, "On-Time (&lt;=30 min)", "Delayed (&gt;30 min)")</f>
        <v>Delayed (&gt;30 min)</v>
      </c>
      <c r="M4896">
        <v>4.4000000000000004</v>
      </c>
    </row>
    <row r="4897" spans="1:13">
      <c r="A4897">
        <v>4896</v>
      </c>
      <c r="B4897" t="s">
        <v>13845</v>
      </c>
      <c r="C4897" s="1" t="s">
        <v>13846</v>
      </c>
      <c r="D4897" s="1" t="s">
        <v>13847</v>
      </c>
      <c r="E4897" t="s">
        <v>118</v>
      </c>
      <c r="F4897" t="s">
        <v>17</v>
      </c>
      <c r="G4897">
        <v>306.11</v>
      </c>
      <c r="H4897" t="s">
        <v>40</v>
      </c>
      <c r="I4897" s="3">
        <v>46042.767909780094</v>
      </c>
      <c r="J4897" s="3">
        <f>HOUR(DeliveryData[[#This Row],[timestamp]])</f>
        <v>18</v>
      </c>
      <c r="K4897">
        <v>26</v>
      </c>
      <c r="L4897" t="str">
        <f>IF(K4897&lt;=30, "On-Time (&lt;=30 min)", "Delayed (&gt;30 min)")</f>
        <v>On-Time (&lt;=30 min)</v>
      </c>
      <c r="M4897">
        <v>3.5</v>
      </c>
    </row>
    <row r="4898" spans="1:13">
      <c r="A4898">
        <v>4897</v>
      </c>
      <c r="B4898" t="s">
        <v>13848</v>
      </c>
      <c r="C4898" s="1" t="s">
        <v>13849</v>
      </c>
      <c r="D4898" s="1" t="s">
        <v>13850</v>
      </c>
      <c r="E4898" t="s">
        <v>21</v>
      </c>
      <c r="F4898" t="s">
        <v>17</v>
      </c>
      <c r="G4898">
        <v>110.77</v>
      </c>
      <c r="H4898" t="s">
        <v>40</v>
      </c>
      <c r="I4898" s="3">
        <v>46050.767909780094</v>
      </c>
      <c r="J4898" s="3">
        <f>HOUR(DeliveryData[[#This Row],[timestamp]])</f>
        <v>18</v>
      </c>
      <c r="K4898">
        <v>44</v>
      </c>
      <c r="L4898" t="str">
        <f>IF(K4898&lt;=30, "On-Time (&lt;=30 min)", "Delayed (&gt;30 min)")</f>
        <v>Delayed (&gt;30 min)</v>
      </c>
      <c r="M4898">
        <v>3.8</v>
      </c>
    </row>
    <row r="4899" spans="1:13">
      <c r="A4899">
        <v>4898</v>
      </c>
      <c r="B4899" t="s">
        <v>13851</v>
      </c>
      <c r="C4899" s="1" t="s">
        <v>13852</v>
      </c>
      <c r="D4899" s="1" t="s">
        <v>13853</v>
      </c>
      <c r="E4899" t="s">
        <v>16</v>
      </c>
      <c r="F4899" t="s">
        <v>31</v>
      </c>
      <c r="G4899">
        <v>80.599999999999994</v>
      </c>
      <c r="H4899" t="s">
        <v>40</v>
      </c>
      <c r="I4899" s="3">
        <v>46026.85124311343</v>
      </c>
      <c r="J4899" s="3">
        <f>HOUR(DeliveryData[[#This Row],[timestamp]])</f>
        <v>20</v>
      </c>
      <c r="K4899">
        <v>46</v>
      </c>
      <c r="L4899" t="str">
        <f>IF(K4899&lt;=30, "On-Time (&lt;=30 min)", "Delayed (&gt;30 min)")</f>
        <v>Delayed (&gt;30 min)</v>
      </c>
      <c r="M4899">
        <v>4.7</v>
      </c>
    </row>
    <row r="4900" spans="1:13">
      <c r="A4900">
        <v>4899</v>
      </c>
      <c r="B4900" t="s">
        <v>13854</v>
      </c>
      <c r="C4900" s="1" t="s">
        <v>13855</v>
      </c>
      <c r="D4900">
        <v>77.476086318976598</v>
      </c>
      <c r="E4900" t="s">
        <v>58</v>
      </c>
      <c r="F4900" t="s">
        <v>31</v>
      </c>
      <c r="G4900">
        <v>111.35</v>
      </c>
      <c r="H4900" t="s">
        <v>18</v>
      </c>
      <c r="I4900" s="3">
        <v>46039.059576446758</v>
      </c>
      <c r="J4900" s="3">
        <f>HOUR(DeliveryData[[#This Row],[timestamp]])</f>
        <v>1</v>
      </c>
      <c r="K4900">
        <v>49</v>
      </c>
      <c r="L4900" t="str">
        <f>IF(K4900&lt;=30, "On-Time (&lt;=30 min)", "Delayed (&gt;30 min)")</f>
        <v>Delayed (&gt;30 min)</v>
      </c>
      <c r="M4900">
        <v>3.5</v>
      </c>
    </row>
    <row r="4901" spans="1:13">
      <c r="A4901">
        <v>4900</v>
      </c>
      <c r="B4901" t="s">
        <v>13856</v>
      </c>
      <c r="C4901" s="1" t="s">
        <v>13857</v>
      </c>
      <c r="D4901" s="1" t="s">
        <v>13858</v>
      </c>
      <c r="E4901" t="s">
        <v>21</v>
      </c>
      <c r="F4901" t="s">
        <v>31</v>
      </c>
      <c r="G4901">
        <v>589.33000000000004</v>
      </c>
      <c r="H4901" t="s">
        <v>219</v>
      </c>
      <c r="I4901" s="3">
        <v>46027.184576446758</v>
      </c>
      <c r="J4901" s="3">
        <f>HOUR(DeliveryData[[#This Row],[timestamp]])</f>
        <v>4</v>
      </c>
      <c r="K4901">
        <v>33</v>
      </c>
      <c r="L4901" t="str">
        <f>IF(K4901&lt;=30, "On-Time (&lt;=30 min)", "Delayed (&gt;30 min)")</f>
        <v>Delayed (&gt;30 min)</v>
      </c>
      <c r="M4901">
        <v>4</v>
      </c>
    </row>
    <row r="4902" spans="1:13">
      <c r="A4902">
        <v>4901</v>
      </c>
      <c r="B4902" t="s">
        <v>13859</v>
      </c>
      <c r="C4902" s="1" t="s">
        <v>13860</v>
      </c>
      <c r="D4902" s="1" t="s">
        <v>13861</v>
      </c>
      <c r="E4902" t="s">
        <v>83</v>
      </c>
      <c r="F4902" t="s">
        <v>31</v>
      </c>
      <c r="G4902">
        <v>221.45</v>
      </c>
      <c r="H4902" t="s">
        <v>54</v>
      </c>
      <c r="I4902" s="3">
        <v>46034.309576446758</v>
      </c>
      <c r="J4902" s="3">
        <f>HOUR(DeliveryData[[#This Row],[timestamp]])</f>
        <v>7</v>
      </c>
      <c r="K4902">
        <v>48</v>
      </c>
      <c r="L4902" t="str">
        <f>IF(K4902&lt;=30, "On-Time (&lt;=30 min)", "Delayed (&gt;30 min)")</f>
        <v>Delayed (&gt;30 min)</v>
      </c>
      <c r="M4902">
        <v>4.4000000000000004</v>
      </c>
    </row>
    <row r="4903" spans="1:13">
      <c r="A4903">
        <v>4902</v>
      </c>
      <c r="B4903" t="s">
        <v>13862</v>
      </c>
      <c r="C4903" s="1" t="s">
        <v>13863</v>
      </c>
      <c r="D4903">
        <v>77.416470985906201</v>
      </c>
      <c r="E4903" t="s">
        <v>21</v>
      </c>
      <c r="F4903" t="s">
        <v>17</v>
      </c>
      <c r="G4903">
        <v>34.56</v>
      </c>
      <c r="H4903" t="s">
        <v>40</v>
      </c>
      <c r="I4903" s="3">
        <v>46032.767909780094</v>
      </c>
      <c r="J4903" s="3">
        <f>HOUR(DeliveryData[[#This Row],[timestamp]])</f>
        <v>18</v>
      </c>
      <c r="K4903">
        <v>30</v>
      </c>
      <c r="L4903" t="str">
        <f>IF(K4903&lt;=30, "On-Time (&lt;=30 min)", "Delayed (&gt;30 min)")</f>
        <v>On-Time (&lt;=30 min)</v>
      </c>
      <c r="M4903">
        <v>3.8</v>
      </c>
    </row>
    <row r="4904" spans="1:13">
      <c r="A4904">
        <v>4903</v>
      </c>
      <c r="B4904" t="s">
        <v>13864</v>
      </c>
      <c r="C4904" s="1" t="s">
        <v>13865</v>
      </c>
      <c r="D4904" s="1" t="s">
        <v>13866</v>
      </c>
      <c r="E4904" t="s">
        <v>53</v>
      </c>
      <c r="F4904" t="s">
        <v>17</v>
      </c>
      <c r="G4904">
        <v>385.64</v>
      </c>
      <c r="H4904" t="s">
        <v>45</v>
      </c>
      <c r="I4904" s="3">
        <v>46049.642909780094</v>
      </c>
      <c r="J4904" s="3">
        <f>HOUR(DeliveryData[[#This Row],[timestamp]])</f>
        <v>15</v>
      </c>
      <c r="K4904">
        <v>28</v>
      </c>
      <c r="L4904" t="str">
        <f>IF(K4904&lt;=30, "On-Time (&lt;=30 min)", "Delayed (&gt;30 min)")</f>
        <v>On-Time (&lt;=30 min)</v>
      </c>
      <c r="M4904">
        <v>3.7</v>
      </c>
    </row>
    <row r="4905" spans="1:13">
      <c r="A4905">
        <v>4904</v>
      </c>
      <c r="B4905" t="s">
        <v>13867</v>
      </c>
      <c r="C4905" s="1" t="s">
        <v>13868</v>
      </c>
      <c r="D4905">
        <v>77.430533428500098</v>
      </c>
      <c r="E4905" t="s">
        <v>73</v>
      </c>
      <c r="F4905" t="s">
        <v>17</v>
      </c>
      <c r="G4905">
        <v>470.95</v>
      </c>
      <c r="H4905" t="s">
        <v>69</v>
      </c>
      <c r="I4905" s="3">
        <v>46030.47624311343</v>
      </c>
      <c r="J4905" s="3">
        <f>HOUR(DeliveryData[[#This Row],[timestamp]])</f>
        <v>11</v>
      </c>
      <c r="K4905">
        <v>41</v>
      </c>
      <c r="L4905" t="str">
        <f>IF(K4905&lt;=30, "On-Time (&lt;=30 min)", "Delayed (&gt;30 min)")</f>
        <v>Delayed (&gt;30 min)</v>
      </c>
      <c r="M4905">
        <v>4.0999999999999996</v>
      </c>
    </row>
    <row r="4906" spans="1:13">
      <c r="A4906">
        <v>4905</v>
      </c>
      <c r="B4906" t="s">
        <v>13869</v>
      </c>
      <c r="C4906" s="1" t="s">
        <v>13870</v>
      </c>
      <c r="D4906" s="1" t="s">
        <v>13871</v>
      </c>
      <c r="E4906" t="s">
        <v>21</v>
      </c>
      <c r="F4906" t="s">
        <v>17</v>
      </c>
      <c r="G4906">
        <v>109.88</v>
      </c>
      <c r="H4906" t="s">
        <v>40</v>
      </c>
      <c r="I4906" s="3">
        <v>46056.017909780094</v>
      </c>
      <c r="J4906" s="3">
        <f>HOUR(DeliveryData[[#This Row],[timestamp]])</f>
        <v>0</v>
      </c>
      <c r="K4906">
        <v>42</v>
      </c>
      <c r="L4906" t="str">
        <f>IF(K4906&lt;=30, "On-Time (&lt;=30 min)", "Delayed (&gt;30 min)")</f>
        <v>Delayed (&gt;30 min)</v>
      </c>
      <c r="M4906">
        <v>3.7</v>
      </c>
    </row>
    <row r="4907" spans="1:13">
      <c r="A4907">
        <v>4906</v>
      </c>
      <c r="B4907" t="s">
        <v>13872</v>
      </c>
      <c r="C4907" s="1" t="s">
        <v>13873</v>
      </c>
      <c r="D4907">
        <v>77.485572088403003</v>
      </c>
      <c r="E4907" t="s">
        <v>66</v>
      </c>
      <c r="F4907" t="s">
        <v>31</v>
      </c>
      <c r="G4907">
        <v>32.340000000000003</v>
      </c>
      <c r="H4907" t="s">
        <v>40</v>
      </c>
      <c r="I4907" s="3">
        <v>46026.642909780094</v>
      </c>
      <c r="J4907" s="3">
        <f>HOUR(DeliveryData[[#This Row],[timestamp]])</f>
        <v>15</v>
      </c>
      <c r="K4907">
        <v>50</v>
      </c>
      <c r="L4907" t="str">
        <f>IF(K4907&lt;=30, "On-Time (&lt;=30 min)", "Delayed (&gt;30 min)")</f>
        <v>Delayed (&gt;30 min)</v>
      </c>
      <c r="M4907">
        <v>4.3</v>
      </c>
    </row>
    <row r="4908" spans="1:13">
      <c r="A4908">
        <v>4907</v>
      </c>
      <c r="B4908" t="s">
        <v>13874</v>
      </c>
      <c r="C4908" s="1" t="s">
        <v>13875</v>
      </c>
      <c r="D4908" s="1" t="s">
        <v>13876</v>
      </c>
      <c r="E4908" t="s">
        <v>73</v>
      </c>
      <c r="F4908" t="s">
        <v>17</v>
      </c>
      <c r="G4908">
        <v>444.58</v>
      </c>
      <c r="H4908" t="s">
        <v>54</v>
      </c>
      <c r="I4908" s="3">
        <v>46035.142909780094</v>
      </c>
      <c r="J4908" s="3">
        <f>HOUR(DeliveryData[[#This Row],[timestamp]])</f>
        <v>3</v>
      </c>
      <c r="K4908">
        <v>26</v>
      </c>
      <c r="L4908" t="str">
        <f>IF(K4908&lt;=30, "On-Time (&lt;=30 min)", "Delayed (&gt;30 min)")</f>
        <v>On-Time (&lt;=30 min)</v>
      </c>
      <c r="M4908">
        <v>3.7</v>
      </c>
    </row>
    <row r="4909" spans="1:13">
      <c r="A4909">
        <v>4908</v>
      </c>
      <c r="B4909" t="s">
        <v>13877</v>
      </c>
      <c r="C4909" s="1" t="s">
        <v>13878</v>
      </c>
      <c r="D4909" s="1" t="s">
        <v>13879</v>
      </c>
      <c r="E4909" t="s">
        <v>128</v>
      </c>
      <c r="F4909" t="s">
        <v>31</v>
      </c>
      <c r="G4909">
        <v>70.42</v>
      </c>
      <c r="H4909" t="s">
        <v>45</v>
      </c>
      <c r="I4909" s="3">
        <v>46037.267909780094</v>
      </c>
      <c r="J4909" s="3">
        <f>HOUR(DeliveryData[[#This Row],[timestamp]])</f>
        <v>6</v>
      </c>
      <c r="K4909">
        <v>37</v>
      </c>
      <c r="L4909" t="str">
        <f>IF(K4909&lt;=30, "On-Time (&lt;=30 min)", "Delayed (&gt;30 min)")</f>
        <v>Delayed (&gt;30 min)</v>
      </c>
      <c r="M4909">
        <v>4.7</v>
      </c>
    </row>
    <row r="4910" spans="1:13">
      <c r="A4910">
        <v>4909</v>
      </c>
      <c r="B4910" t="s">
        <v>13880</v>
      </c>
      <c r="C4910" s="1" t="s">
        <v>13881</v>
      </c>
      <c r="D4910" s="1" t="s">
        <v>13882</v>
      </c>
      <c r="E4910" t="s">
        <v>58</v>
      </c>
      <c r="F4910" t="s">
        <v>31</v>
      </c>
      <c r="G4910">
        <v>434.82</v>
      </c>
      <c r="H4910" t="s">
        <v>159</v>
      </c>
      <c r="I4910" s="3">
        <v>46029.809576446758</v>
      </c>
      <c r="J4910" s="3">
        <f>HOUR(DeliveryData[[#This Row],[timestamp]])</f>
        <v>19</v>
      </c>
      <c r="K4910">
        <v>48</v>
      </c>
      <c r="L4910" t="str">
        <f>IF(K4910&lt;=30, "On-Time (&lt;=30 min)", "Delayed (&gt;30 min)")</f>
        <v>Delayed (&gt;30 min)</v>
      </c>
      <c r="M4910">
        <v>4.5</v>
      </c>
    </row>
    <row r="4911" spans="1:13">
      <c r="A4911">
        <v>4910</v>
      </c>
      <c r="B4911" t="s">
        <v>13883</v>
      </c>
      <c r="C4911" s="1" t="s">
        <v>13884</v>
      </c>
      <c r="D4911">
        <v>77.454470935515999</v>
      </c>
      <c r="E4911" t="s">
        <v>16</v>
      </c>
      <c r="F4911" t="s">
        <v>17</v>
      </c>
      <c r="G4911">
        <v>123.58</v>
      </c>
      <c r="H4911" t="s">
        <v>18</v>
      </c>
      <c r="I4911" s="3">
        <v>46047.72624311343</v>
      </c>
      <c r="J4911" s="3">
        <f>HOUR(DeliveryData[[#This Row],[timestamp]])</f>
        <v>17</v>
      </c>
      <c r="K4911">
        <v>41</v>
      </c>
      <c r="L4911" t="str">
        <f>IF(K4911&lt;=30, "On-Time (&lt;=30 min)", "Delayed (&gt;30 min)")</f>
        <v>Delayed (&gt;30 min)</v>
      </c>
      <c r="M4911">
        <v>3.6</v>
      </c>
    </row>
    <row r="4912" spans="1:13">
      <c r="A4912">
        <v>4911</v>
      </c>
      <c r="B4912" t="s">
        <v>13885</v>
      </c>
      <c r="C4912" s="1" t="s">
        <v>13886</v>
      </c>
      <c r="D4912" s="1" t="s">
        <v>13887</v>
      </c>
      <c r="E4912" t="s">
        <v>66</v>
      </c>
      <c r="F4912" t="s">
        <v>31</v>
      </c>
      <c r="G4912">
        <v>53.57</v>
      </c>
      <c r="H4912" t="s">
        <v>40</v>
      </c>
      <c r="I4912" s="3">
        <v>46046.142909780094</v>
      </c>
      <c r="J4912" s="3">
        <f>HOUR(DeliveryData[[#This Row],[timestamp]])</f>
        <v>3</v>
      </c>
      <c r="K4912">
        <v>51</v>
      </c>
      <c r="L4912" t="str">
        <f>IF(K4912&lt;=30, "On-Time (&lt;=30 min)", "Delayed (&gt;30 min)")</f>
        <v>Delayed (&gt;30 min)</v>
      </c>
      <c r="M4912">
        <v>4.5999999999999996</v>
      </c>
    </row>
    <row r="4913" spans="1:13">
      <c r="A4913">
        <v>4912</v>
      </c>
      <c r="B4913" t="s">
        <v>13888</v>
      </c>
      <c r="C4913" s="1" t="s">
        <v>13889</v>
      </c>
      <c r="D4913" s="1" t="s">
        <v>13890</v>
      </c>
      <c r="E4913" t="s">
        <v>172</v>
      </c>
      <c r="F4913" t="s">
        <v>31</v>
      </c>
      <c r="G4913">
        <v>151.81</v>
      </c>
      <c r="H4913" t="s">
        <v>40</v>
      </c>
      <c r="I4913" s="3">
        <v>46049.059576446758</v>
      </c>
      <c r="J4913" s="3">
        <f>HOUR(DeliveryData[[#This Row],[timestamp]])</f>
        <v>1</v>
      </c>
      <c r="K4913">
        <v>38</v>
      </c>
      <c r="L4913" t="str">
        <f>IF(K4913&lt;=30, "On-Time (&lt;=30 min)", "Delayed (&gt;30 min)")</f>
        <v>Delayed (&gt;30 min)</v>
      </c>
      <c r="M4913">
        <v>3.9</v>
      </c>
    </row>
    <row r="4914" spans="1:13">
      <c r="A4914">
        <v>4913</v>
      </c>
      <c r="B4914" t="s">
        <v>13891</v>
      </c>
      <c r="C4914" s="1" t="s">
        <v>13892</v>
      </c>
      <c r="D4914" s="1" t="s">
        <v>13893</v>
      </c>
      <c r="E4914" t="s">
        <v>135</v>
      </c>
      <c r="F4914" t="s">
        <v>31</v>
      </c>
      <c r="G4914">
        <v>495.83</v>
      </c>
      <c r="H4914" t="s">
        <v>40</v>
      </c>
      <c r="I4914" s="3">
        <v>46041.10124311343</v>
      </c>
      <c r="J4914" s="3">
        <f>HOUR(DeliveryData[[#This Row],[timestamp]])</f>
        <v>2</v>
      </c>
      <c r="K4914">
        <v>41</v>
      </c>
      <c r="L4914" t="str">
        <f>IF(K4914&lt;=30, "On-Time (&lt;=30 min)", "Delayed (&gt;30 min)")</f>
        <v>Delayed (&gt;30 min)</v>
      </c>
      <c r="M4914">
        <v>3.6</v>
      </c>
    </row>
    <row r="4915" spans="1:13">
      <c r="A4915">
        <v>4914</v>
      </c>
      <c r="B4915" t="s">
        <v>13894</v>
      </c>
      <c r="C4915" s="1" t="s">
        <v>13895</v>
      </c>
      <c r="D4915">
        <v>77.435117568499294</v>
      </c>
      <c r="E4915" t="s">
        <v>135</v>
      </c>
      <c r="F4915" t="s">
        <v>17</v>
      </c>
      <c r="G4915">
        <v>272.87</v>
      </c>
      <c r="H4915" t="s">
        <v>22</v>
      </c>
      <c r="I4915" s="3">
        <v>46049.97624311343</v>
      </c>
      <c r="J4915" s="3">
        <f>HOUR(DeliveryData[[#This Row],[timestamp]])</f>
        <v>23</v>
      </c>
      <c r="K4915">
        <v>29</v>
      </c>
      <c r="L4915" t="str">
        <f>IF(K4915&lt;=30, "On-Time (&lt;=30 min)", "Delayed (&gt;30 min)")</f>
        <v>On-Time (&lt;=30 min)</v>
      </c>
      <c r="M4915">
        <v>4.2</v>
      </c>
    </row>
    <row r="4916" spans="1:13">
      <c r="A4916">
        <v>4915</v>
      </c>
      <c r="B4916" t="s">
        <v>13896</v>
      </c>
      <c r="C4916" s="1" t="s">
        <v>13897</v>
      </c>
      <c r="D4916" s="1" t="s">
        <v>13898</v>
      </c>
      <c r="E4916" t="s">
        <v>128</v>
      </c>
      <c r="F4916" t="s">
        <v>17</v>
      </c>
      <c r="G4916">
        <v>61.62</v>
      </c>
      <c r="H4916" t="s">
        <v>45</v>
      </c>
      <c r="I4916" s="3">
        <v>46042.434576446758</v>
      </c>
      <c r="J4916" s="3">
        <f>HOUR(DeliveryData[[#This Row],[timestamp]])</f>
        <v>10</v>
      </c>
      <c r="K4916">
        <v>38</v>
      </c>
      <c r="L4916" t="str">
        <f>IF(K4916&lt;=30, "On-Time (&lt;=30 min)", "Delayed (&gt;30 min)")</f>
        <v>Delayed (&gt;30 min)</v>
      </c>
      <c r="M4916">
        <v>3.5</v>
      </c>
    </row>
    <row r="4917" spans="1:13">
      <c r="A4917">
        <v>4916</v>
      </c>
      <c r="B4917" t="s">
        <v>13899</v>
      </c>
      <c r="C4917" s="1" t="s">
        <v>13900</v>
      </c>
      <c r="D4917" s="1" t="s">
        <v>13901</v>
      </c>
      <c r="E4917" t="s">
        <v>172</v>
      </c>
      <c r="F4917" t="s">
        <v>31</v>
      </c>
      <c r="G4917">
        <v>22.85</v>
      </c>
      <c r="H4917" t="s">
        <v>35</v>
      </c>
      <c r="I4917" s="3">
        <v>46029.767909780094</v>
      </c>
      <c r="J4917" s="3">
        <f>HOUR(DeliveryData[[#This Row],[timestamp]])</f>
        <v>18</v>
      </c>
      <c r="K4917">
        <v>45</v>
      </c>
      <c r="L4917" t="str">
        <f>IF(K4917&lt;=30, "On-Time (&lt;=30 min)", "Delayed (&gt;30 min)")</f>
        <v>Delayed (&gt;30 min)</v>
      </c>
      <c r="M4917">
        <v>4.0999999999999996</v>
      </c>
    </row>
    <row r="4918" spans="1:13">
      <c r="A4918">
        <v>4917</v>
      </c>
      <c r="B4918" t="s">
        <v>13902</v>
      </c>
      <c r="C4918">
        <v>23.305627856802801</v>
      </c>
      <c r="D4918" s="1" t="s">
        <v>13903</v>
      </c>
      <c r="E4918" t="s">
        <v>250</v>
      </c>
      <c r="F4918" t="s">
        <v>17</v>
      </c>
      <c r="G4918">
        <v>277.14</v>
      </c>
      <c r="H4918" t="s">
        <v>146</v>
      </c>
      <c r="I4918" s="3">
        <v>46051.97624311343</v>
      </c>
      <c r="J4918" s="3">
        <f>HOUR(DeliveryData[[#This Row],[timestamp]])</f>
        <v>23</v>
      </c>
      <c r="K4918">
        <v>32</v>
      </c>
      <c r="L4918" t="str">
        <f>IF(K4918&lt;=30, "On-Time (&lt;=30 min)", "Delayed (&gt;30 min)")</f>
        <v>Delayed (&gt;30 min)</v>
      </c>
      <c r="M4918">
        <v>4.0999999999999996</v>
      </c>
    </row>
    <row r="4919" spans="1:13">
      <c r="A4919">
        <v>4918</v>
      </c>
      <c r="B4919" t="s">
        <v>13904</v>
      </c>
      <c r="C4919" s="1" t="s">
        <v>13905</v>
      </c>
      <c r="D4919" s="1" t="s">
        <v>13906</v>
      </c>
      <c r="E4919" t="s">
        <v>66</v>
      </c>
      <c r="F4919" t="s">
        <v>17</v>
      </c>
      <c r="G4919">
        <v>51.92</v>
      </c>
      <c r="H4919" t="s">
        <v>18</v>
      </c>
      <c r="I4919" s="3">
        <v>46034.72624311343</v>
      </c>
      <c r="J4919" s="3">
        <f>HOUR(DeliveryData[[#This Row],[timestamp]])</f>
        <v>17</v>
      </c>
      <c r="K4919">
        <v>37</v>
      </c>
      <c r="L4919" t="str">
        <f>IF(K4919&lt;=30, "On-Time (&lt;=30 min)", "Delayed (&gt;30 min)")</f>
        <v>Delayed (&gt;30 min)</v>
      </c>
      <c r="M4919">
        <v>4.7</v>
      </c>
    </row>
    <row r="4920" spans="1:13">
      <c r="A4920">
        <v>4919</v>
      </c>
      <c r="B4920" t="s">
        <v>13907</v>
      </c>
      <c r="C4920" s="1" t="s">
        <v>13908</v>
      </c>
      <c r="D4920" s="1" t="s">
        <v>13909</v>
      </c>
      <c r="E4920" t="s">
        <v>21</v>
      </c>
      <c r="F4920" t="s">
        <v>17</v>
      </c>
      <c r="G4920">
        <v>61.68</v>
      </c>
      <c r="H4920" t="s">
        <v>40</v>
      </c>
      <c r="I4920" s="3">
        <v>46037.10124311343</v>
      </c>
      <c r="J4920" s="3">
        <f>HOUR(DeliveryData[[#This Row],[timestamp]])</f>
        <v>2</v>
      </c>
      <c r="K4920">
        <v>51</v>
      </c>
      <c r="L4920" t="str">
        <f>IF(K4920&lt;=30, "On-Time (&lt;=30 min)", "Delayed (&gt;30 min)")</f>
        <v>Delayed (&gt;30 min)</v>
      </c>
      <c r="M4920">
        <v>4.7</v>
      </c>
    </row>
    <row r="4921" spans="1:13">
      <c r="A4921">
        <v>4920</v>
      </c>
      <c r="B4921" t="s">
        <v>13910</v>
      </c>
      <c r="C4921" s="1" t="s">
        <v>13911</v>
      </c>
      <c r="D4921" s="1" t="s">
        <v>13912</v>
      </c>
      <c r="E4921" t="s">
        <v>128</v>
      </c>
      <c r="F4921" t="s">
        <v>31</v>
      </c>
      <c r="G4921">
        <v>633.01</v>
      </c>
      <c r="H4921" t="s">
        <v>35</v>
      </c>
      <c r="I4921" s="3">
        <v>46030.767909780094</v>
      </c>
      <c r="J4921" s="3">
        <f>HOUR(DeliveryData[[#This Row],[timestamp]])</f>
        <v>18</v>
      </c>
      <c r="K4921">
        <v>30</v>
      </c>
      <c r="L4921" t="str">
        <f>IF(K4921&lt;=30, "On-Time (&lt;=30 min)", "Delayed (&gt;30 min)")</f>
        <v>On-Time (&lt;=30 min)</v>
      </c>
      <c r="M4921">
        <v>3.8</v>
      </c>
    </row>
    <row r="4922" spans="1:13">
      <c r="A4922">
        <v>4921</v>
      </c>
      <c r="B4922" t="s">
        <v>13913</v>
      </c>
      <c r="C4922">
        <v>23.208038902862601</v>
      </c>
      <c r="D4922" s="1" t="s">
        <v>13914</v>
      </c>
      <c r="E4922" t="s">
        <v>73</v>
      </c>
      <c r="F4922" t="s">
        <v>17</v>
      </c>
      <c r="G4922">
        <v>234.32</v>
      </c>
      <c r="H4922" t="s">
        <v>35</v>
      </c>
      <c r="I4922" s="3">
        <v>46046.10124311343</v>
      </c>
      <c r="J4922" s="3">
        <f>HOUR(DeliveryData[[#This Row],[timestamp]])</f>
        <v>2</v>
      </c>
      <c r="K4922">
        <v>44</v>
      </c>
      <c r="L4922" t="str">
        <f>IF(K4922&lt;=30, "On-Time (&lt;=30 min)", "Delayed (&gt;30 min)")</f>
        <v>Delayed (&gt;30 min)</v>
      </c>
      <c r="M4922">
        <v>4</v>
      </c>
    </row>
    <row r="4923" spans="1:13">
      <c r="A4923">
        <v>4922</v>
      </c>
      <c r="B4923" t="s">
        <v>13915</v>
      </c>
      <c r="C4923" s="1" t="s">
        <v>13916</v>
      </c>
      <c r="D4923" s="1" t="s">
        <v>13917</v>
      </c>
      <c r="E4923" t="s">
        <v>21</v>
      </c>
      <c r="F4923" t="s">
        <v>31</v>
      </c>
      <c r="G4923">
        <v>218.38</v>
      </c>
      <c r="H4923" t="s">
        <v>219</v>
      </c>
      <c r="I4923" s="3">
        <v>46045.767909780094</v>
      </c>
      <c r="J4923" s="3">
        <f>HOUR(DeliveryData[[#This Row],[timestamp]])</f>
        <v>18</v>
      </c>
      <c r="K4923">
        <v>29</v>
      </c>
      <c r="L4923" t="str">
        <f>IF(K4923&lt;=30, "On-Time (&lt;=30 min)", "Delayed (&gt;30 min)")</f>
        <v>On-Time (&lt;=30 min)</v>
      </c>
      <c r="M4923">
        <v>4.2</v>
      </c>
    </row>
    <row r="4924" spans="1:13">
      <c r="A4924">
        <v>4923</v>
      </c>
      <c r="B4924" t="s">
        <v>13918</v>
      </c>
      <c r="C4924" s="1" t="s">
        <v>13919</v>
      </c>
      <c r="D4924" s="1" t="s">
        <v>13920</v>
      </c>
      <c r="E4924" t="s">
        <v>118</v>
      </c>
      <c r="F4924" t="s">
        <v>17</v>
      </c>
      <c r="G4924">
        <v>85.54</v>
      </c>
      <c r="H4924" t="s">
        <v>40</v>
      </c>
      <c r="I4924" s="3">
        <v>46039.22624311343</v>
      </c>
      <c r="J4924" s="3">
        <f>HOUR(DeliveryData[[#This Row],[timestamp]])</f>
        <v>5</v>
      </c>
      <c r="K4924">
        <v>49</v>
      </c>
      <c r="L4924" t="str">
        <f>IF(K4924&lt;=30, "On-Time (&lt;=30 min)", "Delayed (&gt;30 min)")</f>
        <v>Delayed (&gt;30 min)</v>
      </c>
      <c r="M4924">
        <v>4.4000000000000004</v>
      </c>
    </row>
    <row r="4925" spans="1:13">
      <c r="A4925">
        <v>4924</v>
      </c>
      <c r="B4925" t="s">
        <v>13921</v>
      </c>
      <c r="C4925" s="1" t="s">
        <v>13922</v>
      </c>
      <c r="D4925" s="1" t="s">
        <v>13923</v>
      </c>
      <c r="E4925" t="s">
        <v>83</v>
      </c>
      <c r="F4925" t="s">
        <v>31</v>
      </c>
      <c r="G4925">
        <v>162.56</v>
      </c>
      <c r="H4925" t="s">
        <v>54</v>
      </c>
      <c r="I4925" s="3">
        <v>46039.017909780094</v>
      </c>
      <c r="J4925" s="3">
        <f>HOUR(DeliveryData[[#This Row],[timestamp]])</f>
        <v>0</v>
      </c>
      <c r="K4925">
        <v>30</v>
      </c>
      <c r="L4925" t="str">
        <f>IF(K4925&lt;=30, "On-Time (&lt;=30 min)", "Delayed (&gt;30 min)")</f>
        <v>On-Time (&lt;=30 min)</v>
      </c>
      <c r="M4925">
        <v>4.5999999999999996</v>
      </c>
    </row>
    <row r="4926" spans="1:13">
      <c r="A4926">
        <v>4925</v>
      </c>
      <c r="B4926" t="s">
        <v>13924</v>
      </c>
      <c r="C4926" s="1" t="s">
        <v>13925</v>
      </c>
      <c r="D4926" s="1" t="s">
        <v>13926</v>
      </c>
      <c r="E4926" t="s">
        <v>49</v>
      </c>
      <c r="F4926" t="s">
        <v>31</v>
      </c>
      <c r="G4926">
        <v>169.7</v>
      </c>
      <c r="H4926" t="s">
        <v>40</v>
      </c>
      <c r="I4926" s="3">
        <v>46053.517909780094</v>
      </c>
      <c r="J4926" s="3">
        <f>HOUR(DeliveryData[[#This Row],[timestamp]])</f>
        <v>12</v>
      </c>
      <c r="K4926">
        <v>28</v>
      </c>
      <c r="L4926" t="str">
        <f>IF(K4926&lt;=30, "On-Time (&lt;=30 min)", "Delayed (&gt;30 min)")</f>
        <v>On-Time (&lt;=30 min)</v>
      </c>
      <c r="M4926">
        <v>4.2</v>
      </c>
    </row>
    <row r="4927" spans="1:13">
      <c r="A4927">
        <v>4926</v>
      </c>
      <c r="B4927" t="s">
        <v>13927</v>
      </c>
      <c r="C4927" s="1" t="s">
        <v>13928</v>
      </c>
      <c r="D4927" s="1" t="s">
        <v>13929</v>
      </c>
      <c r="E4927" t="s">
        <v>21</v>
      </c>
      <c r="F4927" t="s">
        <v>31</v>
      </c>
      <c r="G4927">
        <v>195.78</v>
      </c>
      <c r="H4927" t="s">
        <v>18</v>
      </c>
      <c r="I4927" s="3">
        <v>46043.97624311343</v>
      </c>
      <c r="J4927" s="3">
        <f>HOUR(DeliveryData[[#This Row],[timestamp]])</f>
        <v>23</v>
      </c>
      <c r="K4927">
        <v>45</v>
      </c>
      <c r="L4927" t="str">
        <f>IF(K4927&lt;=30, "On-Time (&lt;=30 min)", "Delayed (&gt;30 min)")</f>
        <v>Delayed (&gt;30 min)</v>
      </c>
      <c r="M4927">
        <v>3.8</v>
      </c>
    </row>
    <row r="4928" spans="1:13">
      <c r="A4928">
        <v>4927</v>
      </c>
      <c r="B4928" t="s">
        <v>13930</v>
      </c>
      <c r="C4928" s="1" t="s">
        <v>13931</v>
      </c>
      <c r="D4928" s="1" t="s">
        <v>13932</v>
      </c>
      <c r="E4928" t="s">
        <v>172</v>
      </c>
      <c r="F4928" t="s">
        <v>17</v>
      </c>
      <c r="G4928">
        <v>200.9</v>
      </c>
      <c r="H4928" t="s">
        <v>45</v>
      </c>
      <c r="I4928" s="3">
        <v>46054.809576446758</v>
      </c>
      <c r="J4928" s="3">
        <f>HOUR(DeliveryData[[#This Row],[timestamp]])</f>
        <v>19</v>
      </c>
      <c r="K4928">
        <v>29</v>
      </c>
      <c r="L4928" t="str">
        <f>IF(K4928&lt;=30, "On-Time (&lt;=30 min)", "Delayed (&gt;30 min)")</f>
        <v>On-Time (&lt;=30 min)</v>
      </c>
      <c r="M4928">
        <v>3.8</v>
      </c>
    </row>
    <row r="4929" spans="1:13">
      <c r="A4929">
        <v>4928</v>
      </c>
      <c r="B4929" t="s">
        <v>13933</v>
      </c>
      <c r="C4929" s="1" t="s">
        <v>13934</v>
      </c>
      <c r="D4929" s="1" t="s">
        <v>13935</v>
      </c>
      <c r="E4929" t="s">
        <v>21</v>
      </c>
      <c r="F4929" t="s">
        <v>31</v>
      </c>
      <c r="G4929">
        <v>579.97</v>
      </c>
      <c r="H4929" t="s">
        <v>45</v>
      </c>
      <c r="I4929" s="3">
        <v>46053.85124311343</v>
      </c>
      <c r="J4929" s="3">
        <f>HOUR(DeliveryData[[#This Row],[timestamp]])</f>
        <v>20</v>
      </c>
      <c r="K4929">
        <v>40</v>
      </c>
      <c r="L4929" t="str">
        <f>IF(K4929&lt;=30, "On-Time (&lt;=30 min)", "Delayed (&gt;30 min)")</f>
        <v>Delayed (&gt;30 min)</v>
      </c>
      <c r="M4929">
        <v>4.8</v>
      </c>
    </row>
    <row r="4930" spans="1:13">
      <c r="A4930">
        <v>4929</v>
      </c>
      <c r="B4930" t="s">
        <v>13936</v>
      </c>
      <c r="C4930" s="1" t="s">
        <v>13937</v>
      </c>
      <c r="D4930">
        <v>77.405221591901494</v>
      </c>
      <c r="E4930" t="s">
        <v>128</v>
      </c>
      <c r="F4930" t="s">
        <v>17</v>
      </c>
      <c r="G4930">
        <v>387.96</v>
      </c>
      <c r="H4930" t="s">
        <v>45</v>
      </c>
      <c r="I4930" s="3">
        <v>46043.10124311343</v>
      </c>
      <c r="J4930" s="3">
        <f>HOUR(DeliveryData[[#This Row],[timestamp]])</f>
        <v>2</v>
      </c>
      <c r="K4930">
        <v>53</v>
      </c>
      <c r="L4930" t="str">
        <f>IF(K4930&lt;=30, "On-Time (&lt;=30 min)", "Delayed (&gt;30 min)")</f>
        <v>Delayed (&gt;30 min)</v>
      </c>
      <c r="M4930">
        <v>4.4000000000000004</v>
      </c>
    </row>
    <row r="4931" spans="1:13">
      <c r="A4931">
        <v>4930</v>
      </c>
      <c r="B4931" t="s">
        <v>13938</v>
      </c>
      <c r="C4931" s="1" t="s">
        <v>13939</v>
      </c>
      <c r="D4931" s="1" t="s">
        <v>13940</v>
      </c>
      <c r="E4931" t="s">
        <v>232</v>
      </c>
      <c r="F4931" t="s">
        <v>17</v>
      </c>
      <c r="G4931">
        <v>129.63</v>
      </c>
      <c r="H4931" t="s">
        <v>54</v>
      </c>
      <c r="I4931" s="3">
        <v>46055.892909780094</v>
      </c>
      <c r="J4931" s="3">
        <f>HOUR(DeliveryData[[#This Row],[timestamp]])</f>
        <v>21</v>
      </c>
      <c r="K4931">
        <v>43</v>
      </c>
      <c r="L4931" t="str">
        <f>IF(K4931&lt;=30, "On-Time (&lt;=30 min)", "Delayed (&gt;30 min)")</f>
        <v>Delayed (&gt;30 min)</v>
      </c>
      <c r="M4931">
        <v>3.6</v>
      </c>
    </row>
    <row r="4932" spans="1:13">
      <c r="A4932">
        <v>4931</v>
      </c>
      <c r="B4932" t="s">
        <v>13941</v>
      </c>
      <c r="C4932" s="1" t="s">
        <v>13942</v>
      </c>
      <c r="D4932" s="1" t="s">
        <v>13943</v>
      </c>
      <c r="E4932" t="s">
        <v>172</v>
      </c>
      <c r="F4932" t="s">
        <v>17</v>
      </c>
      <c r="G4932">
        <v>84.4</v>
      </c>
      <c r="H4932" t="s">
        <v>54</v>
      </c>
      <c r="I4932" s="3">
        <v>46040.142909780094</v>
      </c>
      <c r="J4932" s="3">
        <f>HOUR(DeliveryData[[#This Row],[timestamp]])</f>
        <v>3</v>
      </c>
      <c r="K4932">
        <v>45</v>
      </c>
      <c r="L4932" t="str">
        <f>IF(K4932&lt;=30, "On-Time (&lt;=30 min)", "Delayed (&gt;30 min)")</f>
        <v>Delayed (&gt;30 min)</v>
      </c>
      <c r="M4932">
        <v>3.8</v>
      </c>
    </row>
    <row r="4933" spans="1:13">
      <c r="A4933">
        <v>4932</v>
      </c>
      <c r="B4933" t="s">
        <v>13944</v>
      </c>
      <c r="C4933" s="1" t="s">
        <v>13945</v>
      </c>
      <c r="D4933" s="1" t="s">
        <v>13946</v>
      </c>
      <c r="E4933" t="s">
        <v>16</v>
      </c>
      <c r="F4933" t="s">
        <v>31</v>
      </c>
      <c r="G4933">
        <v>371.73</v>
      </c>
      <c r="H4933" t="s">
        <v>18</v>
      </c>
      <c r="I4933" s="3">
        <v>46029.017909780094</v>
      </c>
      <c r="J4933" s="3">
        <f>HOUR(DeliveryData[[#This Row],[timestamp]])</f>
        <v>0</v>
      </c>
      <c r="K4933">
        <v>44</v>
      </c>
      <c r="L4933" t="str">
        <f>IF(K4933&lt;=30, "On-Time (&lt;=30 min)", "Delayed (&gt;30 min)")</f>
        <v>Delayed (&gt;30 min)</v>
      </c>
      <c r="M4933">
        <v>4.8</v>
      </c>
    </row>
    <row r="4934" spans="1:13">
      <c r="A4934">
        <v>4933</v>
      </c>
      <c r="B4934" t="s">
        <v>13947</v>
      </c>
      <c r="C4934" s="1" t="s">
        <v>13948</v>
      </c>
      <c r="D4934" s="1" t="s">
        <v>13949</v>
      </c>
      <c r="E4934" t="s">
        <v>172</v>
      </c>
      <c r="F4934" t="s">
        <v>31</v>
      </c>
      <c r="G4934">
        <v>391.4</v>
      </c>
      <c r="H4934" t="s">
        <v>40</v>
      </c>
      <c r="I4934" s="3">
        <v>46045.559576446758</v>
      </c>
      <c r="J4934" s="3">
        <f>HOUR(DeliveryData[[#This Row],[timestamp]])</f>
        <v>13</v>
      </c>
      <c r="K4934">
        <v>48</v>
      </c>
      <c r="L4934" t="str">
        <f>IF(K4934&lt;=30, "On-Time (&lt;=30 min)", "Delayed (&gt;30 min)")</f>
        <v>Delayed (&gt;30 min)</v>
      </c>
      <c r="M4934">
        <v>4.0999999999999996</v>
      </c>
    </row>
    <row r="4935" spans="1:13">
      <c r="A4935">
        <v>4934</v>
      </c>
      <c r="B4935" t="s">
        <v>13950</v>
      </c>
      <c r="C4935" s="1" t="s">
        <v>13951</v>
      </c>
      <c r="D4935">
        <v>77.4717900404913</v>
      </c>
      <c r="E4935" t="s">
        <v>66</v>
      </c>
      <c r="F4935" t="s">
        <v>17</v>
      </c>
      <c r="G4935">
        <v>105.37</v>
      </c>
      <c r="H4935" t="s">
        <v>18</v>
      </c>
      <c r="I4935" s="3">
        <v>46053.684576446758</v>
      </c>
      <c r="J4935" s="3">
        <f>HOUR(DeliveryData[[#This Row],[timestamp]])</f>
        <v>16</v>
      </c>
      <c r="K4935">
        <v>54</v>
      </c>
      <c r="L4935" t="str">
        <f>IF(K4935&lt;=30, "On-Time (&lt;=30 min)", "Delayed (&gt;30 min)")</f>
        <v>Delayed (&gt;30 min)</v>
      </c>
      <c r="M4935">
        <v>3.7</v>
      </c>
    </row>
    <row r="4936" spans="1:13">
      <c r="A4936">
        <v>4935</v>
      </c>
      <c r="B4936" t="s">
        <v>13952</v>
      </c>
      <c r="C4936" s="1" t="s">
        <v>13953</v>
      </c>
      <c r="D4936" s="1" t="s">
        <v>13954</v>
      </c>
      <c r="E4936" t="s">
        <v>73</v>
      </c>
      <c r="F4936" t="s">
        <v>17</v>
      </c>
      <c r="G4936">
        <v>379.99</v>
      </c>
      <c r="H4936" t="s">
        <v>18</v>
      </c>
      <c r="I4936" s="3">
        <v>46030.10124311343</v>
      </c>
      <c r="J4936" s="3">
        <f>HOUR(DeliveryData[[#This Row],[timestamp]])</f>
        <v>2</v>
      </c>
      <c r="K4936">
        <v>41</v>
      </c>
      <c r="L4936" t="str">
        <f>IF(K4936&lt;=30, "On-Time (&lt;=30 min)", "Delayed (&gt;30 min)")</f>
        <v>Delayed (&gt;30 min)</v>
      </c>
      <c r="M4936">
        <v>3.9</v>
      </c>
    </row>
    <row r="4937" spans="1:13">
      <c r="A4937">
        <v>4936</v>
      </c>
      <c r="B4937" t="s">
        <v>13955</v>
      </c>
      <c r="C4937" s="1" t="s">
        <v>13956</v>
      </c>
      <c r="D4937" s="1" t="s">
        <v>13957</v>
      </c>
      <c r="E4937" t="s">
        <v>73</v>
      </c>
      <c r="F4937" t="s">
        <v>17</v>
      </c>
      <c r="G4937">
        <v>105.75</v>
      </c>
      <c r="H4937" t="s">
        <v>40</v>
      </c>
      <c r="I4937" s="3">
        <v>46034.809576446758</v>
      </c>
      <c r="J4937" s="3">
        <f>HOUR(DeliveryData[[#This Row],[timestamp]])</f>
        <v>19</v>
      </c>
      <c r="K4937">
        <v>45</v>
      </c>
      <c r="L4937" t="str">
        <f>IF(K4937&lt;=30, "On-Time (&lt;=30 min)", "Delayed (&gt;30 min)")</f>
        <v>Delayed (&gt;30 min)</v>
      </c>
      <c r="M4937">
        <v>3.7</v>
      </c>
    </row>
    <row r="4938" spans="1:13">
      <c r="A4938">
        <v>4937</v>
      </c>
      <c r="B4938" t="s">
        <v>13958</v>
      </c>
      <c r="C4938" s="1" t="s">
        <v>13959</v>
      </c>
      <c r="D4938" s="1" t="s">
        <v>13960</v>
      </c>
      <c r="E4938" t="s">
        <v>44</v>
      </c>
      <c r="F4938" t="s">
        <v>17</v>
      </c>
      <c r="G4938">
        <v>177.06</v>
      </c>
      <c r="H4938" t="s">
        <v>54</v>
      </c>
      <c r="I4938" s="3">
        <v>46044.60124311343</v>
      </c>
      <c r="J4938" s="3">
        <f>HOUR(DeliveryData[[#This Row],[timestamp]])</f>
        <v>14</v>
      </c>
      <c r="K4938">
        <v>27</v>
      </c>
      <c r="L4938" t="str">
        <f>IF(K4938&lt;=30, "On-Time (&lt;=30 min)", "Delayed (&gt;30 min)")</f>
        <v>On-Time (&lt;=30 min)</v>
      </c>
      <c r="M4938">
        <v>4.0999999999999996</v>
      </c>
    </row>
    <row r="4939" spans="1:13">
      <c r="A4939">
        <v>4938</v>
      </c>
      <c r="B4939" t="s">
        <v>13961</v>
      </c>
      <c r="C4939" s="1" t="s">
        <v>13962</v>
      </c>
      <c r="D4939" s="1" t="s">
        <v>13963</v>
      </c>
      <c r="E4939" t="s">
        <v>83</v>
      </c>
      <c r="F4939" t="s">
        <v>17</v>
      </c>
      <c r="G4939">
        <v>234.36</v>
      </c>
      <c r="H4939" t="s">
        <v>18</v>
      </c>
      <c r="I4939" s="3">
        <v>46034.059576446758</v>
      </c>
      <c r="J4939" s="3">
        <f>HOUR(DeliveryData[[#This Row],[timestamp]])</f>
        <v>1</v>
      </c>
      <c r="K4939">
        <v>31</v>
      </c>
      <c r="L4939" t="str">
        <f>IF(K4939&lt;=30, "On-Time (&lt;=30 min)", "Delayed (&gt;30 min)")</f>
        <v>Delayed (&gt;30 min)</v>
      </c>
      <c r="M4939">
        <v>3.6</v>
      </c>
    </row>
    <row r="4940" spans="1:13">
      <c r="A4940">
        <v>4939</v>
      </c>
      <c r="B4940" t="s">
        <v>13964</v>
      </c>
      <c r="C4940" s="1" t="s">
        <v>13965</v>
      </c>
      <c r="D4940" s="1" t="s">
        <v>13966</v>
      </c>
      <c r="E4940" t="s">
        <v>73</v>
      </c>
      <c r="F4940" t="s">
        <v>17</v>
      </c>
      <c r="G4940">
        <v>129.28</v>
      </c>
      <c r="H4940" t="s">
        <v>22</v>
      </c>
      <c r="I4940" s="3">
        <v>46041.72624311343</v>
      </c>
      <c r="J4940" s="3">
        <f>HOUR(DeliveryData[[#This Row],[timestamp]])</f>
        <v>17</v>
      </c>
      <c r="K4940">
        <v>45</v>
      </c>
      <c r="L4940" t="str">
        <f>IF(K4940&lt;=30, "On-Time (&lt;=30 min)", "Delayed (&gt;30 min)")</f>
        <v>Delayed (&gt;30 min)</v>
      </c>
      <c r="M4940">
        <v>3.6</v>
      </c>
    </row>
    <row r="4941" spans="1:13">
      <c r="A4941">
        <v>4940</v>
      </c>
      <c r="B4941" t="s">
        <v>13967</v>
      </c>
      <c r="C4941" s="1" t="s">
        <v>13968</v>
      </c>
      <c r="D4941" s="1" t="s">
        <v>13969</v>
      </c>
      <c r="E4941" t="s">
        <v>21</v>
      </c>
      <c r="F4941" t="s">
        <v>17</v>
      </c>
      <c r="G4941">
        <v>337.25</v>
      </c>
      <c r="H4941" t="s">
        <v>22</v>
      </c>
      <c r="I4941" s="3">
        <v>46050.559576446758</v>
      </c>
      <c r="J4941" s="3">
        <f>HOUR(DeliveryData[[#This Row],[timestamp]])</f>
        <v>13</v>
      </c>
      <c r="K4941">
        <v>39</v>
      </c>
      <c r="L4941" t="str">
        <f>IF(K4941&lt;=30, "On-Time (&lt;=30 min)", "Delayed (&gt;30 min)")</f>
        <v>Delayed (&gt;30 min)</v>
      </c>
      <c r="M4941">
        <v>4.5999999999999996</v>
      </c>
    </row>
    <row r="4942" spans="1:13">
      <c r="A4942">
        <v>4941</v>
      </c>
      <c r="B4942" t="s">
        <v>13970</v>
      </c>
      <c r="C4942" s="1" t="s">
        <v>13971</v>
      </c>
      <c r="D4942" s="1" t="s">
        <v>13972</v>
      </c>
      <c r="E4942" t="s">
        <v>118</v>
      </c>
      <c r="F4942" t="s">
        <v>17</v>
      </c>
      <c r="G4942">
        <v>124.16</v>
      </c>
      <c r="H4942" t="s">
        <v>54</v>
      </c>
      <c r="I4942" s="3">
        <v>46029.392909780094</v>
      </c>
      <c r="J4942" s="3">
        <f>HOUR(DeliveryData[[#This Row],[timestamp]])</f>
        <v>9</v>
      </c>
      <c r="K4942">
        <v>49</v>
      </c>
      <c r="L4942" t="str">
        <f>IF(K4942&lt;=30, "On-Time (&lt;=30 min)", "Delayed (&gt;30 min)")</f>
        <v>Delayed (&gt;30 min)</v>
      </c>
      <c r="M4942">
        <v>3.7</v>
      </c>
    </row>
    <row r="4943" spans="1:13">
      <c r="A4943">
        <v>4942</v>
      </c>
      <c r="B4943" t="s">
        <v>13973</v>
      </c>
      <c r="C4943" s="1" t="s">
        <v>13974</v>
      </c>
      <c r="D4943" s="1" t="s">
        <v>13975</v>
      </c>
      <c r="E4943" t="s">
        <v>21</v>
      </c>
      <c r="F4943" t="s">
        <v>31</v>
      </c>
      <c r="G4943">
        <v>175.33</v>
      </c>
      <c r="H4943" t="s">
        <v>35</v>
      </c>
      <c r="I4943" s="3">
        <v>46055.642909780094</v>
      </c>
      <c r="J4943" s="3">
        <f>HOUR(DeliveryData[[#This Row],[timestamp]])</f>
        <v>15</v>
      </c>
      <c r="K4943">
        <v>37</v>
      </c>
      <c r="L4943" t="str">
        <f>IF(K4943&lt;=30, "On-Time (&lt;=30 min)", "Delayed (&gt;30 min)")</f>
        <v>Delayed (&gt;30 min)</v>
      </c>
      <c r="M4943">
        <v>4.3</v>
      </c>
    </row>
    <row r="4944" spans="1:13">
      <c r="A4944">
        <v>4943</v>
      </c>
      <c r="B4944" t="s">
        <v>13976</v>
      </c>
      <c r="C4944" s="1" t="s">
        <v>13977</v>
      </c>
      <c r="D4944" s="1" t="s">
        <v>13978</v>
      </c>
      <c r="E4944" t="s">
        <v>21</v>
      </c>
      <c r="F4944" t="s">
        <v>31</v>
      </c>
      <c r="G4944">
        <v>388.32</v>
      </c>
      <c r="H4944" t="s">
        <v>146</v>
      </c>
      <c r="I4944" s="3">
        <v>46052.142909780094</v>
      </c>
      <c r="J4944" s="3">
        <f>HOUR(DeliveryData[[#This Row],[timestamp]])</f>
        <v>3</v>
      </c>
      <c r="K4944">
        <v>53</v>
      </c>
      <c r="L4944" t="str">
        <f>IF(K4944&lt;=30, "On-Time (&lt;=30 min)", "Delayed (&gt;30 min)")</f>
        <v>Delayed (&gt;30 min)</v>
      </c>
      <c r="M4944">
        <v>4.2</v>
      </c>
    </row>
    <row r="4945" spans="1:13">
      <c r="A4945">
        <v>4944</v>
      </c>
      <c r="B4945" t="s">
        <v>13979</v>
      </c>
      <c r="C4945" s="1" t="s">
        <v>13980</v>
      </c>
      <c r="D4945" s="1" t="s">
        <v>13981</v>
      </c>
      <c r="E4945" t="s">
        <v>53</v>
      </c>
      <c r="F4945" t="s">
        <v>17</v>
      </c>
      <c r="G4945">
        <v>370.24</v>
      </c>
      <c r="H4945" t="s">
        <v>40</v>
      </c>
      <c r="I4945" s="3">
        <v>46055.85124311343</v>
      </c>
      <c r="J4945" s="3">
        <f>HOUR(DeliveryData[[#This Row],[timestamp]])</f>
        <v>20</v>
      </c>
      <c r="K4945">
        <v>39</v>
      </c>
      <c r="L4945" t="str">
        <f>IF(K4945&lt;=30, "On-Time (&lt;=30 min)", "Delayed (&gt;30 min)")</f>
        <v>Delayed (&gt;30 min)</v>
      </c>
      <c r="M4945">
        <v>4.2</v>
      </c>
    </row>
    <row r="4946" spans="1:13">
      <c r="A4946">
        <v>4945</v>
      </c>
      <c r="B4946" t="s">
        <v>13982</v>
      </c>
      <c r="C4946" s="1" t="s">
        <v>13983</v>
      </c>
      <c r="D4946" s="1" t="s">
        <v>13984</v>
      </c>
      <c r="E4946" t="s">
        <v>142</v>
      </c>
      <c r="F4946" t="s">
        <v>31</v>
      </c>
      <c r="G4946">
        <v>89.18</v>
      </c>
      <c r="H4946" t="s">
        <v>40</v>
      </c>
      <c r="I4946" s="3">
        <v>46029.767909780094</v>
      </c>
      <c r="J4946" s="3">
        <f>HOUR(DeliveryData[[#This Row],[timestamp]])</f>
        <v>18</v>
      </c>
      <c r="K4946">
        <v>33</v>
      </c>
      <c r="L4946" t="str">
        <f>IF(K4946&lt;=30, "On-Time (&lt;=30 min)", "Delayed (&gt;30 min)")</f>
        <v>Delayed (&gt;30 min)</v>
      </c>
      <c r="M4946">
        <v>4.5</v>
      </c>
    </row>
    <row r="4947" spans="1:13">
      <c r="A4947">
        <v>4946</v>
      </c>
      <c r="B4947" t="s">
        <v>13985</v>
      </c>
      <c r="C4947">
        <v>23.15</v>
      </c>
      <c r="D4947" s="1" t="s">
        <v>13986</v>
      </c>
      <c r="E4947" t="s">
        <v>99</v>
      </c>
      <c r="F4947" t="s">
        <v>31</v>
      </c>
      <c r="G4947">
        <v>81.92</v>
      </c>
      <c r="H4947" t="s">
        <v>219</v>
      </c>
      <c r="I4947" s="3">
        <v>46051.184576446758</v>
      </c>
      <c r="J4947" s="3">
        <f>HOUR(DeliveryData[[#This Row],[timestamp]])</f>
        <v>4</v>
      </c>
      <c r="K4947">
        <v>39</v>
      </c>
      <c r="L4947" t="str">
        <f>IF(K4947&lt;=30, "On-Time (&lt;=30 min)", "Delayed (&gt;30 min)")</f>
        <v>Delayed (&gt;30 min)</v>
      </c>
      <c r="M4947">
        <v>3.6</v>
      </c>
    </row>
    <row r="4948" spans="1:13">
      <c r="A4948">
        <v>4947</v>
      </c>
      <c r="B4948" t="s">
        <v>13987</v>
      </c>
      <c r="C4948" s="1" t="s">
        <v>13988</v>
      </c>
      <c r="D4948" s="1" t="s">
        <v>13989</v>
      </c>
      <c r="E4948" t="s">
        <v>172</v>
      </c>
      <c r="F4948" t="s">
        <v>17</v>
      </c>
      <c r="G4948">
        <v>346.69</v>
      </c>
      <c r="H4948" t="s">
        <v>22</v>
      </c>
      <c r="I4948" s="3">
        <v>46046.642909780094</v>
      </c>
      <c r="J4948" s="3">
        <f>HOUR(DeliveryData[[#This Row],[timestamp]])</f>
        <v>15</v>
      </c>
      <c r="K4948">
        <v>28</v>
      </c>
      <c r="L4948" t="str">
        <f>IF(K4948&lt;=30, "On-Time (&lt;=30 min)", "Delayed (&gt;30 min)")</f>
        <v>On-Time (&lt;=30 min)</v>
      </c>
      <c r="M4948">
        <v>4.5</v>
      </c>
    </row>
    <row r="4949" spans="1:13">
      <c r="A4949">
        <v>4948</v>
      </c>
      <c r="B4949" t="s">
        <v>13990</v>
      </c>
      <c r="C4949" s="1" t="s">
        <v>13991</v>
      </c>
      <c r="D4949" s="1" t="s">
        <v>13992</v>
      </c>
      <c r="E4949" t="s">
        <v>44</v>
      </c>
      <c r="F4949" t="s">
        <v>31</v>
      </c>
      <c r="G4949">
        <v>236.49</v>
      </c>
      <c r="H4949" t="s">
        <v>22</v>
      </c>
      <c r="I4949" s="3">
        <v>46047.85124311343</v>
      </c>
      <c r="J4949" s="3">
        <f>HOUR(DeliveryData[[#This Row],[timestamp]])</f>
        <v>20</v>
      </c>
      <c r="K4949">
        <v>52</v>
      </c>
      <c r="L4949" t="str">
        <f>IF(K4949&lt;=30, "On-Time (&lt;=30 min)", "Delayed (&gt;30 min)")</f>
        <v>Delayed (&gt;30 min)</v>
      </c>
      <c r="M4949">
        <v>3.8</v>
      </c>
    </row>
    <row r="4950" spans="1:13">
      <c r="A4950">
        <v>4949</v>
      </c>
      <c r="B4950" t="s">
        <v>13993</v>
      </c>
      <c r="C4950" s="1" t="s">
        <v>13994</v>
      </c>
      <c r="D4950" s="1" t="s">
        <v>13995</v>
      </c>
      <c r="E4950" t="s">
        <v>21</v>
      </c>
      <c r="F4950" t="s">
        <v>17</v>
      </c>
      <c r="G4950">
        <v>544.17999999999995</v>
      </c>
      <c r="H4950" t="s">
        <v>69</v>
      </c>
      <c r="I4950" s="3">
        <v>46026.809576446758</v>
      </c>
      <c r="J4950" s="3">
        <f>HOUR(DeliveryData[[#This Row],[timestamp]])</f>
        <v>19</v>
      </c>
      <c r="K4950">
        <v>48</v>
      </c>
      <c r="L4950" t="str">
        <f>IF(K4950&lt;=30, "On-Time (&lt;=30 min)", "Delayed (&gt;30 min)")</f>
        <v>Delayed (&gt;30 min)</v>
      </c>
      <c r="M4950">
        <v>4.4000000000000004</v>
      </c>
    </row>
    <row r="4951" spans="1:13">
      <c r="A4951">
        <v>4950</v>
      </c>
      <c r="B4951" t="s">
        <v>13996</v>
      </c>
      <c r="C4951" s="1" t="s">
        <v>13997</v>
      </c>
      <c r="D4951" s="1" t="s">
        <v>13998</v>
      </c>
      <c r="E4951" t="s">
        <v>99</v>
      </c>
      <c r="F4951" t="s">
        <v>17</v>
      </c>
      <c r="G4951">
        <v>152.63999999999999</v>
      </c>
      <c r="H4951" t="s">
        <v>18</v>
      </c>
      <c r="I4951" s="3">
        <v>46050.059576446758</v>
      </c>
      <c r="J4951" s="3">
        <f>HOUR(DeliveryData[[#This Row],[timestamp]])</f>
        <v>1</v>
      </c>
      <c r="K4951">
        <v>54</v>
      </c>
      <c r="L4951" t="str">
        <f>IF(K4951&lt;=30, "On-Time (&lt;=30 min)", "Delayed (&gt;30 min)")</f>
        <v>Delayed (&gt;30 min)</v>
      </c>
      <c r="M4951">
        <v>4.2</v>
      </c>
    </row>
    <row r="4952" spans="1:13">
      <c r="A4952">
        <v>4951</v>
      </c>
      <c r="B4952" t="s">
        <v>13999</v>
      </c>
      <c r="C4952" s="1" t="s">
        <v>14000</v>
      </c>
      <c r="D4952" s="1" t="s">
        <v>14001</v>
      </c>
      <c r="E4952" t="s">
        <v>66</v>
      </c>
      <c r="F4952" t="s">
        <v>31</v>
      </c>
      <c r="G4952">
        <v>508.02</v>
      </c>
      <c r="H4952" t="s">
        <v>146</v>
      </c>
      <c r="I4952" s="3">
        <v>46046.60124311343</v>
      </c>
      <c r="J4952" s="3">
        <f>HOUR(DeliveryData[[#This Row],[timestamp]])</f>
        <v>14</v>
      </c>
      <c r="K4952">
        <v>46</v>
      </c>
      <c r="L4952" t="str">
        <f>IF(K4952&lt;=30, "On-Time (&lt;=30 min)", "Delayed (&gt;30 min)")</f>
        <v>Delayed (&gt;30 min)</v>
      </c>
      <c r="M4952">
        <v>3.5</v>
      </c>
    </row>
    <row r="4953" spans="1:13">
      <c r="A4953">
        <v>4952</v>
      </c>
      <c r="B4953" t="s">
        <v>14002</v>
      </c>
      <c r="C4953" s="1" t="s">
        <v>14003</v>
      </c>
      <c r="D4953" s="1" t="s">
        <v>14004</v>
      </c>
      <c r="E4953" t="s">
        <v>21</v>
      </c>
      <c r="F4953" t="s">
        <v>31</v>
      </c>
      <c r="G4953">
        <v>73.38</v>
      </c>
      <c r="H4953" t="s">
        <v>22</v>
      </c>
      <c r="I4953" s="3">
        <v>46042.72624311343</v>
      </c>
      <c r="J4953" s="3">
        <f>HOUR(DeliveryData[[#This Row],[timestamp]])</f>
        <v>17</v>
      </c>
      <c r="K4953">
        <v>48</v>
      </c>
      <c r="L4953" t="str">
        <f>IF(K4953&lt;=30, "On-Time (&lt;=30 min)", "Delayed (&gt;30 min)")</f>
        <v>Delayed (&gt;30 min)</v>
      </c>
      <c r="M4953">
        <v>3.9</v>
      </c>
    </row>
    <row r="4954" spans="1:13">
      <c r="A4954">
        <v>4953</v>
      </c>
      <c r="B4954" t="s">
        <v>14005</v>
      </c>
      <c r="C4954" s="1" t="s">
        <v>14006</v>
      </c>
      <c r="D4954" s="1" t="s">
        <v>14007</v>
      </c>
      <c r="E4954" t="s">
        <v>16</v>
      </c>
      <c r="F4954" t="s">
        <v>31</v>
      </c>
      <c r="G4954">
        <v>45.1</v>
      </c>
      <c r="H4954" t="s">
        <v>35</v>
      </c>
      <c r="I4954" s="3">
        <v>46048.10124311343</v>
      </c>
      <c r="J4954" s="3">
        <f>HOUR(DeliveryData[[#This Row],[timestamp]])</f>
        <v>2</v>
      </c>
      <c r="K4954">
        <v>32</v>
      </c>
      <c r="L4954" t="str">
        <f>IF(K4954&lt;=30, "On-Time (&lt;=30 min)", "Delayed (&gt;30 min)")</f>
        <v>Delayed (&gt;30 min)</v>
      </c>
      <c r="M4954">
        <v>3.8</v>
      </c>
    </row>
    <row r="4955" spans="1:13">
      <c r="A4955">
        <v>4954</v>
      </c>
      <c r="B4955" t="s">
        <v>14008</v>
      </c>
      <c r="C4955" s="1" t="s">
        <v>14009</v>
      </c>
      <c r="D4955" s="1" t="s">
        <v>14010</v>
      </c>
      <c r="E4955" t="s">
        <v>30</v>
      </c>
      <c r="F4955" t="s">
        <v>31</v>
      </c>
      <c r="G4955">
        <v>35.56</v>
      </c>
      <c r="H4955" t="s">
        <v>54</v>
      </c>
      <c r="I4955" s="3">
        <v>46049.35124311343</v>
      </c>
      <c r="J4955" s="3">
        <f>HOUR(DeliveryData[[#This Row],[timestamp]])</f>
        <v>8</v>
      </c>
      <c r="K4955">
        <v>28</v>
      </c>
      <c r="L4955" t="str">
        <f>IF(K4955&lt;=30, "On-Time (&lt;=30 min)", "Delayed (&gt;30 min)")</f>
        <v>On-Time (&lt;=30 min)</v>
      </c>
      <c r="M4955">
        <v>4.5999999999999996</v>
      </c>
    </row>
    <row r="4956" spans="1:13">
      <c r="A4956">
        <v>4955</v>
      </c>
      <c r="B4956" t="s">
        <v>14011</v>
      </c>
      <c r="C4956" s="1" t="s">
        <v>14012</v>
      </c>
      <c r="D4956" s="1" t="s">
        <v>14013</v>
      </c>
      <c r="E4956" t="s">
        <v>232</v>
      </c>
      <c r="F4956" t="s">
        <v>17</v>
      </c>
      <c r="G4956">
        <v>163.37</v>
      </c>
      <c r="H4956" t="s">
        <v>35</v>
      </c>
      <c r="I4956" s="3">
        <v>46040.059576446758</v>
      </c>
      <c r="J4956" s="3">
        <f>HOUR(DeliveryData[[#This Row],[timestamp]])</f>
        <v>1</v>
      </c>
      <c r="K4956">
        <v>52</v>
      </c>
      <c r="L4956" t="str">
        <f>IF(K4956&lt;=30, "On-Time (&lt;=30 min)", "Delayed (&gt;30 min)")</f>
        <v>Delayed (&gt;30 min)</v>
      </c>
      <c r="M4956">
        <v>4.5</v>
      </c>
    </row>
    <row r="4957" spans="1:13">
      <c r="A4957">
        <v>4956</v>
      </c>
      <c r="B4957" t="s">
        <v>14014</v>
      </c>
      <c r="C4957" s="1" t="s">
        <v>14015</v>
      </c>
      <c r="D4957" s="1" t="s">
        <v>14016</v>
      </c>
      <c r="E4957" t="s">
        <v>49</v>
      </c>
      <c r="F4957" t="s">
        <v>31</v>
      </c>
      <c r="G4957">
        <v>187.98</v>
      </c>
      <c r="H4957" t="s">
        <v>18</v>
      </c>
      <c r="I4957" s="3">
        <v>46027.017909780094</v>
      </c>
      <c r="J4957" s="3">
        <f>HOUR(DeliveryData[[#This Row],[timestamp]])</f>
        <v>0</v>
      </c>
      <c r="K4957">
        <v>42</v>
      </c>
      <c r="L4957" t="str">
        <f>IF(K4957&lt;=30, "On-Time (&lt;=30 min)", "Delayed (&gt;30 min)")</f>
        <v>Delayed (&gt;30 min)</v>
      </c>
      <c r="M4957">
        <v>3.7</v>
      </c>
    </row>
    <row r="4958" spans="1:13">
      <c r="A4958">
        <v>4957</v>
      </c>
      <c r="B4958" t="s">
        <v>14017</v>
      </c>
      <c r="C4958" s="1" t="s">
        <v>14018</v>
      </c>
      <c r="D4958" s="1" t="s">
        <v>14019</v>
      </c>
      <c r="E4958" t="s">
        <v>66</v>
      </c>
      <c r="F4958" t="s">
        <v>31</v>
      </c>
      <c r="G4958">
        <v>135.69999999999999</v>
      </c>
      <c r="H4958" t="s">
        <v>35</v>
      </c>
      <c r="I4958" s="3">
        <v>46043.10124311343</v>
      </c>
      <c r="J4958" s="3">
        <f>HOUR(DeliveryData[[#This Row],[timestamp]])</f>
        <v>2</v>
      </c>
      <c r="K4958">
        <v>40</v>
      </c>
      <c r="L4958" t="str">
        <f>IF(K4958&lt;=30, "On-Time (&lt;=30 min)", "Delayed (&gt;30 min)")</f>
        <v>Delayed (&gt;30 min)</v>
      </c>
      <c r="M4958">
        <v>4.5</v>
      </c>
    </row>
    <row r="4959" spans="1:13">
      <c r="A4959">
        <v>4958</v>
      </c>
      <c r="B4959" t="s">
        <v>14020</v>
      </c>
      <c r="C4959" s="1" t="s">
        <v>14021</v>
      </c>
      <c r="D4959" s="1" t="s">
        <v>14022</v>
      </c>
      <c r="E4959" t="s">
        <v>58</v>
      </c>
      <c r="F4959" t="s">
        <v>31</v>
      </c>
      <c r="G4959">
        <v>170.86</v>
      </c>
      <c r="H4959" t="s">
        <v>219</v>
      </c>
      <c r="I4959" s="3">
        <v>46051.809576446758</v>
      </c>
      <c r="J4959" s="3">
        <f>HOUR(DeliveryData[[#This Row],[timestamp]])</f>
        <v>19</v>
      </c>
      <c r="K4959">
        <v>42</v>
      </c>
      <c r="L4959" t="str">
        <f>IF(K4959&lt;=30, "On-Time (&lt;=30 min)", "Delayed (&gt;30 min)")</f>
        <v>Delayed (&gt;30 min)</v>
      </c>
      <c r="M4959">
        <v>4.2</v>
      </c>
    </row>
    <row r="4960" spans="1:13">
      <c r="A4960">
        <v>4959</v>
      </c>
      <c r="B4960" t="s">
        <v>14023</v>
      </c>
      <c r="C4960" s="1" t="s">
        <v>14024</v>
      </c>
      <c r="D4960" s="1" t="s">
        <v>14025</v>
      </c>
      <c r="E4960" t="s">
        <v>66</v>
      </c>
      <c r="F4960" t="s">
        <v>31</v>
      </c>
      <c r="G4960">
        <v>48.09</v>
      </c>
      <c r="H4960" t="s">
        <v>54</v>
      </c>
      <c r="I4960" s="3">
        <v>46046.10124311343</v>
      </c>
      <c r="J4960" s="3">
        <f>HOUR(DeliveryData[[#This Row],[timestamp]])</f>
        <v>2</v>
      </c>
      <c r="K4960">
        <v>53</v>
      </c>
      <c r="L4960" t="str">
        <f>IF(K4960&lt;=30, "On-Time (&lt;=30 min)", "Delayed (&gt;30 min)")</f>
        <v>Delayed (&gt;30 min)</v>
      </c>
      <c r="M4960">
        <v>3.8</v>
      </c>
    </row>
    <row r="4961" spans="1:13">
      <c r="A4961">
        <v>4960</v>
      </c>
      <c r="B4961" t="s">
        <v>14026</v>
      </c>
      <c r="C4961" s="1" t="s">
        <v>14027</v>
      </c>
      <c r="D4961" s="1" t="s">
        <v>14028</v>
      </c>
      <c r="E4961" t="s">
        <v>135</v>
      </c>
      <c r="F4961" t="s">
        <v>17</v>
      </c>
      <c r="G4961">
        <v>272.49</v>
      </c>
      <c r="H4961" t="s">
        <v>54</v>
      </c>
      <c r="I4961" s="3">
        <v>46037.767909780094</v>
      </c>
      <c r="J4961" s="3">
        <f>HOUR(DeliveryData[[#This Row],[timestamp]])</f>
        <v>18</v>
      </c>
      <c r="K4961">
        <v>39</v>
      </c>
      <c r="L4961" t="str">
        <f>IF(K4961&lt;=30, "On-Time (&lt;=30 min)", "Delayed (&gt;30 min)")</f>
        <v>Delayed (&gt;30 min)</v>
      </c>
      <c r="M4961">
        <v>3.8</v>
      </c>
    </row>
    <row r="4962" spans="1:13">
      <c r="A4962">
        <v>4961</v>
      </c>
      <c r="B4962" t="s">
        <v>14029</v>
      </c>
      <c r="C4962" s="1" t="s">
        <v>14030</v>
      </c>
      <c r="D4962" s="1" t="s">
        <v>14031</v>
      </c>
      <c r="E4962" t="s">
        <v>21</v>
      </c>
      <c r="F4962" t="s">
        <v>17</v>
      </c>
      <c r="G4962">
        <v>582.33000000000004</v>
      </c>
      <c r="H4962" t="s">
        <v>54</v>
      </c>
      <c r="I4962" s="3">
        <v>46053.72624311343</v>
      </c>
      <c r="J4962" s="3">
        <f>HOUR(DeliveryData[[#This Row],[timestamp]])</f>
        <v>17</v>
      </c>
      <c r="K4962">
        <v>52</v>
      </c>
      <c r="L4962" t="str">
        <f>IF(K4962&lt;=30, "On-Time (&lt;=30 min)", "Delayed (&gt;30 min)")</f>
        <v>Delayed (&gt;30 min)</v>
      </c>
      <c r="M4962">
        <v>4.5999999999999996</v>
      </c>
    </row>
    <row r="4963" spans="1:13">
      <c r="A4963">
        <v>4962</v>
      </c>
      <c r="B4963" t="s">
        <v>14032</v>
      </c>
      <c r="C4963" s="1" t="s">
        <v>14033</v>
      </c>
      <c r="D4963" s="1" t="s">
        <v>14034</v>
      </c>
      <c r="E4963" t="s">
        <v>118</v>
      </c>
      <c r="F4963" t="s">
        <v>17</v>
      </c>
      <c r="G4963">
        <v>351.43</v>
      </c>
      <c r="H4963" t="s">
        <v>40</v>
      </c>
      <c r="I4963" s="3">
        <v>46026.72624311343</v>
      </c>
      <c r="J4963" s="3">
        <f>HOUR(DeliveryData[[#This Row],[timestamp]])</f>
        <v>17</v>
      </c>
      <c r="K4963">
        <v>33</v>
      </c>
      <c r="L4963" t="str">
        <f>IF(K4963&lt;=30, "On-Time (&lt;=30 min)", "Delayed (&gt;30 min)")</f>
        <v>Delayed (&gt;30 min)</v>
      </c>
      <c r="M4963">
        <v>3.5</v>
      </c>
    </row>
    <row r="4964" spans="1:13">
      <c r="A4964">
        <v>4963</v>
      </c>
      <c r="B4964" t="s">
        <v>14035</v>
      </c>
      <c r="C4964" s="1" t="s">
        <v>14036</v>
      </c>
      <c r="D4964" s="1" t="s">
        <v>14037</v>
      </c>
      <c r="E4964" t="s">
        <v>172</v>
      </c>
      <c r="F4964" t="s">
        <v>17</v>
      </c>
      <c r="G4964">
        <v>63.5</v>
      </c>
      <c r="H4964" t="s">
        <v>22</v>
      </c>
      <c r="I4964" s="3">
        <v>46053.72624311343</v>
      </c>
      <c r="J4964" s="3">
        <f>HOUR(DeliveryData[[#This Row],[timestamp]])</f>
        <v>17</v>
      </c>
      <c r="K4964">
        <v>36</v>
      </c>
      <c r="L4964" t="str">
        <f>IF(K4964&lt;=30, "On-Time (&lt;=30 min)", "Delayed (&gt;30 min)")</f>
        <v>Delayed (&gt;30 min)</v>
      </c>
      <c r="M4964">
        <v>4.5999999999999996</v>
      </c>
    </row>
    <row r="4965" spans="1:13">
      <c r="A4965">
        <v>4964</v>
      </c>
      <c r="B4965" t="s">
        <v>14038</v>
      </c>
      <c r="C4965" s="1" t="s">
        <v>14039</v>
      </c>
      <c r="D4965" s="1" t="s">
        <v>14040</v>
      </c>
      <c r="E4965" t="s">
        <v>21</v>
      </c>
      <c r="F4965" t="s">
        <v>31</v>
      </c>
      <c r="G4965">
        <v>204.03</v>
      </c>
      <c r="H4965" t="s">
        <v>22</v>
      </c>
      <c r="I4965" s="3">
        <v>46043.934576446758</v>
      </c>
      <c r="J4965" s="3">
        <f>HOUR(DeliveryData[[#This Row],[timestamp]])</f>
        <v>22</v>
      </c>
      <c r="K4965">
        <v>45</v>
      </c>
      <c r="L4965" t="str">
        <f>IF(K4965&lt;=30, "On-Time (&lt;=30 min)", "Delayed (&gt;30 min)")</f>
        <v>Delayed (&gt;30 min)</v>
      </c>
      <c r="M4965">
        <v>3.9</v>
      </c>
    </row>
    <row r="4966" spans="1:13">
      <c r="A4966">
        <v>4965</v>
      </c>
      <c r="B4966" t="s">
        <v>14041</v>
      </c>
      <c r="C4966" s="1" t="s">
        <v>14042</v>
      </c>
      <c r="D4966" s="1" t="s">
        <v>14043</v>
      </c>
      <c r="E4966" t="s">
        <v>58</v>
      </c>
      <c r="F4966" t="s">
        <v>17</v>
      </c>
      <c r="G4966">
        <v>238.35</v>
      </c>
      <c r="H4966" t="s">
        <v>159</v>
      </c>
      <c r="I4966" s="3">
        <v>46031.059576446758</v>
      </c>
      <c r="J4966" s="3">
        <f>HOUR(DeliveryData[[#This Row],[timestamp]])</f>
        <v>1</v>
      </c>
      <c r="K4966">
        <v>47</v>
      </c>
      <c r="L4966" t="str">
        <f>IF(K4966&lt;=30, "On-Time (&lt;=30 min)", "Delayed (&gt;30 min)")</f>
        <v>Delayed (&gt;30 min)</v>
      </c>
      <c r="M4966">
        <v>4.5</v>
      </c>
    </row>
    <row r="4967" spans="1:13">
      <c r="A4967">
        <v>4966</v>
      </c>
      <c r="B4967" t="s">
        <v>14044</v>
      </c>
      <c r="C4967" s="1" t="s">
        <v>14045</v>
      </c>
      <c r="D4967" s="1" t="s">
        <v>14046</v>
      </c>
      <c r="E4967" t="s">
        <v>58</v>
      </c>
      <c r="F4967" t="s">
        <v>31</v>
      </c>
      <c r="G4967">
        <v>277.47000000000003</v>
      </c>
      <c r="H4967" t="s">
        <v>45</v>
      </c>
      <c r="I4967" s="3">
        <v>46042.767909780094</v>
      </c>
      <c r="J4967" s="3">
        <f>HOUR(DeliveryData[[#This Row],[timestamp]])</f>
        <v>18</v>
      </c>
      <c r="K4967">
        <v>35</v>
      </c>
      <c r="L4967" t="str">
        <f>IF(K4967&lt;=30, "On-Time (&lt;=30 min)", "Delayed (&gt;30 min)")</f>
        <v>Delayed (&gt;30 min)</v>
      </c>
      <c r="M4967">
        <v>4.7</v>
      </c>
    </row>
    <row r="4968" spans="1:13">
      <c r="A4968">
        <v>4967</v>
      </c>
      <c r="B4968" t="s">
        <v>14047</v>
      </c>
      <c r="C4968" s="1" t="s">
        <v>14048</v>
      </c>
      <c r="D4968" s="1" t="s">
        <v>14049</v>
      </c>
      <c r="E4968" t="s">
        <v>49</v>
      </c>
      <c r="F4968" t="s">
        <v>31</v>
      </c>
      <c r="G4968">
        <v>580.94000000000005</v>
      </c>
      <c r="H4968" t="s">
        <v>40</v>
      </c>
      <c r="I4968" s="3">
        <v>46029.767909780094</v>
      </c>
      <c r="J4968" s="3">
        <f>HOUR(DeliveryData[[#This Row],[timestamp]])</f>
        <v>18</v>
      </c>
      <c r="K4968">
        <v>35</v>
      </c>
      <c r="L4968" t="str">
        <f>IF(K4968&lt;=30, "On-Time (&lt;=30 min)", "Delayed (&gt;30 min)")</f>
        <v>Delayed (&gt;30 min)</v>
      </c>
      <c r="M4968">
        <v>4</v>
      </c>
    </row>
    <row r="4969" spans="1:13">
      <c r="A4969">
        <v>4968</v>
      </c>
      <c r="B4969" t="s">
        <v>14050</v>
      </c>
      <c r="C4969" s="1" t="s">
        <v>14051</v>
      </c>
      <c r="D4969" s="1" t="s">
        <v>14052</v>
      </c>
      <c r="E4969" t="s">
        <v>232</v>
      </c>
      <c r="F4969" t="s">
        <v>17</v>
      </c>
      <c r="G4969">
        <v>100.42</v>
      </c>
      <c r="H4969" t="s">
        <v>40</v>
      </c>
      <c r="I4969" s="3">
        <v>46046.97624311343</v>
      </c>
      <c r="J4969" s="3">
        <f>HOUR(DeliveryData[[#This Row],[timestamp]])</f>
        <v>23</v>
      </c>
      <c r="K4969">
        <v>44</v>
      </c>
      <c r="L4969" t="str">
        <f>IF(K4969&lt;=30, "On-Time (&lt;=30 min)", "Delayed (&gt;30 min)")</f>
        <v>Delayed (&gt;30 min)</v>
      </c>
      <c r="M4969">
        <v>4.8</v>
      </c>
    </row>
    <row r="4970" spans="1:13">
      <c r="A4970">
        <v>4969</v>
      </c>
      <c r="B4970" t="s">
        <v>14053</v>
      </c>
      <c r="C4970">
        <v>23.2320834107046</v>
      </c>
      <c r="D4970" s="1" t="s">
        <v>14054</v>
      </c>
      <c r="E4970" t="s">
        <v>21</v>
      </c>
      <c r="F4970" t="s">
        <v>17</v>
      </c>
      <c r="G4970">
        <v>559.87</v>
      </c>
      <c r="H4970" t="s">
        <v>54</v>
      </c>
      <c r="I4970" s="3">
        <v>46038.10124311343</v>
      </c>
      <c r="J4970" s="3">
        <f>HOUR(DeliveryData[[#This Row],[timestamp]])</f>
        <v>2</v>
      </c>
      <c r="K4970">
        <v>34</v>
      </c>
      <c r="L4970" t="str">
        <f>IF(K4970&lt;=30, "On-Time (&lt;=30 min)", "Delayed (&gt;30 min)")</f>
        <v>Delayed (&gt;30 min)</v>
      </c>
      <c r="M4970">
        <v>3.8</v>
      </c>
    </row>
    <row r="4971" spans="1:13">
      <c r="A4971">
        <v>4970</v>
      </c>
      <c r="B4971" t="s">
        <v>14055</v>
      </c>
      <c r="C4971" s="1" t="s">
        <v>14056</v>
      </c>
      <c r="D4971" s="1" t="s">
        <v>14057</v>
      </c>
      <c r="E4971" t="s">
        <v>16</v>
      </c>
      <c r="F4971" t="s">
        <v>17</v>
      </c>
      <c r="G4971">
        <v>487.57</v>
      </c>
      <c r="H4971" t="s">
        <v>45</v>
      </c>
      <c r="I4971" s="3">
        <v>46046.684576446758</v>
      </c>
      <c r="J4971" s="3">
        <f>HOUR(DeliveryData[[#This Row],[timestamp]])</f>
        <v>16</v>
      </c>
      <c r="K4971">
        <v>41</v>
      </c>
      <c r="L4971" t="str">
        <f>IF(K4971&lt;=30, "On-Time (&lt;=30 min)", "Delayed (&gt;30 min)")</f>
        <v>Delayed (&gt;30 min)</v>
      </c>
      <c r="M4971">
        <v>3.8</v>
      </c>
    </row>
    <row r="4972" spans="1:13">
      <c r="A4972">
        <v>4971</v>
      </c>
      <c r="B4972" t="s">
        <v>14058</v>
      </c>
      <c r="C4972" s="1" t="s">
        <v>14059</v>
      </c>
      <c r="D4972">
        <v>77.388164000560593</v>
      </c>
      <c r="E4972" t="s">
        <v>53</v>
      </c>
      <c r="F4972" t="s">
        <v>17</v>
      </c>
      <c r="G4972">
        <v>461.8</v>
      </c>
      <c r="H4972" t="s">
        <v>54</v>
      </c>
      <c r="I4972" s="3">
        <v>46034.72624311343</v>
      </c>
      <c r="J4972" s="3">
        <f>HOUR(DeliveryData[[#This Row],[timestamp]])</f>
        <v>17</v>
      </c>
      <c r="K4972">
        <v>43</v>
      </c>
      <c r="L4972" t="str">
        <f>IF(K4972&lt;=30, "On-Time (&lt;=30 min)", "Delayed (&gt;30 min)")</f>
        <v>Delayed (&gt;30 min)</v>
      </c>
      <c r="M4972">
        <v>4.0999999999999996</v>
      </c>
    </row>
    <row r="4973" spans="1:13">
      <c r="A4973">
        <v>4972</v>
      </c>
      <c r="B4973" t="s">
        <v>14060</v>
      </c>
      <c r="C4973" s="1" t="s">
        <v>14061</v>
      </c>
      <c r="D4973" s="1" t="s">
        <v>14062</v>
      </c>
      <c r="E4973" t="s">
        <v>128</v>
      </c>
      <c r="F4973" t="s">
        <v>17</v>
      </c>
      <c r="G4973">
        <v>294.14</v>
      </c>
      <c r="H4973" t="s">
        <v>18</v>
      </c>
      <c r="I4973" s="3">
        <v>46038.559576446758</v>
      </c>
      <c r="J4973" s="3">
        <f>HOUR(DeliveryData[[#This Row],[timestamp]])</f>
        <v>13</v>
      </c>
      <c r="K4973">
        <v>54</v>
      </c>
      <c r="L4973" t="str">
        <f>IF(K4973&lt;=30, "On-Time (&lt;=30 min)", "Delayed (&gt;30 min)")</f>
        <v>Delayed (&gt;30 min)</v>
      </c>
      <c r="M4973">
        <v>4.5999999999999996</v>
      </c>
    </row>
    <row r="4974" spans="1:13">
      <c r="A4974">
        <v>4973</v>
      </c>
      <c r="B4974" t="s">
        <v>14063</v>
      </c>
      <c r="C4974" s="1" t="s">
        <v>14064</v>
      </c>
      <c r="D4974" s="1" t="s">
        <v>14065</v>
      </c>
      <c r="E4974" t="s">
        <v>26</v>
      </c>
      <c r="F4974" t="s">
        <v>17</v>
      </c>
      <c r="G4974">
        <v>92.17</v>
      </c>
      <c r="H4974" t="s">
        <v>40</v>
      </c>
      <c r="I4974" s="3">
        <v>46039.059576446758</v>
      </c>
      <c r="J4974" s="3">
        <f>HOUR(DeliveryData[[#This Row],[timestamp]])</f>
        <v>1</v>
      </c>
      <c r="K4974">
        <v>34</v>
      </c>
      <c r="L4974" t="str">
        <f>IF(K4974&lt;=30, "On-Time (&lt;=30 min)", "Delayed (&gt;30 min)")</f>
        <v>Delayed (&gt;30 min)</v>
      </c>
      <c r="M4974">
        <v>3.9</v>
      </c>
    </row>
    <row r="4975" spans="1:13">
      <c r="A4975">
        <v>4974</v>
      </c>
      <c r="B4975" t="s">
        <v>14066</v>
      </c>
      <c r="C4975" s="1" t="s">
        <v>14067</v>
      </c>
      <c r="D4975" s="1" t="s">
        <v>14068</v>
      </c>
      <c r="E4975" t="s">
        <v>232</v>
      </c>
      <c r="F4975" t="s">
        <v>31</v>
      </c>
      <c r="G4975">
        <v>55.22</v>
      </c>
      <c r="H4975" t="s">
        <v>45</v>
      </c>
      <c r="I4975" s="3">
        <v>46047.10124311343</v>
      </c>
      <c r="J4975" s="3">
        <f>HOUR(DeliveryData[[#This Row],[timestamp]])</f>
        <v>2</v>
      </c>
      <c r="K4975">
        <v>29</v>
      </c>
      <c r="L4975" t="str">
        <f>IF(K4975&lt;=30, "On-Time (&lt;=30 min)", "Delayed (&gt;30 min)")</f>
        <v>On-Time (&lt;=30 min)</v>
      </c>
      <c r="M4975">
        <v>3.8</v>
      </c>
    </row>
    <row r="4976" spans="1:13">
      <c r="A4976">
        <v>4975</v>
      </c>
      <c r="B4976" t="s">
        <v>14069</v>
      </c>
      <c r="C4976" s="1" t="s">
        <v>14070</v>
      </c>
      <c r="D4976" s="1" t="s">
        <v>14071</v>
      </c>
      <c r="E4976" t="s">
        <v>21</v>
      </c>
      <c r="F4976" t="s">
        <v>31</v>
      </c>
      <c r="G4976">
        <v>361.96</v>
      </c>
      <c r="H4976" t="s">
        <v>22</v>
      </c>
      <c r="I4976" s="3">
        <v>46053.60124311343</v>
      </c>
      <c r="J4976" s="3">
        <f>HOUR(DeliveryData[[#This Row],[timestamp]])</f>
        <v>14</v>
      </c>
      <c r="K4976">
        <v>48</v>
      </c>
      <c r="L4976" t="str">
        <f>IF(K4976&lt;=30, "On-Time (&lt;=30 min)", "Delayed (&gt;30 min)")</f>
        <v>Delayed (&gt;30 min)</v>
      </c>
      <c r="M4976">
        <v>4.5999999999999996</v>
      </c>
    </row>
    <row r="4977" spans="1:13">
      <c r="A4977">
        <v>4976</v>
      </c>
      <c r="B4977" t="s">
        <v>14072</v>
      </c>
      <c r="C4977" s="1" t="s">
        <v>14073</v>
      </c>
      <c r="D4977" s="1" t="s">
        <v>14074</v>
      </c>
      <c r="E4977" t="s">
        <v>30</v>
      </c>
      <c r="F4977" t="s">
        <v>17</v>
      </c>
      <c r="G4977">
        <v>197.46</v>
      </c>
      <c r="H4977" t="s">
        <v>18</v>
      </c>
      <c r="I4977" s="3">
        <v>46054.184576446758</v>
      </c>
      <c r="J4977" s="3">
        <f>HOUR(DeliveryData[[#This Row],[timestamp]])</f>
        <v>4</v>
      </c>
      <c r="K4977">
        <v>40</v>
      </c>
      <c r="L4977" t="str">
        <f>IF(K4977&lt;=30, "On-Time (&lt;=30 min)", "Delayed (&gt;30 min)")</f>
        <v>Delayed (&gt;30 min)</v>
      </c>
      <c r="M4977">
        <v>4.4000000000000004</v>
      </c>
    </row>
    <row r="4978" spans="1:13">
      <c r="A4978">
        <v>4977</v>
      </c>
      <c r="B4978" t="s">
        <v>14075</v>
      </c>
      <c r="C4978" s="1" t="s">
        <v>14076</v>
      </c>
      <c r="D4978" s="1" t="s">
        <v>14077</v>
      </c>
      <c r="E4978" t="s">
        <v>142</v>
      </c>
      <c r="F4978" t="s">
        <v>17</v>
      </c>
      <c r="G4978">
        <v>370.18</v>
      </c>
      <c r="H4978" t="s">
        <v>35</v>
      </c>
      <c r="I4978" s="3">
        <v>46056.142909780094</v>
      </c>
      <c r="J4978" s="3">
        <f>HOUR(DeliveryData[[#This Row],[timestamp]])</f>
        <v>3</v>
      </c>
      <c r="K4978">
        <v>53</v>
      </c>
      <c r="L4978" t="str">
        <f>IF(K4978&lt;=30, "On-Time (&lt;=30 min)", "Delayed (&gt;30 min)")</f>
        <v>Delayed (&gt;30 min)</v>
      </c>
      <c r="M4978">
        <v>4.0999999999999996</v>
      </c>
    </row>
    <row r="4979" spans="1:13">
      <c r="A4979">
        <v>4978</v>
      </c>
      <c r="B4979" t="s">
        <v>14078</v>
      </c>
      <c r="C4979" s="1" t="s">
        <v>14079</v>
      </c>
      <c r="D4979" s="1" t="s">
        <v>14080</v>
      </c>
      <c r="E4979" t="s">
        <v>58</v>
      </c>
      <c r="F4979" t="s">
        <v>31</v>
      </c>
      <c r="G4979">
        <v>49.9</v>
      </c>
      <c r="H4979" t="s">
        <v>35</v>
      </c>
      <c r="I4979" s="3">
        <v>46054.267909780094</v>
      </c>
      <c r="J4979" s="3">
        <f>HOUR(DeliveryData[[#This Row],[timestamp]])</f>
        <v>6</v>
      </c>
      <c r="K4979">
        <v>48</v>
      </c>
      <c r="L4979" t="str">
        <f>IF(K4979&lt;=30, "On-Time (&lt;=30 min)", "Delayed (&gt;30 min)")</f>
        <v>Delayed (&gt;30 min)</v>
      </c>
      <c r="M4979">
        <v>4.3</v>
      </c>
    </row>
    <row r="4980" spans="1:13">
      <c r="A4980">
        <v>4979</v>
      </c>
      <c r="B4980" t="s">
        <v>14081</v>
      </c>
      <c r="C4980">
        <v>23.233855191794401</v>
      </c>
      <c r="D4980">
        <v>77.439831962519804</v>
      </c>
      <c r="E4980" t="s">
        <v>21</v>
      </c>
      <c r="F4980" t="s">
        <v>31</v>
      </c>
      <c r="G4980">
        <v>474.15</v>
      </c>
      <c r="H4980" t="s">
        <v>18</v>
      </c>
      <c r="I4980" s="3">
        <v>46032.85124311343</v>
      </c>
      <c r="J4980" s="3">
        <f>HOUR(DeliveryData[[#This Row],[timestamp]])</f>
        <v>20</v>
      </c>
      <c r="K4980">
        <v>50</v>
      </c>
      <c r="L4980" t="str">
        <f>IF(K4980&lt;=30, "On-Time (&lt;=30 min)", "Delayed (&gt;30 min)")</f>
        <v>Delayed (&gt;30 min)</v>
      </c>
      <c r="M4980">
        <v>3.9</v>
      </c>
    </row>
    <row r="4981" spans="1:13">
      <c r="A4981">
        <v>4980</v>
      </c>
      <c r="B4981" t="s">
        <v>14082</v>
      </c>
      <c r="C4981" s="1" t="s">
        <v>14083</v>
      </c>
      <c r="D4981" s="1" t="s">
        <v>14084</v>
      </c>
      <c r="E4981" t="s">
        <v>135</v>
      </c>
      <c r="F4981" t="s">
        <v>31</v>
      </c>
      <c r="G4981">
        <v>136.81</v>
      </c>
      <c r="H4981" t="s">
        <v>54</v>
      </c>
      <c r="I4981" s="3">
        <v>46029.142909780094</v>
      </c>
      <c r="J4981" s="3">
        <f>HOUR(DeliveryData[[#This Row],[timestamp]])</f>
        <v>3</v>
      </c>
      <c r="K4981">
        <v>39</v>
      </c>
      <c r="L4981" t="str">
        <f>IF(K4981&lt;=30, "On-Time (&lt;=30 min)", "Delayed (&gt;30 min)")</f>
        <v>Delayed (&gt;30 min)</v>
      </c>
      <c r="M4981">
        <v>4.3</v>
      </c>
    </row>
    <row r="4982" spans="1:13">
      <c r="A4982">
        <v>4981</v>
      </c>
      <c r="B4982" t="s">
        <v>14085</v>
      </c>
      <c r="C4982" s="1" t="s">
        <v>14086</v>
      </c>
      <c r="D4982" s="1" t="s">
        <v>14087</v>
      </c>
      <c r="E4982" t="s">
        <v>49</v>
      </c>
      <c r="F4982" t="s">
        <v>17</v>
      </c>
      <c r="G4982">
        <v>47.28</v>
      </c>
      <c r="H4982" t="s">
        <v>18</v>
      </c>
      <c r="I4982" s="3">
        <v>46038.684576446758</v>
      </c>
      <c r="J4982" s="3">
        <f>HOUR(DeliveryData[[#This Row],[timestamp]])</f>
        <v>16</v>
      </c>
      <c r="K4982">
        <v>25</v>
      </c>
      <c r="L4982" t="str">
        <f>IF(K4982&lt;=30, "On-Time (&lt;=30 min)", "Delayed (&gt;30 min)")</f>
        <v>On-Time (&lt;=30 min)</v>
      </c>
      <c r="M4982">
        <v>4.4000000000000004</v>
      </c>
    </row>
    <row r="4983" spans="1:13">
      <c r="A4983">
        <v>4982</v>
      </c>
      <c r="B4983" t="s">
        <v>14088</v>
      </c>
      <c r="C4983" s="1" t="s">
        <v>14089</v>
      </c>
      <c r="D4983" s="1" t="s">
        <v>14090</v>
      </c>
      <c r="E4983" t="s">
        <v>128</v>
      </c>
      <c r="F4983" t="s">
        <v>31</v>
      </c>
      <c r="G4983">
        <v>767.89</v>
      </c>
      <c r="H4983" t="s">
        <v>18</v>
      </c>
      <c r="I4983" s="3">
        <v>46035.059576446758</v>
      </c>
      <c r="J4983" s="3">
        <f>HOUR(DeliveryData[[#This Row],[timestamp]])</f>
        <v>1</v>
      </c>
      <c r="K4983">
        <v>31</v>
      </c>
      <c r="L4983" t="str">
        <f>IF(K4983&lt;=30, "On-Time (&lt;=30 min)", "Delayed (&gt;30 min)")</f>
        <v>Delayed (&gt;30 min)</v>
      </c>
      <c r="M4983">
        <v>4.5999999999999996</v>
      </c>
    </row>
    <row r="4984" spans="1:13">
      <c r="A4984">
        <v>4983</v>
      </c>
      <c r="B4984" t="s">
        <v>14091</v>
      </c>
      <c r="C4984" s="1" t="s">
        <v>14092</v>
      </c>
      <c r="D4984">
        <v>77.446417788739097</v>
      </c>
      <c r="E4984" t="s">
        <v>16</v>
      </c>
      <c r="F4984" t="s">
        <v>17</v>
      </c>
      <c r="G4984">
        <v>174.84</v>
      </c>
      <c r="H4984" t="s">
        <v>22</v>
      </c>
      <c r="I4984" s="3">
        <v>46055.017909780094</v>
      </c>
      <c r="J4984" s="3">
        <f>HOUR(DeliveryData[[#This Row],[timestamp]])</f>
        <v>0</v>
      </c>
      <c r="K4984">
        <v>40</v>
      </c>
      <c r="L4984" t="str">
        <f>IF(K4984&lt;=30, "On-Time (&lt;=30 min)", "Delayed (&gt;30 min)")</f>
        <v>Delayed (&gt;30 min)</v>
      </c>
      <c r="M4984">
        <v>3.8</v>
      </c>
    </row>
    <row r="4985" spans="1:13">
      <c r="A4985">
        <v>4984</v>
      </c>
      <c r="B4985" t="s">
        <v>14093</v>
      </c>
      <c r="C4985" s="1" t="s">
        <v>14094</v>
      </c>
      <c r="D4985">
        <v>77.407331965155194</v>
      </c>
      <c r="E4985" t="s">
        <v>135</v>
      </c>
      <c r="F4985" t="s">
        <v>31</v>
      </c>
      <c r="G4985">
        <v>208.62</v>
      </c>
      <c r="H4985" t="s">
        <v>219</v>
      </c>
      <c r="I4985" s="3">
        <v>46055.10124311343</v>
      </c>
      <c r="J4985" s="3">
        <f>HOUR(DeliveryData[[#This Row],[timestamp]])</f>
        <v>2</v>
      </c>
      <c r="K4985">
        <v>40</v>
      </c>
      <c r="L4985" t="str">
        <f>IF(K4985&lt;=30, "On-Time (&lt;=30 min)", "Delayed (&gt;30 min)")</f>
        <v>Delayed (&gt;30 min)</v>
      </c>
      <c r="M4985">
        <v>4.7</v>
      </c>
    </row>
    <row r="4986" spans="1:13">
      <c r="A4986">
        <v>4985</v>
      </c>
      <c r="B4986" t="s">
        <v>14095</v>
      </c>
      <c r="C4986" s="1" t="s">
        <v>14096</v>
      </c>
      <c r="D4986" s="1" t="s">
        <v>14097</v>
      </c>
      <c r="E4986" t="s">
        <v>30</v>
      </c>
      <c r="F4986" t="s">
        <v>31</v>
      </c>
      <c r="G4986">
        <v>456.77</v>
      </c>
      <c r="H4986" t="s">
        <v>54</v>
      </c>
      <c r="I4986" s="3">
        <v>46048.642909780094</v>
      </c>
      <c r="J4986" s="3">
        <f>HOUR(DeliveryData[[#This Row],[timestamp]])</f>
        <v>15</v>
      </c>
      <c r="K4986">
        <v>32</v>
      </c>
      <c r="L4986" t="str">
        <f>IF(K4986&lt;=30, "On-Time (&lt;=30 min)", "Delayed (&gt;30 min)")</f>
        <v>Delayed (&gt;30 min)</v>
      </c>
      <c r="M4986">
        <v>4.5</v>
      </c>
    </row>
    <row r="4987" spans="1:13">
      <c r="A4987">
        <v>4986</v>
      </c>
      <c r="B4987" t="s">
        <v>14098</v>
      </c>
      <c r="C4987" s="1" t="s">
        <v>14099</v>
      </c>
      <c r="D4987" s="1" t="s">
        <v>14100</v>
      </c>
      <c r="E4987" t="s">
        <v>66</v>
      </c>
      <c r="F4987" t="s">
        <v>17</v>
      </c>
      <c r="G4987">
        <v>379.05</v>
      </c>
      <c r="H4987" t="s">
        <v>35</v>
      </c>
      <c r="I4987" s="3">
        <v>46049.184576446758</v>
      </c>
      <c r="J4987" s="3">
        <f>HOUR(DeliveryData[[#This Row],[timestamp]])</f>
        <v>4</v>
      </c>
      <c r="K4987">
        <v>50</v>
      </c>
      <c r="L4987" t="str">
        <f>IF(K4987&lt;=30, "On-Time (&lt;=30 min)", "Delayed (&gt;30 min)")</f>
        <v>Delayed (&gt;30 min)</v>
      </c>
      <c r="M4987">
        <v>3.9</v>
      </c>
    </row>
    <row r="4988" spans="1:13">
      <c r="A4988">
        <v>4987</v>
      </c>
      <c r="B4988" t="s">
        <v>14101</v>
      </c>
      <c r="C4988" s="1" t="s">
        <v>14102</v>
      </c>
      <c r="D4988" s="1" t="s">
        <v>14103</v>
      </c>
      <c r="E4988" t="s">
        <v>21</v>
      </c>
      <c r="F4988" t="s">
        <v>31</v>
      </c>
      <c r="G4988">
        <v>693.38</v>
      </c>
      <c r="H4988" t="s">
        <v>40</v>
      </c>
      <c r="I4988" s="3">
        <v>46053.10124311343</v>
      </c>
      <c r="J4988" s="3">
        <f>HOUR(DeliveryData[[#This Row],[timestamp]])</f>
        <v>2</v>
      </c>
      <c r="K4988">
        <v>51</v>
      </c>
      <c r="L4988" t="str">
        <f>IF(K4988&lt;=30, "On-Time (&lt;=30 min)", "Delayed (&gt;30 min)")</f>
        <v>Delayed (&gt;30 min)</v>
      </c>
      <c r="M4988">
        <v>3.9</v>
      </c>
    </row>
    <row r="4989" spans="1:13">
      <c r="A4989">
        <v>4988</v>
      </c>
      <c r="B4989" t="s">
        <v>14104</v>
      </c>
      <c r="C4989" s="1" t="s">
        <v>14105</v>
      </c>
      <c r="D4989">
        <v>77.417920007072894</v>
      </c>
      <c r="E4989" t="s">
        <v>49</v>
      </c>
      <c r="F4989" t="s">
        <v>17</v>
      </c>
      <c r="G4989">
        <v>16.260000000000002</v>
      </c>
      <c r="H4989" t="s">
        <v>22</v>
      </c>
      <c r="I4989" s="3">
        <v>46053.767909780094</v>
      </c>
      <c r="J4989" s="3">
        <f>HOUR(DeliveryData[[#This Row],[timestamp]])</f>
        <v>18</v>
      </c>
      <c r="K4989">
        <v>47</v>
      </c>
      <c r="L4989" t="str">
        <f>IF(K4989&lt;=30, "On-Time (&lt;=30 min)", "Delayed (&gt;30 min)")</f>
        <v>Delayed (&gt;30 min)</v>
      </c>
      <c r="M4989">
        <v>3.5</v>
      </c>
    </row>
    <row r="4990" spans="1:13">
      <c r="A4990">
        <v>4989</v>
      </c>
      <c r="B4990" t="s">
        <v>14106</v>
      </c>
      <c r="C4990" s="1" t="s">
        <v>14107</v>
      </c>
      <c r="D4990" s="1" t="s">
        <v>14108</v>
      </c>
      <c r="E4990" t="s">
        <v>135</v>
      </c>
      <c r="F4990" t="s">
        <v>31</v>
      </c>
      <c r="G4990">
        <v>36.32</v>
      </c>
      <c r="H4990" t="s">
        <v>35</v>
      </c>
      <c r="I4990" s="3">
        <v>46037.809576446758</v>
      </c>
      <c r="J4990" s="3">
        <f>HOUR(DeliveryData[[#This Row],[timestamp]])</f>
        <v>19</v>
      </c>
      <c r="K4990">
        <v>50</v>
      </c>
      <c r="L4990" t="str">
        <f>IF(K4990&lt;=30, "On-Time (&lt;=30 min)", "Delayed (&gt;30 min)")</f>
        <v>Delayed (&gt;30 min)</v>
      </c>
      <c r="M4990">
        <v>4.3</v>
      </c>
    </row>
    <row r="4991" spans="1:13">
      <c r="A4991">
        <v>4990</v>
      </c>
      <c r="B4991" t="s">
        <v>14109</v>
      </c>
      <c r="C4991" s="1" t="s">
        <v>14110</v>
      </c>
      <c r="D4991" s="1" t="s">
        <v>14111</v>
      </c>
      <c r="E4991" t="s">
        <v>21</v>
      </c>
      <c r="F4991" t="s">
        <v>17</v>
      </c>
      <c r="G4991">
        <v>440.65</v>
      </c>
      <c r="H4991" t="s">
        <v>45</v>
      </c>
      <c r="I4991" s="3">
        <v>46028.767909780094</v>
      </c>
      <c r="J4991" s="3">
        <f>HOUR(DeliveryData[[#This Row],[timestamp]])</f>
        <v>18</v>
      </c>
      <c r="K4991">
        <v>44</v>
      </c>
      <c r="L4991" t="str">
        <f>IF(K4991&lt;=30, "On-Time (&lt;=30 min)", "Delayed (&gt;30 min)")</f>
        <v>Delayed (&gt;30 min)</v>
      </c>
      <c r="M4991">
        <v>3.7</v>
      </c>
    </row>
    <row r="4992" spans="1:13">
      <c r="A4992">
        <v>4991</v>
      </c>
      <c r="B4992" t="s">
        <v>14112</v>
      </c>
      <c r="C4992" s="1" t="s">
        <v>14113</v>
      </c>
      <c r="D4992" s="1" t="s">
        <v>14114</v>
      </c>
      <c r="E4992" t="s">
        <v>232</v>
      </c>
      <c r="F4992" t="s">
        <v>17</v>
      </c>
      <c r="G4992">
        <v>123.41</v>
      </c>
      <c r="H4992" t="s">
        <v>54</v>
      </c>
      <c r="I4992" s="3">
        <v>46048.97624311343</v>
      </c>
      <c r="J4992" s="3">
        <f>HOUR(DeliveryData[[#This Row],[timestamp]])</f>
        <v>23</v>
      </c>
      <c r="K4992">
        <v>33</v>
      </c>
      <c r="L4992" t="str">
        <f>IF(K4992&lt;=30, "On-Time (&lt;=30 min)", "Delayed (&gt;30 min)")</f>
        <v>Delayed (&gt;30 min)</v>
      </c>
      <c r="M4992">
        <v>3.7</v>
      </c>
    </row>
    <row r="4993" spans="1:13">
      <c r="A4993">
        <v>4992</v>
      </c>
      <c r="B4993" t="s">
        <v>14115</v>
      </c>
      <c r="C4993" s="1" t="s">
        <v>14116</v>
      </c>
      <c r="D4993" s="1" t="s">
        <v>14117</v>
      </c>
      <c r="E4993" t="s">
        <v>73</v>
      </c>
      <c r="F4993" t="s">
        <v>31</v>
      </c>
      <c r="G4993">
        <v>524.88</v>
      </c>
      <c r="H4993" t="s">
        <v>18</v>
      </c>
      <c r="I4993" s="3">
        <v>46041.809576446758</v>
      </c>
      <c r="J4993" s="3">
        <f>HOUR(DeliveryData[[#This Row],[timestamp]])</f>
        <v>19</v>
      </c>
      <c r="K4993">
        <v>49</v>
      </c>
      <c r="L4993" t="str">
        <f>IF(K4993&lt;=30, "On-Time (&lt;=30 min)", "Delayed (&gt;30 min)")</f>
        <v>Delayed (&gt;30 min)</v>
      </c>
      <c r="M4993">
        <v>4.5</v>
      </c>
    </row>
    <row r="4994" spans="1:13">
      <c r="A4994">
        <v>4993</v>
      </c>
      <c r="B4994" t="s">
        <v>14118</v>
      </c>
      <c r="C4994" s="1" t="s">
        <v>14119</v>
      </c>
      <c r="D4994">
        <v>77.482290452516196</v>
      </c>
      <c r="E4994" t="s">
        <v>39</v>
      </c>
      <c r="F4994" t="s">
        <v>17</v>
      </c>
      <c r="G4994">
        <v>803.37</v>
      </c>
      <c r="H4994" t="s">
        <v>54</v>
      </c>
      <c r="I4994" s="3">
        <v>46046.059576446758</v>
      </c>
      <c r="J4994" s="3">
        <f>HOUR(DeliveryData[[#This Row],[timestamp]])</f>
        <v>1</v>
      </c>
      <c r="K4994">
        <v>39</v>
      </c>
      <c r="L4994" t="str">
        <f>IF(K4994&lt;=30, "On-Time (&lt;=30 min)", "Delayed (&gt;30 min)")</f>
        <v>Delayed (&gt;30 min)</v>
      </c>
      <c r="M4994">
        <v>3.8</v>
      </c>
    </row>
    <row r="4995" spans="1:13">
      <c r="A4995">
        <v>4994</v>
      </c>
      <c r="B4995" t="s">
        <v>14120</v>
      </c>
      <c r="C4995" s="1" t="s">
        <v>14121</v>
      </c>
      <c r="D4995" s="1" t="s">
        <v>14122</v>
      </c>
      <c r="E4995" t="s">
        <v>128</v>
      </c>
      <c r="F4995" t="s">
        <v>17</v>
      </c>
      <c r="G4995">
        <v>487.23</v>
      </c>
      <c r="H4995" t="s">
        <v>18</v>
      </c>
      <c r="I4995" s="3">
        <v>46047.767909780094</v>
      </c>
      <c r="J4995" s="3">
        <f>HOUR(DeliveryData[[#This Row],[timestamp]])</f>
        <v>18</v>
      </c>
      <c r="K4995">
        <v>52</v>
      </c>
      <c r="L4995" t="str">
        <f>IF(K4995&lt;=30, "On-Time (&lt;=30 min)", "Delayed (&gt;30 min)")</f>
        <v>Delayed (&gt;30 min)</v>
      </c>
      <c r="M4995">
        <v>4.5</v>
      </c>
    </row>
    <row r="4996" spans="1:13">
      <c r="A4996">
        <v>4995</v>
      </c>
      <c r="B4996" t="s">
        <v>14123</v>
      </c>
      <c r="C4996" s="1" t="s">
        <v>14124</v>
      </c>
      <c r="D4996" s="1" t="s">
        <v>14125</v>
      </c>
      <c r="E4996" t="s">
        <v>73</v>
      </c>
      <c r="F4996" t="s">
        <v>17</v>
      </c>
      <c r="G4996">
        <v>87.58</v>
      </c>
      <c r="H4996" t="s">
        <v>22</v>
      </c>
      <c r="I4996" s="3">
        <v>46041.35124311343</v>
      </c>
      <c r="J4996" s="3">
        <f>HOUR(DeliveryData[[#This Row],[timestamp]])</f>
        <v>8</v>
      </c>
      <c r="K4996">
        <v>37</v>
      </c>
      <c r="L4996" t="str">
        <f>IF(K4996&lt;=30, "On-Time (&lt;=30 min)", "Delayed (&gt;30 min)")</f>
        <v>Delayed (&gt;30 min)</v>
      </c>
      <c r="M4996">
        <v>4.0999999999999996</v>
      </c>
    </row>
    <row r="4997" spans="1:13">
      <c r="A4997">
        <v>4996</v>
      </c>
      <c r="B4997" t="s">
        <v>14126</v>
      </c>
      <c r="C4997">
        <v>23.2042209989832</v>
      </c>
      <c r="D4997" s="1" t="s">
        <v>14127</v>
      </c>
      <c r="E4997" t="s">
        <v>66</v>
      </c>
      <c r="F4997" t="s">
        <v>17</v>
      </c>
      <c r="G4997">
        <v>593</v>
      </c>
      <c r="H4997" t="s">
        <v>22</v>
      </c>
      <c r="I4997" s="3">
        <v>46042.35124311343</v>
      </c>
      <c r="J4997" s="3">
        <f>HOUR(DeliveryData[[#This Row],[timestamp]])</f>
        <v>8</v>
      </c>
      <c r="K4997">
        <v>36</v>
      </c>
      <c r="L4997" t="str">
        <f>IF(K4997&lt;=30, "On-Time (&lt;=30 min)", "Delayed (&gt;30 min)")</f>
        <v>Delayed (&gt;30 min)</v>
      </c>
      <c r="M4997">
        <v>4</v>
      </c>
    </row>
    <row r="4998" spans="1:13">
      <c r="A4998">
        <v>4997</v>
      </c>
      <c r="B4998" t="s">
        <v>14128</v>
      </c>
      <c r="C4998" s="1" t="s">
        <v>14129</v>
      </c>
      <c r="D4998" s="1" t="s">
        <v>14130</v>
      </c>
      <c r="E4998" t="s">
        <v>58</v>
      </c>
      <c r="F4998" t="s">
        <v>31</v>
      </c>
      <c r="G4998">
        <v>178.4</v>
      </c>
      <c r="H4998" t="s">
        <v>22</v>
      </c>
      <c r="I4998" s="3">
        <v>46054.517909780094</v>
      </c>
      <c r="J4998" s="3">
        <f>HOUR(DeliveryData[[#This Row],[timestamp]])</f>
        <v>12</v>
      </c>
      <c r="K4998">
        <v>53</v>
      </c>
      <c r="L4998" t="str">
        <f>IF(K4998&lt;=30, "On-Time (&lt;=30 min)", "Delayed (&gt;30 min)")</f>
        <v>Delayed (&gt;30 min)</v>
      </c>
      <c r="M4998">
        <v>3.7</v>
      </c>
    </row>
    <row r="4999" spans="1:13">
      <c r="A4999">
        <v>4998</v>
      </c>
      <c r="B4999" t="s">
        <v>14131</v>
      </c>
      <c r="C4999" s="1" t="s">
        <v>14132</v>
      </c>
      <c r="D4999" s="1" t="s">
        <v>14133</v>
      </c>
      <c r="E4999" t="s">
        <v>21</v>
      </c>
      <c r="F4999" t="s">
        <v>17</v>
      </c>
      <c r="G4999">
        <v>322.08999999999997</v>
      </c>
      <c r="H4999" t="s">
        <v>40</v>
      </c>
      <c r="I4999" s="3">
        <v>46027.642909780094</v>
      </c>
      <c r="J4999" s="3">
        <f>HOUR(DeliveryData[[#This Row],[timestamp]])</f>
        <v>15</v>
      </c>
      <c r="K4999">
        <v>47</v>
      </c>
      <c r="L4999" t="str">
        <f>IF(K4999&lt;=30, "On-Time (&lt;=30 min)", "Delayed (&gt;30 min)")</f>
        <v>Delayed (&gt;30 min)</v>
      </c>
      <c r="M4999">
        <v>3.8</v>
      </c>
    </row>
    <row r="5000" spans="1:13">
      <c r="A5000">
        <v>4999</v>
      </c>
      <c r="B5000" t="s">
        <v>14134</v>
      </c>
      <c r="C5000" s="1" t="s">
        <v>14135</v>
      </c>
      <c r="D5000" s="1" t="s">
        <v>14136</v>
      </c>
      <c r="E5000" t="s">
        <v>142</v>
      </c>
      <c r="F5000" t="s">
        <v>31</v>
      </c>
      <c r="G5000">
        <v>101.63</v>
      </c>
      <c r="H5000" t="s">
        <v>54</v>
      </c>
      <c r="I5000" s="3">
        <v>46034.059576446758</v>
      </c>
      <c r="J5000" s="3">
        <f>HOUR(DeliveryData[[#This Row],[timestamp]])</f>
        <v>1</v>
      </c>
      <c r="K5000">
        <v>40</v>
      </c>
      <c r="L5000" t="str">
        <f>IF(K5000&lt;=30, "On-Time (&lt;=30 min)", "Delayed (&gt;30 min)")</f>
        <v>Delayed (&gt;30 min)</v>
      </c>
      <c r="M5000">
        <v>4.4000000000000004</v>
      </c>
    </row>
    <row r="5001" spans="1:13">
      <c r="A5001">
        <v>5000</v>
      </c>
      <c r="B5001" t="s">
        <v>14137</v>
      </c>
      <c r="C5001" s="1" t="s">
        <v>14138</v>
      </c>
      <c r="D5001" s="1" t="s">
        <v>14139</v>
      </c>
      <c r="E5001" t="s">
        <v>21</v>
      </c>
      <c r="F5001" t="s">
        <v>31</v>
      </c>
      <c r="G5001">
        <v>364.68</v>
      </c>
      <c r="H5001" t="s">
        <v>219</v>
      </c>
      <c r="I5001" s="3">
        <v>46052.017909780094</v>
      </c>
      <c r="J5001" s="3">
        <f>HOUR(DeliveryData[[#This Row],[timestamp]])</f>
        <v>0</v>
      </c>
      <c r="K5001">
        <v>41</v>
      </c>
      <c r="L5001" t="str">
        <f>IF(K5001&lt;=30, "On-Time (&lt;=30 min)", "Delayed (&gt;30 min)")</f>
        <v>Delayed (&gt;30 min)</v>
      </c>
      <c r="M5001">
        <v>4</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3A578-BA2E-B145-92BB-A2FB45A36535}">
  <dimension ref="A3:J183"/>
  <sheetViews>
    <sheetView zoomScale="83" zoomScaleNormal="93" workbookViewId="0">
      <selection activeCell="G8" sqref="G8"/>
    </sheetView>
  </sheetViews>
  <sheetFormatPr defaultColWidth="11" defaultRowHeight="15.95"/>
  <cols>
    <col min="1" max="1" width="21.875" bestFit="1" customWidth="1"/>
    <col min="2" max="2" width="17" bestFit="1" customWidth="1"/>
    <col min="3" max="3" width="20.5" bestFit="1" customWidth="1"/>
    <col min="4" max="4" width="24.875" bestFit="1" customWidth="1"/>
    <col min="5" max="5" width="20" bestFit="1" customWidth="1"/>
  </cols>
  <sheetData>
    <row r="3" spans="1:7">
      <c r="A3" t="s">
        <v>14140</v>
      </c>
      <c r="B3" t="s">
        <v>14141</v>
      </c>
      <c r="C3" t="s">
        <v>14142</v>
      </c>
      <c r="D3" t="s">
        <v>14143</v>
      </c>
      <c r="E3" t="s">
        <v>14144</v>
      </c>
    </row>
    <row r="4" spans="1:7">
      <c r="A4" s="3">
        <v>39.622799999999998</v>
      </c>
      <c r="B4" s="3">
        <v>1376255.8499999936</v>
      </c>
      <c r="C4" s="3">
        <v>5000</v>
      </c>
      <c r="D4" s="3">
        <v>4.1544799999999924</v>
      </c>
      <c r="E4" s="13" t="e">
        <v>#N/A</v>
      </c>
      <c r="G4" s="4">
        <f>A4</f>
        <v>39.622799999999998</v>
      </c>
    </row>
    <row r="5" spans="1:7">
      <c r="G5" s="5">
        <f>B4</f>
        <v>1376255.8499999936</v>
      </c>
    </row>
    <row r="6" spans="1:7">
      <c r="G6" s="6">
        <f>C4</f>
        <v>5000</v>
      </c>
    </row>
    <row r="7" spans="1:7">
      <c r="G7" s="7">
        <f>D4</f>
        <v>4.1544799999999924</v>
      </c>
    </row>
    <row r="8" spans="1:7">
      <c r="G8" s="13">
        <f>COUNTIF(bhopal_orders_dataset!L:L, "Delayed (&gt;30 min)") / COUNTA(bhopal_orders_dataset!L:L)</f>
        <v>0.80543891221755648</v>
      </c>
    </row>
    <row r="10" spans="1:7">
      <c r="A10" s="8" t="s">
        <v>14145</v>
      </c>
      <c r="B10" t="s">
        <v>14140</v>
      </c>
    </row>
    <row r="11" spans="1:7">
      <c r="A11" s="9" t="s">
        <v>83</v>
      </c>
      <c r="B11" s="3">
        <v>38.726829268292683</v>
      </c>
    </row>
    <row r="12" spans="1:7">
      <c r="A12" s="9" t="s">
        <v>142</v>
      </c>
      <c r="B12" s="3">
        <v>39.024096385542165</v>
      </c>
    </row>
    <row r="13" spans="1:7">
      <c r="A13" s="9" t="s">
        <v>250</v>
      </c>
      <c r="B13" s="3">
        <v>39.087719298245617</v>
      </c>
    </row>
    <row r="14" spans="1:7">
      <c r="A14" s="9" t="s">
        <v>128</v>
      </c>
      <c r="B14" s="3">
        <v>39.126732673267327</v>
      </c>
    </row>
    <row r="15" spans="1:7">
      <c r="A15" s="9" t="s">
        <v>135</v>
      </c>
      <c r="B15" s="3">
        <v>39.159609120521175</v>
      </c>
    </row>
    <row r="16" spans="1:7">
      <c r="A16" s="9" t="s">
        <v>99</v>
      </c>
      <c r="B16" s="3">
        <v>39.161616161616159</v>
      </c>
    </row>
    <row r="17" spans="1:2">
      <c r="A17" s="9" t="s">
        <v>118</v>
      </c>
      <c r="B17" s="3">
        <v>39.246684350132625</v>
      </c>
    </row>
    <row r="18" spans="1:2">
      <c r="A18" s="9" t="s">
        <v>58</v>
      </c>
      <c r="B18" s="3">
        <v>39.473404255319146</v>
      </c>
    </row>
    <row r="19" spans="1:2">
      <c r="A19" s="9" t="s">
        <v>53</v>
      </c>
      <c r="B19" s="3">
        <v>39.488505747126439</v>
      </c>
    </row>
    <row r="20" spans="1:2">
      <c r="A20" s="9" t="s">
        <v>49</v>
      </c>
      <c r="B20" s="3">
        <v>39.545454545454547</v>
      </c>
    </row>
    <row r="21" spans="1:2">
      <c r="A21" s="9" t="s">
        <v>172</v>
      </c>
      <c r="B21" s="3">
        <v>39.67832167832168</v>
      </c>
    </row>
    <row r="22" spans="1:2">
      <c r="A22" s="9" t="s">
        <v>21</v>
      </c>
      <c r="B22" s="3">
        <v>39.683727034120736</v>
      </c>
    </row>
    <row r="23" spans="1:2">
      <c r="A23" s="9" t="s">
        <v>73</v>
      </c>
      <c r="B23" s="3">
        <v>39.808625336927221</v>
      </c>
    </row>
    <row r="24" spans="1:2">
      <c r="A24" s="9" t="s">
        <v>16</v>
      </c>
      <c r="B24" s="3">
        <v>40.017543859649123</v>
      </c>
    </row>
    <row r="25" spans="1:2">
      <c r="A25" s="9" t="s">
        <v>26</v>
      </c>
      <c r="B25" s="3">
        <v>40.062068965517241</v>
      </c>
    </row>
    <row r="26" spans="1:2">
      <c r="A26" s="9" t="s">
        <v>39</v>
      </c>
      <c r="B26" s="3">
        <v>40.09375</v>
      </c>
    </row>
    <row r="27" spans="1:2">
      <c r="A27" s="9" t="s">
        <v>66</v>
      </c>
      <c r="B27" s="3">
        <v>40.193661971830984</v>
      </c>
    </row>
    <row r="28" spans="1:2">
      <c r="A28" s="9" t="s">
        <v>30</v>
      </c>
      <c r="B28" s="3">
        <v>40.552795031055901</v>
      </c>
    </row>
    <row r="29" spans="1:2">
      <c r="A29" s="9" t="s">
        <v>232</v>
      </c>
      <c r="B29" s="3">
        <v>40.75</v>
      </c>
    </row>
    <row r="30" spans="1:2">
      <c r="A30" s="9" t="s">
        <v>44</v>
      </c>
      <c r="B30" s="3">
        <v>40.797468354430379</v>
      </c>
    </row>
    <row r="31" spans="1:2">
      <c r="A31" s="9" t="s">
        <v>14146</v>
      </c>
      <c r="B31" s="3">
        <v>39.622799999999998</v>
      </c>
    </row>
    <row r="35" spans="1:2">
      <c r="A35" s="8" t="s">
        <v>14145</v>
      </c>
      <c r="B35" t="s">
        <v>14140</v>
      </c>
    </row>
    <row r="36" spans="1:2">
      <c r="A36" s="9">
        <v>0</v>
      </c>
      <c r="B36" s="3">
        <v>39.512635379061372</v>
      </c>
    </row>
    <row r="37" spans="1:2">
      <c r="A37" s="9">
        <v>1</v>
      </c>
      <c r="B37" s="3">
        <v>39.63451776649746</v>
      </c>
    </row>
    <row r="38" spans="1:2">
      <c r="A38" s="9">
        <v>2</v>
      </c>
      <c r="B38" s="3">
        <v>39.330376940133036</v>
      </c>
    </row>
    <row r="39" spans="1:2">
      <c r="A39" s="9">
        <v>3</v>
      </c>
      <c r="B39" s="3">
        <v>39.628242074927954</v>
      </c>
    </row>
    <row r="40" spans="1:2">
      <c r="A40" s="9">
        <v>4</v>
      </c>
      <c r="B40" s="3">
        <v>39.964646464646464</v>
      </c>
    </row>
    <row r="41" spans="1:2">
      <c r="A41" s="9">
        <v>5</v>
      </c>
      <c r="B41" s="3">
        <v>41.054545454545455</v>
      </c>
    </row>
    <row r="42" spans="1:2">
      <c r="A42" s="9">
        <v>6</v>
      </c>
      <c r="B42" s="3">
        <v>39.94</v>
      </c>
    </row>
    <row r="43" spans="1:2">
      <c r="A43" s="9">
        <v>7</v>
      </c>
      <c r="B43" s="3">
        <v>40.491803278688522</v>
      </c>
    </row>
    <row r="44" spans="1:2">
      <c r="A44" s="9">
        <v>8</v>
      </c>
      <c r="B44" s="3">
        <v>37.37777777777778</v>
      </c>
    </row>
    <row r="45" spans="1:2">
      <c r="A45" s="9">
        <v>9</v>
      </c>
      <c r="B45" s="3">
        <v>40.592592592592595</v>
      </c>
    </row>
    <row r="46" spans="1:2">
      <c r="A46" s="9">
        <v>10</v>
      </c>
      <c r="B46" s="3">
        <v>41.769230769230766</v>
      </c>
    </row>
    <row r="47" spans="1:2">
      <c r="A47" s="9">
        <v>11</v>
      </c>
      <c r="B47" s="3">
        <v>39.864864864864863</v>
      </c>
    </row>
    <row r="48" spans="1:2">
      <c r="A48" s="9">
        <v>12</v>
      </c>
      <c r="B48" s="3">
        <v>40.59550561797753</v>
      </c>
    </row>
    <row r="49" spans="1:2">
      <c r="A49" s="9">
        <v>13</v>
      </c>
      <c r="B49" s="3">
        <v>40.015037593984964</v>
      </c>
    </row>
    <row r="50" spans="1:2">
      <c r="A50" s="9">
        <v>14</v>
      </c>
      <c r="B50" s="3">
        <v>38.9</v>
      </c>
    </row>
    <row r="51" spans="1:2">
      <c r="A51" s="9">
        <v>15</v>
      </c>
      <c r="B51" s="3">
        <v>39.25</v>
      </c>
    </row>
    <row r="52" spans="1:2">
      <c r="A52" s="9">
        <v>16</v>
      </c>
      <c r="B52" s="3">
        <v>39.399159663865547</v>
      </c>
    </row>
    <row r="53" spans="1:2">
      <c r="A53" s="9">
        <v>17</v>
      </c>
      <c r="B53" s="3">
        <v>40.146551724137929</v>
      </c>
    </row>
    <row r="54" spans="1:2">
      <c r="A54" s="9">
        <v>18</v>
      </c>
      <c r="B54" s="3">
        <v>38.781999999999996</v>
      </c>
    </row>
    <row r="55" spans="1:2">
      <c r="A55" s="9">
        <v>19</v>
      </c>
      <c r="B55" s="3">
        <v>39.382284382284382</v>
      </c>
    </row>
    <row r="56" spans="1:2">
      <c r="A56" s="9">
        <v>20</v>
      </c>
      <c r="B56" s="3">
        <v>40.304794520547944</v>
      </c>
    </row>
    <row r="57" spans="1:2">
      <c r="A57" s="9">
        <v>21</v>
      </c>
      <c r="B57" s="3">
        <v>39.512953367875646</v>
      </c>
    </row>
    <row r="58" spans="1:2">
      <c r="A58" s="9">
        <v>22</v>
      </c>
      <c r="B58" s="3">
        <v>40.463235294117645</v>
      </c>
    </row>
    <row r="59" spans="1:2">
      <c r="A59" s="9">
        <v>23</v>
      </c>
      <c r="B59" s="3">
        <v>39.563535911602209</v>
      </c>
    </row>
    <row r="60" spans="1:2">
      <c r="A60" s="9" t="s">
        <v>14146</v>
      </c>
      <c r="B60" s="3">
        <v>39.622799999999998</v>
      </c>
    </row>
    <row r="65" spans="1:2">
      <c r="A65" s="8" t="s">
        <v>14145</v>
      </c>
      <c r="B65" t="s">
        <v>14142</v>
      </c>
    </row>
    <row r="66" spans="1:2">
      <c r="A66" s="9" t="s">
        <v>31</v>
      </c>
      <c r="B66" s="3">
        <v>2248</v>
      </c>
    </row>
    <row r="67" spans="1:2">
      <c r="A67" s="9" t="s">
        <v>17</v>
      </c>
      <c r="B67" s="3">
        <v>2752</v>
      </c>
    </row>
    <row r="68" spans="1:2">
      <c r="A68" s="9" t="s">
        <v>14146</v>
      </c>
      <c r="B68" s="3">
        <v>5000</v>
      </c>
    </row>
    <row r="90" spans="1:2">
      <c r="A90" s="8" t="s">
        <v>14145</v>
      </c>
      <c r="B90" t="s">
        <v>14140</v>
      </c>
    </row>
    <row r="91" spans="1:2">
      <c r="A91" s="9" t="s">
        <v>69</v>
      </c>
      <c r="B91" s="3">
        <v>38.157407407407405</v>
      </c>
    </row>
    <row r="92" spans="1:2">
      <c r="A92" s="9" t="s">
        <v>146</v>
      </c>
      <c r="B92" s="3">
        <v>39.181159420289852</v>
      </c>
    </row>
    <row r="93" spans="1:2">
      <c r="A93" s="9" t="s">
        <v>219</v>
      </c>
      <c r="B93" s="3">
        <v>39.29059829059829</v>
      </c>
    </row>
    <row r="94" spans="1:2">
      <c r="A94" s="9" t="s">
        <v>22</v>
      </c>
      <c r="B94" s="3">
        <v>39.444810543657333</v>
      </c>
    </row>
    <row r="95" spans="1:2">
      <c r="A95" s="9" t="s">
        <v>54</v>
      </c>
      <c r="B95" s="3">
        <v>39.456094364351245</v>
      </c>
    </row>
    <row r="96" spans="1:2">
      <c r="A96" s="9" t="s">
        <v>35</v>
      </c>
      <c r="B96" s="3">
        <v>39.592827004219409</v>
      </c>
    </row>
    <row r="97" spans="1:2">
      <c r="A97" s="9" t="s">
        <v>18</v>
      </c>
      <c r="B97" s="3">
        <v>39.668759811616951</v>
      </c>
    </row>
    <row r="98" spans="1:2">
      <c r="A98" s="9" t="s">
        <v>45</v>
      </c>
      <c r="B98" s="3">
        <v>39.766304347826086</v>
      </c>
    </row>
    <row r="99" spans="1:2">
      <c r="A99" s="9" t="s">
        <v>40</v>
      </c>
      <c r="B99" s="3">
        <v>40.042872454448016</v>
      </c>
    </row>
    <row r="100" spans="1:2">
      <c r="A100" s="9" t="s">
        <v>159</v>
      </c>
      <c r="B100" s="3">
        <v>40.049504950495049</v>
      </c>
    </row>
    <row r="101" spans="1:2">
      <c r="A101" s="9" t="s">
        <v>14146</v>
      </c>
      <c r="B101" s="3">
        <v>39.622799999999998</v>
      </c>
    </row>
    <row r="115" spans="1:10">
      <c r="A115" s="8" t="s">
        <v>14145</v>
      </c>
      <c r="B115" t="s">
        <v>14142</v>
      </c>
      <c r="I115" t="str">
        <f>A116</f>
        <v>MP Nagar</v>
      </c>
      <c r="J115">
        <f>B116</f>
        <v>762</v>
      </c>
    </row>
    <row r="116" spans="1:10">
      <c r="A116" s="9" t="s">
        <v>21</v>
      </c>
      <c r="B116" s="3">
        <v>762</v>
      </c>
      <c r="I116" t="str">
        <f t="shared" ref="I116:I136" si="0">A117</f>
        <v>New Market</v>
      </c>
      <c r="J116">
        <f t="shared" ref="J116:J136" si="1">B117</f>
        <v>505</v>
      </c>
    </row>
    <row r="117" spans="1:10">
      <c r="A117" s="9" t="s">
        <v>128</v>
      </c>
      <c r="B117" s="3">
        <v>505</v>
      </c>
      <c r="I117" t="str">
        <f t="shared" si="0"/>
        <v>TT Nagar</v>
      </c>
      <c r="J117">
        <f t="shared" si="1"/>
        <v>377</v>
      </c>
    </row>
    <row r="118" spans="1:10">
      <c r="A118" s="9" t="s">
        <v>118</v>
      </c>
      <c r="B118" s="3">
        <v>377</v>
      </c>
      <c r="I118" t="str">
        <f t="shared" si="0"/>
        <v>Arera Colony</v>
      </c>
      <c r="J118">
        <f t="shared" si="1"/>
        <v>371</v>
      </c>
    </row>
    <row r="119" spans="1:10">
      <c r="A119" s="9" t="s">
        <v>73</v>
      </c>
      <c r="B119" s="3">
        <v>371</v>
      </c>
      <c r="I119" t="str">
        <f t="shared" si="0"/>
        <v>Jahangirabad</v>
      </c>
      <c r="J119">
        <f t="shared" si="1"/>
        <v>307</v>
      </c>
    </row>
    <row r="120" spans="1:10">
      <c r="A120" s="9" t="s">
        <v>135</v>
      </c>
      <c r="B120" s="3">
        <v>307</v>
      </c>
      <c r="I120" t="str">
        <f t="shared" si="0"/>
        <v>Piplani</v>
      </c>
      <c r="J120">
        <f t="shared" si="1"/>
        <v>288</v>
      </c>
    </row>
    <row r="121" spans="1:10">
      <c r="A121" s="9" t="s">
        <v>39</v>
      </c>
      <c r="B121" s="3">
        <v>288</v>
      </c>
      <c r="I121" t="str">
        <f t="shared" si="0"/>
        <v>Hoshangabad Road</v>
      </c>
      <c r="J121">
        <f t="shared" si="1"/>
        <v>286</v>
      </c>
    </row>
    <row r="122" spans="1:10">
      <c r="A122" s="9" t="s">
        <v>172</v>
      </c>
      <c r="B122" s="3">
        <v>286</v>
      </c>
      <c r="I122" t="str">
        <f t="shared" si="0"/>
        <v>Ashoka Garden</v>
      </c>
      <c r="J122">
        <f t="shared" si="1"/>
        <v>284</v>
      </c>
    </row>
    <row r="123" spans="1:10">
      <c r="A123" s="9" t="s">
        <v>66</v>
      </c>
      <c r="B123" s="3">
        <v>284</v>
      </c>
      <c r="I123" t="str">
        <f t="shared" si="0"/>
        <v>Shahpura</v>
      </c>
      <c r="J123">
        <f t="shared" si="1"/>
        <v>228</v>
      </c>
    </row>
    <row r="124" spans="1:10">
      <c r="A124" s="9" t="s">
        <v>16</v>
      </c>
      <c r="B124" s="3">
        <v>228</v>
      </c>
      <c r="I124" t="str">
        <f t="shared" si="0"/>
        <v>Gulmohar Colony</v>
      </c>
      <c r="J124">
        <f t="shared" si="1"/>
        <v>205</v>
      </c>
    </row>
    <row r="125" spans="1:10">
      <c r="A125" s="9" t="s">
        <v>83</v>
      </c>
      <c r="B125" s="3">
        <v>205</v>
      </c>
      <c r="I125" t="str">
        <f t="shared" si="0"/>
        <v>Bawadiya Kalan</v>
      </c>
      <c r="J125">
        <f t="shared" si="1"/>
        <v>198</v>
      </c>
    </row>
    <row r="126" spans="1:10">
      <c r="A126" s="9" t="s">
        <v>49</v>
      </c>
      <c r="B126" s="3">
        <v>198</v>
      </c>
      <c r="I126" t="str">
        <f t="shared" si="0"/>
        <v>Ayodhya Nagar</v>
      </c>
      <c r="J126">
        <f t="shared" si="1"/>
        <v>188</v>
      </c>
    </row>
    <row r="127" spans="1:10">
      <c r="A127" s="9" t="s">
        <v>58</v>
      </c>
      <c r="B127" s="3">
        <v>188</v>
      </c>
      <c r="I127" t="str">
        <f t="shared" si="0"/>
        <v>Chunabhatti</v>
      </c>
      <c r="J127">
        <f t="shared" si="1"/>
        <v>174</v>
      </c>
    </row>
    <row r="128" spans="1:10">
      <c r="A128" s="9" t="s">
        <v>53</v>
      </c>
      <c r="B128" s="3">
        <v>174</v>
      </c>
      <c r="I128" t="str">
        <f t="shared" si="0"/>
        <v>Koh-e-Fiza</v>
      </c>
      <c r="J128">
        <f t="shared" si="1"/>
        <v>166</v>
      </c>
    </row>
    <row r="129" spans="1:10">
      <c r="A129" s="9" t="s">
        <v>142</v>
      </c>
      <c r="B129" s="3">
        <v>166</v>
      </c>
      <c r="I129" t="str">
        <f t="shared" si="0"/>
        <v>Danish Kunj</v>
      </c>
      <c r="J129">
        <f t="shared" si="1"/>
        <v>161</v>
      </c>
    </row>
    <row r="130" spans="1:10">
      <c r="A130" s="9" t="s">
        <v>30</v>
      </c>
      <c r="B130" s="3">
        <v>161</v>
      </c>
      <c r="I130" t="str">
        <f t="shared" si="0"/>
        <v>Indrapuri</v>
      </c>
      <c r="J130">
        <f t="shared" si="1"/>
        <v>145</v>
      </c>
    </row>
    <row r="131" spans="1:10">
      <c r="A131" s="9" t="s">
        <v>26</v>
      </c>
      <c r="B131" s="3">
        <v>145</v>
      </c>
      <c r="I131" t="str">
        <f t="shared" si="0"/>
        <v>Berasia Road</v>
      </c>
      <c r="J131">
        <f t="shared" si="1"/>
        <v>120</v>
      </c>
    </row>
    <row r="132" spans="1:10">
      <c r="A132" s="9" t="s">
        <v>232</v>
      </c>
      <c r="B132" s="3">
        <v>120</v>
      </c>
      <c r="I132" t="str">
        <f t="shared" si="0"/>
        <v>Raisen Road</v>
      </c>
      <c r="J132">
        <f t="shared" si="1"/>
        <v>99</v>
      </c>
    </row>
    <row r="133" spans="1:10">
      <c r="A133" s="9" t="s">
        <v>99</v>
      </c>
      <c r="B133" s="3">
        <v>99</v>
      </c>
      <c r="I133" t="str">
        <f t="shared" si="0"/>
        <v>Bairagarh</v>
      </c>
      <c r="J133">
        <f t="shared" si="1"/>
        <v>79</v>
      </c>
    </row>
    <row r="134" spans="1:10">
      <c r="A134" s="9" t="s">
        <v>44</v>
      </c>
      <c r="B134" s="3">
        <v>79</v>
      </c>
      <c r="I134" t="str">
        <f t="shared" si="0"/>
        <v>Govindpura</v>
      </c>
      <c r="J134">
        <f t="shared" si="1"/>
        <v>57</v>
      </c>
    </row>
    <row r="135" spans="1:10">
      <c r="A135" s="9" t="s">
        <v>250</v>
      </c>
      <c r="B135" s="3">
        <v>57</v>
      </c>
      <c r="I135" t="str">
        <f t="shared" si="0"/>
        <v>Grand Total</v>
      </c>
      <c r="J135">
        <f t="shared" si="1"/>
        <v>5000</v>
      </c>
    </row>
    <row r="136" spans="1:10">
      <c r="A136" s="9" t="s">
        <v>14146</v>
      </c>
      <c r="B136" s="3">
        <v>5000</v>
      </c>
    </row>
    <row r="150" spans="1:2">
      <c r="A150" s="8" t="s">
        <v>14145</v>
      </c>
      <c r="B150" t="s">
        <v>14142</v>
      </c>
    </row>
    <row r="151" spans="1:2">
      <c r="A151" s="9" t="s">
        <v>31</v>
      </c>
      <c r="B151" s="3">
        <v>2248</v>
      </c>
    </row>
    <row r="152" spans="1:2">
      <c r="A152" s="9" t="s">
        <v>17</v>
      </c>
      <c r="B152" s="3">
        <v>2752</v>
      </c>
    </row>
    <row r="153" spans="1:2">
      <c r="A153" s="9" t="s">
        <v>14146</v>
      </c>
      <c r="B153" s="3">
        <v>5000</v>
      </c>
    </row>
    <row r="165" spans="1:2">
      <c r="A165" s="8" t="s">
        <v>14145</v>
      </c>
      <c r="B165" t="s">
        <v>14140</v>
      </c>
    </row>
    <row r="166" spans="1:2">
      <c r="A166" s="9" t="s">
        <v>31</v>
      </c>
      <c r="B166" s="3">
        <v>39.598309608540923</v>
      </c>
    </row>
    <row r="167" spans="1:2">
      <c r="A167" s="9" t="s">
        <v>17</v>
      </c>
      <c r="B167" s="3">
        <v>39.642805232558139</v>
      </c>
    </row>
    <row r="168" spans="1:2">
      <c r="A168" s="9" t="s">
        <v>14146</v>
      </c>
      <c r="B168" s="3">
        <v>39.622799999999998</v>
      </c>
    </row>
    <row r="180" spans="1:2">
      <c r="A180" s="8" t="s">
        <v>14145</v>
      </c>
      <c r="B180" t="s">
        <v>14147</v>
      </c>
    </row>
    <row r="181" spans="1:2">
      <c r="A181" s="9" t="s">
        <v>31</v>
      </c>
      <c r="B181" s="3">
        <v>267.85699733096089</v>
      </c>
    </row>
    <row r="182" spans="1:2">
      <c r="A182" s="9" t="s">
        <v>17</v>
      </c>
      <c r="B182" s="3">
        <v>281.29117732558194</v>
      </c>
    </row>
    <row r="183" spans="1:2">
      <c r="A183" s="9" t="s">
        <v>14146</v>
      </c>
      <c r="B183" s="3">
        <v>275.25116999999989</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DA894-9F55-594A-BB88-A547CA06A700}">
  <dimension ref="F8:V46"/>
  <sheetViews>
    <sheetView showGridLines="0" zoomScale="60" zoomScaleNormal="75" workbookViewId="0">
      <selection activeCell="U22" sqref="U22"/>
    </sheetView>
  </sheetViews>
  <sheetFormatPr defaultColWidth="10.875" defaultRowHeight="15.95"/>
  <cols>
    <col min="1" max="16384" width="10.875" style="10"/>
  </cols>
  <sheetData>
    <row r="8" spans="6:6" ht="26.1">
      <c r="F8" s="12"/>
    </row>
    <row r="46" spans="22:22">
      <c r="V46"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Paras Badhran</dc:creator>
  <cp:keywords/>
  <dc:description/>
  <cp:lastModifiedBy/>
  <cp:revision/>
  <dcterms:created xsi:type="dcterms:W3CDTF">2026-09-16T20:50:52Z</dcterms:created>
  <dcterms:modified xsi:type="dcterms:W3CDTF">2026-09-16T20:53:49Z</dcterms:modified>
  <cp:category/>
  <cp:contentStatus/>
</cp:coreProperties>
</file>