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0E01F3C2-FC64-48AE-A79F-66DE89A0B34B}" xr6:coauthVersionLast="47" xr6:coauthVersionMax="47" xr10:uidLastSave="{00000000-0000-0000-0000-000000000000}"/>
  <bookViews>
    <workbookView xWindow="-108" yWindow="-108" windowWidth="23256" windowHeight="12456" activeTab="4" xr2:uid="{9DE2A5BA-D55F-49D7-8C53-8310ED3843A6}"/>
  </bookViews>
  <sheets>
    <sheet name="Sheet1" sheetId="1" r:id="rId1"/>
    <sheet name="Sheet2" sheetId="2" r:id="rId2"/>
    <sheet name="Sheet4" sheetId="4" r:id="rId3"/>
    <sheet name="Sheet3" sheetId="3" r:id="rId4"/>
    <sheet name="Sheet6" sheetId="6" r:id="rId5"/>
    <sheet name="Sheet5" sheetId="5" r:id="rId6"/>
  </sheets>
  <definedNames>
    <definedName name="Slicer_Total_Sal">#N/A</definedName>
  </definedNames>
  <calcPr calcId="191029"/>
  <pivotCaches>
    <pivotCache cacheId="18"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5" l="1"/>
  <c r="M11" i="4"/>
  <c r="M12" i="4"/>
  <c r="M13" i="4"/>
  <c r="M14" i="4"/>
  <c r="M10" i="4"/>
  <c r="I6" i="4"/>
  <c r="H6" i="4"/>
  <c r="I5" i="4"/>
  <c r="H5" i="4"/>
  <c r="I4" i="4"/>
  <c r="H4" i="4"/>
  <c r="I3" i="4"/>
  <c r="H3" i="4"/>
  <c r="I2" i="4"/>
  <c r="H2" i="4"/>
  <c r="D4" i="2"/>
  <c r="D5" i="2"/>
  <c r="D6" i="2"/>
  <c r="D7" i="2"/>
  <c r="D8" i="2"/>
  <c r="D3" i="2"/>
  <c r="C4" i="2"/>
  <c r="C5" i="2"/>
  <c r="C6" i="2"/>
  <c r="C7" i="2"/>
  <c r="C8" i="2"/>
  <c r="C3" i="2"/>
  <c r="B4" i="2"/>
  <c r="B5" i="2"/>
  <c r="B6" i="2"/>
  <c r="B7" i="2"/>
  <c r="B8" i="2"/>
  <c r="B3" i="2"/>
  <c r="H7" i="1"/>
  <c r="I7" i="1"/>
  <c r="J7" i="1"/>
  <c r="J6" i="1"/>
  <c r="J8" i="1"/>
  <c r="J9" i="1"/>
  <c r="J5" i="1"/>
  <c r="I6" i="1"/>
  <c r="I8" i="1"/>
  <c r="I9" i="1"/>
  <c r="I5" i="1"/>
  <c r="H6" i="1"/>
  <c r="H8" i="1"/>
  <c r="H9" i="1"/>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F5" authorId="0" shapeId="0" xr:uid="{2ACEF362-C480-47C1-BC69-00C2A2472C2A}">
      <text>
        <r>
          <rPr>
            <b/>
            <sz val="9"/>
            <color indexed="81"/>
            <rFont val="Tahoma"/>
            <charset val="1"/>
          </rPr>
          <t>HP:</t>
        </r>
        <r>
          <rPr>
            <sz val="9"/>
            <color indexed="81"/>
            <rFont val="Tahoma"/>
            <charset val="1"/>
          </rPr>
          <t xml:space="preserve">
hi githubers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F2" authorId="0" shapeId="0" xr:uid="{EFA62D4D-0D4D-4E50-9D3D-74B3BC34E8E4}">
      <text>
        <r>
          <rPr>
            <b/>
            <sz val="9"/>
            <color indexed="81"/>
            <rFont val="Tahoma"/>
            <charset val="1"/>
          </rPr>
          <t>HP:</t>
        </r>
        <r>
          <rPr>
            <sz val="9"/>
            <color indexed="81"/>
            <rFont val="Tahoma"/>
            <charset val="1"/>
          </rPr>
          <t xml:space="preserve">
hi githubers
</t>
        </r>
      </text>
    </comment>
  </commentList>
</comments>
</file>

<file path=xl/sharedStrings.xml><?xml version="1.0" encoding="utf-8"?>
<sst xmlns="http://schemas.openxmlformats.org/spreadsheetml/2006/main" count="113" uniqueCount="70">
  <si>
    <t xml:space="preserve">S.No </t>
  </si>
  <si>
    <t xml:space="preserve">First Name </t>
  </si>
  <si>
    <t xml:space="preserve">Last Name </t>
  </si>
  <si>
    <t>DOJ</t>
  </si>
  <si>
    <t>Sal-Jan</t>
  </si>
  <si>
    <t>Sal-Feb</t>
  </si>
  <si>
    <t>Sal-Mar</t>
  </si>
  <si>
    <t>Total Sal</t>
  </si>
  <si>
    <t>Avg Sal</t>
  </si>
  <si>
    <t xml:space="preserve">Full Name </t>
  </si>
  <si>
    <t>RNM</t>
  </si>
  <si>
    <t>GOPAL</t>
  </si>
  <si>
    <t>JOSEPH</t>
  </si>
  <si>
    <t>HARI</t>
  </si>
  <si>
    <t>RAJA</t>
  </si>
  <si>
    <t>KUMAR</t>
  </si>
  <si>
    <t>VERMA</t>
  </si>
  <si>
    <t>PAUL</t>
  </si>
  <si>
    <t>SINGH</t>
  </si>
  <si>
    <t>RAM</t>
  </si>
  <si>
    <r>
      <rPr>
        <b/>
        <sz val="18"/>
        <color theme="1"/>
        <rFont val="Calibri"/>
        <family val="2"/>
        <scheme val="minor"/>
      </rPr>
      <t>Employee Salary Description</t>
    </r>
    <r>
      <rPr>
        <sz val="18"/>
        <color theme="1"/>
        <rFont val="Calibri"/>
        <family val="2"/>
        <scheme val="minor"/>
      </rPr>
      <t xml:space="preserve"> </t>
    </r>
  </si>
  <si>
    <t>Numbers</t>
  </si>
  <si>
    <t xml:space="preserve">Round </t>
  </si>
  <si>
    <t>Round up</t>
  </si>
  <si>
    <t xml:space="preserve">Round Down </t>
  </si>
  <si>
    <t xml:space="preserve">January </t>
  </si>
  <si>
    <t>February</t>
  </si>
  <si>
    <t>March</t>
  </si>
  <si>
    <t>April</t>
  </si>
  <si>
    <t>May</t>
  </si>
  <si>
    <t>June</t>
  </si>
  <si>
    <t>July</t>
  </si>
  <si>
    <t>August</t>
  </si>
  <si>
    <t>September</t>
  </si>
  <si>
    <t>October</t>
  </si>
  <si>
    <t>November</t>
  </si>
  <si>
    <t>December</t>
  </si>
  <si>
    <t>January</t>
  </si>
  <si>
    <t>sun</t>
  </si>
  <si>
    <t>mon</t>
  </si>
  <si>
    <t>tue</t>
  </si>
  <si>
    <t>wed</t>
  </si>
  <si>
    <t>thu</t>
  </si>
  <si>
    <t>fri</t>
  </si>
  <si>
    <t>sat</t>
  </si>
  <si>
    <t>jan</t>
  </si>
  <si>
    <t>feb</t>
  </si>
  <si>
    <t>mar</t>
  </si>
  <si>
    <t>apr</t>
  </si>
  <si>
    <t>may</t>
  </si>
  <si>
    <t>jun</t>
  </si>
  <si>
    <t>jul</t>
  </si>
  <si>
    <t>aug</t>
  </si>
  <si>
    <t>sep</t>
  </si>
  <si>
    <t>oct</t>
  </si>
  <si>
    <t>nov</t>
  </si>
  <si>
    <t>dec</t>
  </si>
  <si>
    <t xml:space="preserve">Products </t>
  </si>
  <si>
    <t>S.no</t>
  </si>
  <si>
    <t>Price</t>
  </si>
  <si>
    <t>Camera</t>
  </si>
  <si>
    <t>Lens</t>
  </si>
  <si>
    <t>Bag</t>
  </si>
  <si>
    <t>Shirt</t>
  </si>
  <si>
    <t>Folder</t>
  </si>
  <si>
    <t>Indi</t>
  </si>
  <si>
    <t>Sum of Price</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</si>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</sst>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F800]dddd\,\ mmmm\ dd\,\ yyyy"/>
    <numFmt numFmtId="167" formatCode="0.00000"/>
  </numFmts>
  <fonts count="7" x14ac:knownFonts="1">
    <font>
      <sz val="11"/>
      <color theme="1"/>
      <name val="Calibri"/>
      <family val="2"/>
      <scheme val="minor"/>
    </font>
    <font>
      <b/>
      <sz val="11"/>
      <color theme="0"/>
      <name val="Calibri"/>
      <family val="2"/>
      <scheme val="minor"/>
    </font>
    <font>
      <b/>
      <sz val="18"/>
      <color theme="1"/>
      <name val="Calibri"/>
      <family val="2"/>
      <scheme val="minor"/>
    </font>
    <font>
      <sz val="18"/>
      <color theme="1"/>
      <name val="Calibri"/>
      <family val="2"/>
      <scheme val="minor"/>
    </font>
    <font>
      <sz val="8"/>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4"/>
        <bgColor theme="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6">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0" fillId="0" borderId="1" xfId="0"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3" fillId="2" borderId="2" xfId="0" applyFont="1" applyFill="1" applyBorder="1" applyAlignment="1">
      <alignment horizontal="center"/>
    </xf>
    <xf numFmtId="167" fontId="0" fillId="0" borderId="0" xfId="0" applyNumberFormat="1"/>
    <xf numFmtId="0" fontId="0" fillId="0" borderId="8" xfId="0" applyBorder="1" applyAlignment="1">
      <alignment horizontal="center"/>
    </xf>
    <xf numFmtId="0" fontId="0" fillId="0" borderId="9" xfId="0" applyBorder="1"/>
    <xf numFmtId="0" fontId="0" fillId="0" borderId="13" xfId="0" applyBorder="1" applyAlignment="1">
      <alignment horizontal="center"/>
    </xf>
    <xf numFmtId="0" fontId="0" fillId="0" borderId="14" xfId="0" applyBorder="1" applyAlignment="1">
      <alignment horizontal="center"/>
    </xf>
    <xf numFmtId="165" fontId="0" fillId="0" borderId="14" xfId="0" applyNumberFormat="1" applyBorder="1" applyAlignment="1">
      <alignment horizontal="center"/>
    </xf>
    <xf numFmtId="0" fontId="0" fillId="0" borderId="14" xfId="0" applyBorder="1"/>
    <xf numFmtId="0" fontId="0" fillId="0" borderId="15" xfId="0" applyBorder="1"/>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1" xfId="0" applyFont="1" applyFill="1" applyBorder="1"/>
    <xf numFmtId="0" fontId="1" fillId="0" borderId="12" xfId="0" applyFont="1" applyFill="1" applyBorder="1"/>
    <xf numFmtId="0" fontId="1" fillId="0" borderId="0" xfId="0" applyFont="1" applyFill="1"/>
    <xf numFmtId="167" fontId="0" fillId="3" borderId="16" xfId="0" applyNumberFormat="1" applyFont="1" applyFill="1" applyBorder="1"/>
    <xf numFmtId="0" fontId="1" fillId="4" borderId="1" xfId="0" applyFont="1" applyFill="1" applyBorder="1" applyAlignment="1">
      <alignment horizontal="center"/>
    </xf>
    <xf numFmtId="0" fontId="1" fillId="4" borderId="1" xfId="0" applyFont="1" applyFill="1" applyBorder="1"/>
    <xf numFmtId="0" fontId="0" fillId="3" borderId="1" xfId="0" applyFont="1" applyFill="1" applyBorder="1" applyAlignment="1">
      <alignment horizontal="center"/>
    </xf>
    <xf numFmtId="165" fontId="0" fillId="3" borderId="1" xfId="0" applyNumberFormat="1" applyFont="1" applyFill="1" applyBorder="1" applyAlignment="1">
      <alignment horizontal="center"/>
    </xf>
    <xf numFmtId="0" fontId="0" fillId="3" borderId="1" xfId="0" applyFont="1" applyFill="1" applyBorder="1"/>
    <xf numFmtId="0" fontId="0" fillId="0" borderId="1" xfId="0" applyFont="1" applyBorder="1" applyAlignment="1">
      <alignment horizontal="center"/>
    </xf>
    <xf numFmtId="165" fontId="0" fillId="0" borderId="1" xfId="0" applyNumberFormat="1" applyFont="1" applyBorder="1" applyAlignment="1">
      <alignment horizontal="center"/>
    </xf>
    <xf numFmtId="0" fontId="0" fillId="0" borderId="1" xfId="0" applyFont="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8">
    <dxf>
      <numFmt numFmtId="167" formatCode="0.00000"/>
    </dxf>
    <dxf>
      <numFmt numFmtId="167" formatCode="0.00000"/>
    </dxf>
    <dxf>
      <numFmt numFmtId="167" formatCode="0.00000"/>
    </dxf>
    <dxf>
      <font>
        <b/>
        <i val="0"/>
        <strike val="0"/>
        <condense val="0"/>
        <extend val="0"/>
        <outline val="0"/>
        <shadow val="0"/>
        <u val="none"/>
        <vertAlign val="baseline"/>
        <sz val="11"/>
        <color theme="0"/>
        <name val="Calibri"/>
        <family val="2"/>
        <scheme val="minor"/>
      </font>
      <fill>
        <patternFill patternType="none">
          <fgColor indexed="64"/>
          <bgColor auto="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Sheet4!$A$2:$D$2</c:f>
              <c:strCache>
                <c:ptCount val="4"/>
                <c:pt idx="0">
                  <c:v>1</c:v>
                </c:pt>
                <c:pt idx="1">
                  <c:v>RNM</c:v>
                </c:pt>
                <c:pt idx="2">
                  <c:v>KUMAR</c:v>
                </c:pt>
                <c:pt idx="3">
                  <c:v>26 January 2015</c:v>
                </c:pt>
              </c:strCache>
            </c:strRef>
          </c:tx>
          <c:spPr>
            <a:ln w="28575" cap="rnd">
              <a:solidFill>
                <a:schemeClr val="accent1"/>
              </a:solidFill>
              <a:round/>
            </a:ln>
            <a:effectLst/>
          </c:spPr>
          <c:marker>
            <c:symbol val="none"/>
          </c:marker>
          <c:cat>
            <c:strRef>
              <c:f>Sheet4!$F$1:$J$1</c:f>
              <c:strCache>
                <c:ptCount val="4"/>
                <c:pt idx="0">
                  <c:v>Sal-Feb</c:v>
                </c:pt>
                <c:pt idx="1">
                  <c:v>Sal-Mar</c:v>
                </c:pt>
                <c:pt idx="2">
                  <c:v>Total Sal</c:v>
                </c:pt>
                <c:pt idx="3">
                  <c:v>Avg Sal</c:v>
                </c:pt>
              </c:strCache>
            </c:strRef>
          </c:cat>
          <c:val>
            <c:numRef>
              <c:f>Sheet4!$F$2:$J$2</c:f>
              <c:numCache>
                <c:formatCode>General</c:formatCode>
                <c:ptCount val="5"/>
                <c:pt idx="0">
                  <c:v>1200</c:v>
                </c:pt>
                <c:pt idx="1">
                  <c:v>1500</c:v>
                </c:pt>
                <c:pt idx="2">
                  <c:v>4200</c:v>
                </c:pt>
                <c:pt idx="3">
                  <c:v>1400</c:v>
                </c:pt>
              </c:numCache>
            </c:numRef>
          </c:val>
          <c:smooth val="0"/>
          <c:extLst>
            <c:ext xmlns:c16="http://schemas.microsoft.com/office/drawing/2014/chart" uri="{C3380CC4-5D6E-409C-BE32-E72D297353CC}">
              <c16:uniqueId val="{00000000-4517-4E79-B001-4454193B4FF5}"/>
            </c:ext>
          </c:extLst>
        </c:ser>
        <c:ser>
          <c:idx val="1"/>
          <c:order val="1"/>
          <c:tx>
            <c:strRef>
              <c:f>Sheet4!$A$3:$D$3</c:f>
              <c:strCache>
                <c:ptCount val="4"/>
                <c:pt idx="0">
                  <c:v>2</c:v>
                </c:pt>
                <c:pt idx="1">
                  <c:v>GOPAL</c:v>
                </c:pt>
                <c:pt idx="2">
                  <c:v>VERMA</c:v>
                </c:pt>
                <c:pt idx="3">
                  <c:v>07 August 2017</c:v>
                </c:pt>
              </c:strCache>
            </c:strRef>
          </c:tx>
          <c:spPr>
            <a:ln w="28575" cap="rnd">
              <a:solidFill>
                <a:schemeClr val="accent2"/>
              </a:solidFill>
              <a:round/>
            </a:ln>
            <a:effectLst/>
          </c:spPr>
          <c:marker>
            <c:symbol val="none"/>
          </c:marker>
          <c:cat>
            <c:strRef>
              <c:f>Sheet4!$F$1:$J$1</c:f>
              <c:strCache>
                <c:ptCount val="4"/>
                <c:pt idx="0">
                  <c:v>Sal-Feb</c:v>
                </c:pt>
                <c:pt idx="1">
                  <c:v>Sal-Mar</c:v>
                </c:pt>
                <c:pt idx="2">
                  <c:v>Total Sal</c:v>
                </c:pt>
                <c:pt idx="3">
                  <c:v>Avg Sal</c:v>
                </c:pt>
              </c:strCache>
            </c:strRef>
          </c:cat>
          <c:val>
            <c:numRef>
              <c:f>Sheet4!$F$3:$J$3</c:f>
              <c:numCache>
                <c:formatCode>General</c:formatCode>
                <c:ptCount val="5"/>
                <c:pt idx="0">
                  <c:v>1800</c:v>
                </c:pt>
                <c:pt idx="1">
                  <c:v>2000</c:v>
                </c:pt>
                <c:pt idx="2">
                  <c:v>5500</c:v>
                </c:pt>
                <c:pt idx="3">
                  <c:v>1833.3333333333333</c:v>
                </c:pt>
              </c:numCache>
            </c:numRef>
          </c:val>
          <c:smooth val="0"/>
          <c:extLst>
            <c:ext xmlns:c16="http://schemas.microsoft.com/office/drawing/2014/chart" uri="{C3380CC4-5D6E-409C-BE32-E72D297353CC}">
              <c16:uniqueId val="{00000001-4517-4E79-B001-4454193B4FF5}"/>
            </c:ext>
          </c:extLst>
        </c:ser>
        <c:ser>
          <c:idx val="2"/>
          <c:order val="2"/>
          <c:tx>
            <c:strRef>
              <c:f>Sheet4!$A$4:$D$4</c:f>
              <c:strCache>
                <c:ptCount val="4"/>
                <c:pt idx="0">
                  <c:v>3</c:v>
                </c:pt>
                <c:pt idx="1">
                  <c:v>JOSEPH</c:v>
                </c:pt>
                <c:pt idx="2">
                  <c:v>PAUL</c:v>
                </c:pt>
                <c:pt idx="3">
                  <c:v>08 March 2012</c:v>
                </c:pt>
              </c:strCache>
            </c:strRef>
          </c:tx>
          <c:spPr>
            <a:ln w="28575" cap="rnd">
              <a:solidFill>
                <a:schemeClr val="accent3"/>
              </a:solidFill>
              <a:round/>
            </a:ln>
            <a:effectLst/>
          </c:spPr>
          <c:marker>
            <c:symbol val="none"/>
          </c:marker>
          <c:cat>
            <c:strRef>
              <c:f>Sheet4!$F$1:$J$1</c:f>
              <c:strCache>
                <c:ptCount val="4"/>
                <c:pt idx="0">
                  <c:v>Sal-Feb</c:v>
                </c:pt>
                <c:pt idx="1">
                  <c:v>Sal-Mar</c:v>
                </c:pt>
                <c:pt idx="2">
                  <c:v>Total Sal</c:v>
                </c:pt>
                <c:pt idx="3">
                  <c:v>Avg Sal</c:v>
                </c:pt>
              </c:strCache>
            </c:strRef>
          </c:cat>
          <c:val>
            <c:numRef>
              <c:f>Sheet4!$F$4:$J$4</c:f>
              <c:numCache>
                <c:formatCode>General</c:formatCode>
                <c:ptCount val="5"/>
                <c:pt idx="0">
                  <c:v>1500</c:v>
                </c:pt>
                <c:pt idx="1">
                  <c:v>1900</c:v>
                </c:pt>
                <c:pt idx="2">
                  <c:v>5200</c:v>
                </c:pt>
                <c:pt idx="3">
                  <c:v>1733.3333333333333</c:v>
                </c:pt>
              </c:numCache>
            </c:numRef>
          </c:val>
          <c:smooth val="0"/>
          <c:extLst>
            <c:ext xmlns:c16="http://schemas.microsoft.com/office/drawing/2014/chart" uri="{C3380CC4-5D6E-409C-BE32-E72D297353CC}">
              <c16:uniqueId val="{00000002-4517-4E79-B001-4454193B4FF5}"/>
            </c:ext>
          </c:extLst>
        </c:ser>
        <c:ser>
          <c:idx val="3"/>
          <c:order val="3"/>
          <c:tx>
            <c:strRef>
              <c:f>Sheet4!$A$5:$D$5</c:f>
              <c:strCache>
                <c:ptCount val="4"/>
                <c:pt idx="0">
                  <c:v>4</c:v>
                </c:pt>
                <c:pt idx="1">
                  <c:v>HARI</c:v>
                </c:pt>
                <c:pt idx="2">
                  <c:v>SINGH</c:v>
                </c:pt>
                <c:pt idx="3">
                  <c:v>29 October 2018</c:v>
                </c:pt>
              </c:strCache>
            </c:strRef>
          </c:tx>
          <c:spPr>
            <a:ln w="28575" cap="rnd">
              <a:solidFill>
                <a:schemeClr val="accent4"/>
              </a:solidFill>
              <a:round/>
            </a:ln>
            <a:effectLst/>
          </c:spPr>
          <c:marker>
            <c:symbol val="none"/>
          </c:marker>
          <c:cat>
            <c:strRef>
              <c:f>Sheet4!$F$1:$J$1</c:f>
              <c:strCache>
                <c:ptCount val="4"/>
                <c:pt idx="0">
                  <c:v>Sal-Feb</c:v>
                </c:pt>
                <c:pt idx="1">
                  <c:v>Sal-Mar</c:v>
                </c:pt>
                <c:pt idx="2">
                  <c:v>Total Sal</c:v>
                </c:pt>
                <c:pt idx="3">
                  <c:v>Avg Sal</c:v>
                </c:pt>
              </c:strCache>
            </c:strRef>
          </c:cat>
          <c:val>
            <c:numRef>
              <c:f>Sheet4!$F$5:$J$5</c:f>
              <c:numCache>
                <c:formatCode>General</c:formatCode>
                <c:ptCount val="5"/>
                <c:pt idx="0">
                  <c:v>1500</c:v>
                </c:pt>
                <c:pt idx="1">
                  <c:v>1800</c:v>
                </c:pt>
                <c:pt idx="2">
                  <c:v>4500</c:v>
                </c:pt>
                <c:pt idx="3">
                  <c:v>1500</c:v>
                </c:pt>
              </c:numCache>
            </c:numRef>
          </c:val>
          <c:smooth val="0"/>
          <c:extLst>
            <c:ext xmlns:c16="http://schemas.microsoft.com/office/drawing/2014/chart" uri="{C3380CC4-5D6E-409C-BE32-E72D297353CC}">
              <c16:uniqueId val="{00000003-4517-4E79-B001-4454193B4FF5}"/>
            </c:ext>
          </c:extLst>
        </c:ser>
        <c:ser>
          <c:idx val="4"/>
          <c:order val="4"/>
          <c:tx>
            <c:strRef>
              <c:f>Sheet4!$A$6:$D$6</c:f>
              <c:strCache>
                <c:ptCount val="4"/>
                <c:pt idx="0">
                  <c:v>5</c:v>
                </c:pt>
                <c:pt idx="1">
                  <c:v>RAJA</c:v>
                </c:pt>
                <c:pt idx="2">
                  <c:v>RAM</c:v>
                </c:pt>
                <c:pt idx="3">
                  <c:v>03 September 2020</c:v>
                </c:pt>
              </c:strCache>
            </c:strRef>
          </c:tx>
          <c:spPr>
            <a:ln w="28575" cap="rnd">
              <a:solidFill>
                <a:schemeClr val="accent5"/>
              </a:solidFill>
              <a:round/>
            </a:ln>
            <a:effectLst/>
          </c:spPr>
          <c:marker>
            <c:symbol val="none"/>
          </c:marker>
          <c:cat>
            <c:strRef>
              <c:f>Sheet4!$F$1:$J$1</c:f>
              <c:strCache>
                <c:ptCount val="4"/>
                <c:pt idx="0">
                  <c:v>Sal-Feb</c:v>
                </c:pt>
                <c:pt idx="1">
                  <c:v>Sal-Mar</c:v>
                </c:pt>
                <c:pt idx="2">
                  <c:v>Total Sal</c:v>
                </c:pt>
                <c:pt idx="3">
                  <c:v>Avg Sal</c:v>
                </c:pt>
              </c:strCache>
            </c:strRef>
          </c:cat>
          <c:val>
            <c:numRef>
              <c:f>Sheet4!$F$6:$J$6</c:f>
              <c:numCache>
                <c:formatCode>General</c:formatCode>
                <c:ptCount val="5"/>
                <c:pt idx="0">
                  <c:v>2500</c:v>
                </c:pt>
                <c:pt idx="1">
                  <c:v>2900</c:v>
                </c:pt>
                <c:pt idx="2">
                  <c:v>7400</c:v>
                </c:pt>
                <c:pt idx="3">
                  <c:v>2466.6666666666665</c:v>
                </c:pt>
              </c:numCache>
            </c:numRef>
          </c:val>
          <c:smooth val="0"/>
          <c:extLst>
            <c:ext xmlns:c16="http://schemas.microsoft.com/office/drawing/2014/chart" uri="{C3380CC4-5D6E-409C-BE32-E72D297353CC}">
              <c16:uniqueId val="{00000004-4517-4E79-B001-4454193B4FF5}"/>
            </c:ext>
          </c:extLst>
        </c:ser>
        <c:dLbls>
          <c:showLegendKey val="0"/>
          <c:showVal val="0"/>
          <c:showCatName val="0"/>
          <c:showSerName val="0"/>
          <c:showPercent val="0"/>
          <c:showBubbleSize val="0"/>
        </c:dLbls>
        <c:smooth val="0"/>
        <c:axId val="1400775856"/>
        <c:axId val="1400789296"/>
      </c:lineChart>
      <c:catAx>
        <c:axId val="14007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89296"/>
        <c:crosses val="autoZero"/>
        <c:auto val="1"/>
        <c:lblAlgn val="ctr"/>
        <c:lblOffset val="100"/>
        <c:noMultiLvlLbl val="0"/>
      </c:catAx>
      <c:valAx>
        <c:axId val="140078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7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26642</xdr:colOff>
      <xdr:row>10</xdr:row>
      <xdr:rowOff>39499</xdr:rowOff>
    </xdr:from>
    <xdr:to>
      <xdr:col>0</xdr:col>
      <xdr:colOff>1675190</xdr:colOff>
      <xdr:row>19</xdr:row>
      <xdr:rowOff>102810</xdr:rowOff>
    </xdr:to>
    <mc:AlternateContent xmlns:mc="http://schemas.openxmlformats.org/markup-compatibility/2006">
      <mc:Choice xmlns:sle15="http://schemas.microsoft.com/office/drawing/2012/slicer" Requires="sle15">
        <xdr:graphicFrame macro="">
          <xdr:nvGraphicFramePr>
            <xdr:cNvPr id="2" name="Total Sal">
              <a:extLst>
                <a:ext uri="{FF2B5EF4-FFF2-40B4-BE49-F238E27FC236}">
                  <a16:creationId xmlns:a16="http://schemas.microsoft.com/office/drawing/2014/main" id="{9E15E9DA-B3B2-5A6A-7746-10F9B55B50BD}"/>
                </a:ext>
              </a:extLst>
            </xdr:cNvPr>
            <xdr:cNvGraphicFramePr/>
          </xdr:nvGraphicFramePr>
          <xdr:xfrm>
            <a:off x="0" y="0"/>
            <a:ext cx="0" cy="0"/>
          </xdr:xfrm>
          <a:graphic>
            <a:graphicData uri="http://schemas.microsoft.com/office/drawing/2010/slicer">
              <sle:slicer xmlns:sle="http://schemas.microsoft.com/office/drawing/2010/slicer" name="Total Sal"/>
            </a:graphicData>
          </a:graphic>
        </xdr:graphicFrame>
      </mc:Choice>
      <mc:Fallback>
        <xdr:sp macro="" textlink="">
          <xdr:nvSpPr>
            <xdr:cNvPr id="0" name=""/>
            <xdr:cNvSpPr>
              <a:spLocks noTextEdit="1"/>
            </xdr:cNvSpPr>
          </xdr:nvSpPr>
          <xdr:spPr>
            <a:xfrm>
              <a:off x="26642" y="1865880"/>
              <a:ext cx="1648548" cy="169616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7</xdr:row>
      <xdr:rowOff>17596</xdr:rowOff>
    </xdr:from>
    <xdr:to>
      <xdr:col>6</xdr:col>
      <xdr:colOff>591911</xdr:colOff>
      <xdr:row>21</xdr:row>
      <xdr:rowOff>163286</xdr:rowOff>
    </xdr:to>
    <xdr:graphicFrame macro="">
      <xdr:nvGraphicFramePr>
        <xdr:cNvPr id="2" name="Chart 1">
          <a:extLst>
            <a:ext uri="{FF2B5EF4-FFF2-40B4-BE49-F238E27FC236}">
              <a16:creationId xmlns:a16="http://schemas.microsoft.com/office/drawing/2014/main" id="{0BA2671B-A3E6-3300-CF7D-69885E481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5.479208564815" createdVersion="8" refreshedVersion="8" minRefreshableVersion="3" recordCount="6" xr:uid="{BF25FF84-CCB1-461C-B253-2B88A82D0C02}">
  <cacheSource type="worksheet">
    <worksheetSource ref="A2:C8" sheet="Sheet5"/>
  </cacheSource>
  <cacheFields count="3">
    <cacheField name="Products " numFmtId="0">
      <sharedItems count="6">
        <s v="Camera"/>
        <s v="Lens"/>
        <s v="Bag"/>
        <s v="Shirt"/>
        <s v="Folder"/>
        <s v="Indi"/>
      </sharedItems>
    </cacheField>
    <cacheField name="S.no" numFmtId="0">
      <sharedItems containsSemiMixedTypes="0" containsString="0" containsNumber="1" containsInteger="1" minValue="1" maxValue="6" count="6">
        <n v="1"/>
        <n v="2"/>
        <n v="3"/>
        <n v="4"/>
        <n v="5"/>
        <n v="6"/>
      </sharedItems>
    </cacheField>
    <cacheField name="Price" numFmtId="0">
      <sharedItems containsSemiMixedTypes="0" containsString="0" containsNumber="1" containsInteger="1" minValue="120" maxValue="8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23"/>
  </r>
  <r>
    <x v="1"/>
    <x v="1"/>
    <n v="214"/>
  </r>
  <r>
    <x v="2"/>
    <x v="2"/>
    <n v="520"/>
  </r>
  <r>
    <x v="3"/>
    <x v="3"/>
    <n v="852"/>
  </r>
  <r>
    <x v="4"/>
    <x v="4"/>
    <n v="456"/>
  </r>
  <r>
    <x v="5"/>
    <x v="5"/>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F4F37-8B2E-4F1E-9D1E-2957B3C01E6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rowPageCount="1" colPageCount="1"/>
  <pivotFields count="3">
    <pivotField axis="axisRow" showAll="0">
      <items count="7">
        <item x="2"/>
        <item x="0"/>
        <item x="4"/>
        <item x="5"/>
        <item x="1"/>
        <item x="3"/>
        <item t="default"/>
      </items>
    </pivotField>
    <pivotField axis="axisPage" showAll="0">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pageFields count="1">
    <pageField fld="1" hier="-1"/>
  </pageFields>
  <dataFields count="1">
    <dataField name="Sum of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 xr10:uid="{0235EAAB-D509-4D52-8685-7AFBB2A19685}" sourceName="Total Sal">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Sal" xr10:uid="{34C73B2C-B818-4D75-A64E-72F02CFF0FD4}" cache="Slicer_Total_Sal" caption="Total Sa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134B62-20A9-4625-9CFA-2EBAE2065BCF}" name="Table1" displayName="Table1" ref="A4:J9" totalsRowShown="0" headerRowDxfId="3" headerRowBorderDxfId="15" tableBorderDxfId="16" totalsRowBorderDxfId="14">
  <autoFilter ref="A4:J9" xr:uid="{BB134B62-20A9-4625-9CFA-2EBAE2065BCF}"/>
  <tableColumns count="10">
    <tableColumn id="1" xr3:uid="{CAC21FE7-828B-4E0E-8883-36C1D78B5CB4}" name="S.No " dataDxfId="13"/>
    <tableColumn id="2" xr3:uid="{D76D70C9-7A45-4516-8428-7A2F64342365}" name="First Name " dataDxfId="12"/>
    <tableColumn id="3" xr3:uid="{3F10A9C8-4D29-4032-9384-996F8FADB561}" name="Last Name " dataDxfId="11"/>
    <tableColumn id="4" xr3:uid="{71997755-22CF-4D56-84FD-7B03A929BA88}" name="DOJ" dataDxfId="10"/>
    <tableColumn id="5" xr3:uid="{394A0C36-D1A1-4F68-BE45-2AC2B761634A}" name="Sal-Jan" dataDxfId="9"/>
    <tableColumn id="6" xr3:uid="{5D220EF7-4F8A-4E00-A259-31E70F202223}" name="Sal-Feb" dataDxfId="8"/>
    <tableColumn id="7" xr3:uid="{CFB0F7E5-946D-4E7B-A705-7E5859D6EECC}" name="Sal-Mar" dataDxfId="7"/>
    <tableColumn id="8" xr3:uid="{AE0AB7FC-D6F4-4944-805A-31C947FF4E93}" name="Total Sal" dataDxfId="6">
      <calculatedColumnFormula>SUM(E5,F5,G5)</calculatedColumnFormula>
    </tableColumn>
    <tableColumn id="9" xr3:uid="{89B56261-6B08-4577-A092-DAAC7E0740DD}" name="Avg Sal" dataDxfId="5">
      <calculatedColumnFormula>AVERAGE(E5,F5,G5)</calculatedColumnFormula>
    </tableColumn>
    <tableColumn id="10" xr3:uid="{B1367307-EEA8-4FB6-A5F5-AFADAB2C6986}" name="Full Name " dataDxfId="4">
      <calculatedColumnFormula>CONCATENATE(B5," ", C5)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141600-A406-48A4-AF4E-CC5B5858D3B5}" name="Table2" displayName="Table2" ref="A2:D8" totalsRowShown="0">
  <autoFilter ref="A2:D8" xr:uid="{71141600-A406-48A4-AF4E-CC5B5858D3B5}"/>
  <tableColumns count="4">
    <tableColumn id="1" xr3:uid="{EF207C0B-ADE3-4E31-8033-FB148BDD6BF4}" name="Numbers"/>
    <tableColumn id="2" xr3:uid="{12D36BF5-33AF-470E-8D35-52E5C36795E6}" name="Round " dataDxfId="2">
      <calculatedColumnFormula>ROUND(A3,0)</calculatedColumnFormula>
    </tableColumn>
    <tableColumn id="3" xr3:uid="{768AC4AB-B955-40B9-A906-93A4D8F7D6FB}" name="Round up" dataDxfId="1">
      <calculatedColumnFormula>ROUNDUP(A3,0)</calculatedColumnFormula>
    </tableColumn>
    <tableColumn id="4" xr3:uid="{E9903FC1-08A7-4B7D-A7E4-FF6D5C646375}" name="Round Down " dataDxfId="0">
      <calculatedColumnFormula>ROUNDDOWN(A3,0)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31D1-8453-42F8-AD26-AF6584918096}">
  <dimension ref="A1:J9"/>
  <sheetViews>
    <sheetView zoomScale="126" zoomScaleNormal="114" workbookViewId="0">
      <selection activeCell="F21" sqref="F21"/>
    </sheetView>
  </sheetViews>
  <sheetFormatPr defaultRowHeight="14.4" x14ac:dyDescent="0.3"/>
  <cols>
    <col min="1" max="1" width="25.21875" style="1" bestFit="1" customWidth="1"/>
    <col min="2" max="2" width="14.77734375" style="1" bestFit="1" customWidth="1"/>
    <col min="3" max="3" width="14.6640625" style="1" bestFit="1" customWidth="1"/>
    <col min="4" max="4" width="17.109375" style="1" bestFit="1" customWidth="1"/>
    <col min="5" max="5" width="11.33203125" style="1" bestFit="1" customWidth="1"/>
    <col min="6" max="6" width="11.5546875" style="1" bestFit="1" customWidth="1"/>
    <col min="7" max="7" width="12" style="1" bestFit="1" customWidth="1"/>
    <col min="8" max="8" width="10.33203125" bestFit="1" customWidth="1"/>
    <col min="9" max="9" width="12.44140625" bestFit="1" customWidth="1"/>
    <col min="10" max="10" width="13.109375" bestFit="1" customWidth="1"/>
  </cols>
  <sheetData>
    <row r="1" spans="1:10" x14ac:dyDescent="0.3">
      <c r="A1" s="10" t="s">
        <v>20</v>
      </c>
      <c r="B1" s="5"/>
      <c r="C1" s="5"/>
      <c r="D1" s="5"/>
      <c r="E1" s="5"/>
      <c r="F1" s="5"/>
      <c r="G1" s="5"/>
      <c r="H1" s="5"/>
      <c r="I1" s="5"/>
      <c r="J1" s="6"/>
    </row>
    <row r="2" spans="1:10" ht="15" thickBot="1" x14ac:dyDescent="0.35">
      <c r="A2" s="7"/>
      <c r="B2" s="8"/>
      <c r="C2" s="8"/>
      <c r="D2" s="8"/>
      <c r="E2" s="8"/>
      <c r="F2" s="8"/>
      <c r="G2" s="8"/>
      <c r="H2" s="8"/>
      <c r="I2" s="8"/>
      <c r="J2" s="9"/>
    </row>
    <row r="4" spans="1:10" s="23" customFormat="1" x14ac:dyDescent="0.3">
      <c r="A4" s="19" t="s">
        <v>0</v>
      </c>
      <c r="B4" s="20" t="s">
        <v>1</v>
      </c>
      <c r="C4" s="20" t="s">
        <v>2</v>
      </c>
      <c r="D4" s="20" t="s">
        <v>3</v>
      </c>
      <c r="E4" s="20" t="s">
        <v>4</v>
      </c>
      <c r="F4" s="20" t="s">
        <v>5</v>
      </c>
      <c r="G4" s="20" t="s">
        <v>6</v>
      </c>
      <c r="H4" s="21" t="s">
        <v>7</v>
      </c>
      <c r="I4" s="21" t="s">
        <v>8</v>
      </c>
      <c r="J4" s="22" t="s">
        <v>9</v>
      </c>
    </row>
    <row r="5" spans="1:10" x14ac:dyDescent="0.3">
      <c r="A5" s="12">
        <v>1</v>
      </c>
      <c r="B5" s="2" t="s">
        <v>10</v>
      </c>
      <c r="C5" s="2" t="s">
        <v>15</v>
      </c>
      <c r="D5" s="3">
        <v>42030</v>
      </c>
      <c r="E5" s="2">
        <v>1500</v>
      </c>
      <c r="F5" s="2">
        <v>1200</v>
      </c>
      <c r="G5" s="2">
        <v>1500</v>
      </c>
      <c r="H5" s="4">
        <f>SUM(E5,F5,G5)</f>
        <v>4200</v>
      </c>
      <c r="I5" s="4">
        <f>AVERAGE(E5,F5,G5)</f>
        <v>1400</v>
      </c>
      <c r="J5" s="13" t="str">
        <f>CONCATENATE(B5," ", C5)</f>
        <v>RNM KUMAR</v>
      </c>
    </row>
    <row r="6" spans="1:10" x14ac:dyDescent="0.3">
      <c r="A6" s="12">
        <v>2</v>
      </c>
      <c r="B6" s="2" t="s">
        <v>11</v>
      </c>
      <c r="C6" s="2" t="s">
        <v>16</v>
      </c>
      <c r="D6" s="3">
        <v>42954</v>
      </c>
      <c r="E6" s="2">
        <v>1700</v>
      </c>
      <c r="F6" s="2">
        <v>1800</v>
      </c>
      <c r="G6" s="2">
        <v>2000</v>
      </c>
      <c r="H6" s="4">
        <f>SUM(E6,F6,G6)</f>
        <v>5500</v>
      </c>
      <c r="I6" s="4">
        <f>AVERAGE(E6,F6,G6)</f>
        <v>1833.3333333333333</v>
      </c>
      <c r="J6" s="13" t="str">
        <f>CONCATENATE(B6," ", C6)</f>
        <v>GOPAL VERMA</v>
      </c>
    </row>
    <row r="7" spans="1:10" x14ac:dyDescent="0.3">
      <c r="A7" s="12">
        <v>3</v>
      </c>
      <c r="B7" s="2" t="s">
        <v>12</v>
      </c>
      <c r="C7" s="2" t="s">
        <v>17</v>
      </c>
      <c r="D7" s="3">
        <v>40976</v>
      </c>
      <c r="E7" s="2">
        <v>1800</v>
      </c>
      <c r="F7" s="2">
        <v>1500</v>
      </c>
      <c r="G7" s="2">
        <v>1900</v>
      </c>
      <c r="H7" s="4">
        <f>SUM(E7,F7,G7)</f>
        <v>5200</v>
      </c>
      <c r="I7" s="4">
        <f>AVERAGE(E7,F7,G7)</f>
        <v>1733.3333333333333</v>
      </c>
      <c r="J7" s="13" t="str">
        <f>CONCATENATE(B7," ", C7)</f>
        <v>JOSEPH PAUL</v>
      </c>
    </row>
    <row r="8" spans="1:10" x14ac:dyDescent="0.3">
      <c r="A8" s="12">
        <v>4</v>
      </c>
      <c r="B8" s="2" t="s">
        <v>13</v>
      </c>
      <c r="C8" s="2" t="s">
        <v>18</v>
      </c>
      <c r="D8" s="3">
        <v>43402</v>
      </c>
      <c r="E8" s="2">
        <v>1200</v>
      </c>
      <c r="F8" s="2">
        <v>1500</v>
      </c>
      <c r="G8" s="2">
        <v>1800</v>
      </c>
      <c r="H8" s="4">
        <f>SUM(E8,F8,G8)</f>
        <v>4500</v>
      </c>
      <c r="I8" s="4">
        <f>AVERAGE(E8,F8,G8)</f>
        <v>1500</v>
      </c>
      <c r="J8" s="13" t="str">
        <f>CONCATENATE(B8," ", C8)</f>
        <v>HARI SINGH</v>
      </c>
    </row>
    <row r="9" spans="1:10" x14ac:dyDescent="0.3">
      <c r="A9" s="14">
        <v>5</v>
      </c>
      <c r="B9" s="15" t="s">
        <v>14</v>
      </c>
      <c r="C9" s="15" t="s">
        <v>19</v>
      </c>
      <c r="D9" s="16">
        <v>44077</v>
      </c>
      <c r="E9" s="15">
        <v>2000</v>
      </c>
      <c r="F9" s="15">
        <v>2500</v>
      </c>
      <c r="G9" s="15">
        <v>2900</v>
      </c>
      <c r="H9" s="17">
        <f>SUM(E9,F9,G9)</f>
        <v>7400</v>
      </c>
      <c r="I9" s="17">
        <f>AVERAGE(E9,F9,G9)</f>
        <v>2466.6666666666665</v>
      </c>
      <c r="J9" s="18" t="str">
        <f>CONCATENATE(B9," ", C9)</f>
        <v>RAJA RAM</v>
      </c>
    </row>
  </sheetData>
  <mergeCells count="1">
    <mergeCell ref="A1:J2"/>
  </mergeCells>
  <conditionalFormatting sqref="H3:H1048576">
    <cfRule type="colorScale" priority="2">
      <colorScale>
        <cfvo type="min"/>
        <cfvo type="percentile" val="50"/>
        <cfvo type="max"/>
        <color rgb="FFF8696B"/>
        <color rgb="FFFFEB84"/>
        <color rgb="FF63BE7B"/>
      </colorScale>
    </cfRule>
  </conditionalFormatting>
  <conditionalFormatting sqref="J3:J1048576">
    <cfRule type="duplicateValues" dxfId="17" priority="1"/>
  </conditionalFormatting>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C93B-4A25-48FC-8C35-5AF8E24BEC4D}">
  <dimension ref="A2:F9"/>
  <sheetViews>
    <sheetView zoomScale="145" zoomScaleNormal="145" workbookViewId="0">
      <selection activeCell="E17" sqref="E17"/>
    </sheetView>
  </sheetViews>
  <sheetFormatPr defaultRowHeight="14.4" x14ac:dyDescent="0.3"/>
  <cols>
    <col min="1" max="1" width="9.88671875" customWidth="1"/>
    <col min="2" max="2" width="8.109375" bestFit="1" customWidth="1"/>
    <col min="3" max="3" width="10.109375" customWidth="1"/>
    <col min="4" max="4" width="13.44140625" customWidth="1"/>
  </cols>
  <sheetData>
    <row r="2" spans="1:6" x14ac:dyDescent="0.3">
      <c r="A2" t="s">
        <v>21</v>
      </c>
      <c r="B2" t="s">
        <v>22</v>
      </c>
      <c r="C2" t="s">
        <v>23</v>
      </c>
      <c r="D2" t="s">
        <v>24</v>
      </c>
    </row>
    <row r="3" spans="1:6" x14ac:dyDescent="0.3">
      <c r="A3" s="11">
        <v>1.0333300000000001</v>
      </c>
      <c r="B3" s="11">
        <f>ROUND(A3,0)</f>
        <v>1</v>
      </c>
      <c r="C3" s="11">
        <f>ROUNDUP(A3,0)</f>
        <v>2</v>
      </c>
      <c r="D3" s="11">
        <f>ROUNDDOWN(A3,0)</f>
        <v>1</v>
      </c>
    </row>
    <row r="4" spans="1:6" x14ac:dyDescent="0.3">
      <c r="A4">
        <v>2.0554999999999999</v>
      </c>
      <c r="B4" s="11">
        <f t="shared" ref="B4:B8" si="0">ROUND(A4,0)</f>
        <v>2</v>
      </c>
      <c r="C4" s="11">
        <f t="shared" ref="C4:C8" si="1">ROUNDUP(A4,0)</f>
        <v>3</v>
      </c>
      <c r="D4" s="11">
        <f t="shared" ref="D4:F9" si="2">ROUNDDOWN(A4,0)</f>
        <v>2</v>
      </c>
    </row>
    <row r="5" spans="1:6" x14ac:dyDescent="0.3">
      <c r="A5">
        <v>2.9999899999999999</v>
      </c>
      <c r="B5" s="11">
        <f t="shared" si="0"/>
        <v>3</v>
      </c>
      <c r="C5" s="11">
        <f t="shared" si="1"/>
        <v>3</v>
      </c>
      <c r="D5" s="11">
        <f t="shared" si="2"/>
        <v>2</v>
      </c>
    </row>
    <row r="6" spans="1:6" x14ac:dyDescent="0.3">
      <c r="A6">
        <v>8.9565000000000001</v>
      </c>
      <c r="B6" s="11">
        <f t="shared" si="0"/>
        <v>9</v>
      </c>
      <c r="C6" s="11">
        <f t="shared" si="1"/>
        <v>9</v>
      </c>
      <c r="D6" s="11">
        <f t="shared" si="2"/>
        <v>8</v>
      </c>
      <c r="F6" s="24">
        <v>1.333</v>
      </c>
    </row>
    <row r="7" spans="1:6" x14ac:dyDescent="0.3">
      <c r="A7">
        <v>1.333</v>
      </c>
      <c r="B7" s="11">
        <f t="shared" si="0"/>
        <v>1</v>
      </c>
      <c r="C7" s="11">
        <f t="shared" si="1"/>
        <v>2</v>
      </c>
      <c r="D7" s="11">
        <f t="shared" si="2"/>
        <v>1</v>
      </c>
      <c r="F7" s="24">
        <v>1.333</v>
      </c>
    </row>
    <row r="8" spans="1:6" x14ac:dyDescent="0.3">
      <c r="A8">
        <v>4.556</v>
      </c>
      <c r="B8" s="11">
        <f t="shared" si="0"/>
        <v>5</v>
      </c>
      <c r="C8" s="11">
        <f t="shared" si="1"/>
        <v>5</v>
      </c>
      <c r="D8" s="11">
        <f t="shared" si="2"/>
        <v>4</v>
      </c>
      <c r="F8" s="24">
        <v>8.9565000000000001</v>
      </c>
    </row>
    <row r="9" spans="1:6" x14ac:dyDescent="0.3">
      <c r="F9" s="24">
        <v>2.9999899999999999</v>
      </c>
    </row>
  </sheetData>
  <dataValidations count="1">
    <dataValidation type="list" allowBlank="1" showInputMessage="1" showErrorMessage="1" sqref="F6:F9" xr:uid="{D6E5727C-C320-4D6A-A475-64E6795E2D75}">
      <formula1>$A$3:$A$8</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A2BB-4B4D-42A4-BADC-0C5D381679AC}">
  <dimension ref="A1:M14"/>
  <sheetViews>
    <sheetView zoomScale="112" zoomScaleNormal="190" workbookViewId="0">
      <selection activeCell="M19" sqref="M19"/>
    </sheetView>
  </sheetViews>
  <sheetFormatPr defaultRowHeight="14.4" x14ac:dyDescent="0.3"/>
  <cols>
    <col min="1" max="1" width="5.44140625" bestFit="1" customWidth="1"/>
    <col min="2" max="2" width="10.44140625" bestFit="1" customWidth="1"/>
    <col min="3" max="3" width="10.21875" bestFit="1" customWidth="1"/>
    <col min="4" max="4" width="17.21875" bestFit="1" customWidth="1"/>
    <col min="5" max="5" width="6.88671875" bestFit="1" customWidth="1"/>
    <col min="6" max="6" width="7.109375" bestFit="1" customWidth="1"/>
    <col min="11" max="11" width="10.44140625" bestFit="1" customWidth="1"/>
    <col min="12" max="12" width="10.21875" bestFit="1" customWidth="1"/>
  </cols>
  <sheetData>
    <row r="1" spans="1:13" x14ac:dyDescent="0.3">
      <c r="A1" s="25" t="s">
        <v>0</v>
      </c>
      <c r="B1" s="25" t="s">
        <v>1</v>
      </c>
      <c r="C1" s="25" t="s">
        <v>2</v>
      </c>
      <c r="D1" s="25" t="s">
        <v>3</v>
      </c>
      <c r="E1" s="25" t="s">
        <v>4</v>
      </c>
      <c r="F1" s="25" t="s">
        <v>5</v>
      </c>
      <c r="G1" s="25" t="s">
        <v>6</v>
      </c>
      <c r="H1" s="26" t="s">
        <v>7</v>
      </c>
      <c r="I1" s="26" t="s">
        <v>8</v>
      </c>
    </row>
    <row r="2" spans="1:13" x14ac:dyDescent="0.3">
      <c r="A2" s="27">
        <v>1</v>
      </c>
      <c r="B2" s="27" t="s">
        <v>10</v>
      </c>
      <c r="C2" s="27" t="s">
        <v>15</v>
      </c>
      <c r="D2" s="28">
        <v>42030</v>
      </c>
      <c r="E2" s="27">
        <v>1500</v>
      </c>
      <c r="F2" s="27">
        <v>1200</v>
      </c>
      <c r="G2" s="27">
        <v>1500</v>
      </c>
      <c r="H2" s="29">
        <f>SUM(E2,F2,G2)</f>
        <v>4200</v>
      </c>
      <c r="I2" s="29">
        <f>AVERAGE(E2,F2,G2)</f>
        <v>1400</v>
      </c>
    </row>
    <row r="3" spans="1:13" x14ac:dyDescent="0.3">
      <c r="A3" s="30">
        <v>2</v>
      </c>
      <c r="B3" s="30" t="s">
        <v>11</v>
      </c>
      <c r="C3" s="30" t="s">
        <v>16</v>
      </c>
      <c r="D3" s="31">
        <v>42954</v>
      </c>
      <c r="E3" s="30">
        <v>1700</v>
      </c>
      <c r="F3" s="30">
        <v>1800</v>
      </c>
      <c r="G3" s="30">
        <v>2000</v>
      </c>
      <c r="H3" s="32">
        <f>SUM(E3,F3,G3)</f>
        <v>5500</v>
      </c>
      <c r="I3" s="32">
        <f>AVERAGE(E3,F3,G3)</f>
        <v>1833.3333333333333</v>
      </c>
    </row>
    <row r="4" spans="1:13" x14ac:dyDescent="0.3">
      <c r="A4" s="27">
        <v>3</v>
      </c>
      <c r="B4" s="27" t="s">
        <v>12</v>
      </c>
      <c r="C4" s="27" t="s">
        <v>17</v>
      </c>
      <c r="D4" s="28">
        <v>40976</v>
      </c>
      <c r="E4" s="27">
        <v>1800</v>
      </c>
      <c r="F4" s="27">
        <v>1500</v>
      </c>
      <c r="G4" s="27">
        <v>1900</v>
      </c>
      <c r="H4" s="29">
        <f>SUM(E4,F4,G4)</f>
        <v>5200</v>
      </c>
      <c r="I4" s="29">
        <f>AVERAGE(E4,F4,G4)</f>
        <v>1733.3333333333333</v>
      </c>
    </row>
    <row r="5" spans="1:13" x14ac:dyDescent="0.3">
      <c r="A5" s="30">
        <v>4</v>
      </c>
      <c r="B5" s="30" t="s">
        <v>13</v>
      </c>
      <c r="C5" s="30" t="s">
        <v>18</v>
      </c>
      <c r="D5" s="31">
        <v>43402</v>
      </c>
      <c r="E5" s="30">
        <v>1200</v>
      </c>
      <c r="F5" s="30">
        <v>1500</v>
      </c>
      <c r="G5" s="30">
        <v>1800</v>
      </c>
      <c r="H5" s="32">
        <f>SUM(E5,F5,G5)</f>
        <v>4500</v>
      </c>
      <c r="I5" s="32">
        <f>AVERAGE(E5,F5,G5)</f>
        <v>1500</v>
      </c>
    </row>
    <row r="6" spans="1:13" x14ac:dyDescent="0.3">
      <c r="A6" s="27">
        <v>5</v>
      </c>
      <c r="B6" s="27" t="s">
        <v>14</v>
      </c>
      <c r="C6" s="27" t="s">
        <v>19</v>
      </c>
      <c r="D6" s="28">
        <v>44077</v>
      </c>
      <c r="E6" s="27">
        <v>2000</v>
      </c>
      <c r="F6" s="27">
        <v>2500</v>
      </c>
      <c r="G6" s="27">
        <v>2900</v>
      </c>
      <c r="H6" s="29">
        <f>SUM(E6,F6,G6)</f>
        <v>7400</v>
      </c>
      <c r="I6" s="29">
        <f>AVERAGE(E6,F6,G6)</f>
        <v>2466.6666666666665</v>
      </c>
    </row>
    <row r="9" spans="1:13" x14ac:dyDescent="0.3">
      <c r="K9" s="25" t="s">
        <v>1</v>
      </c>
      <c r="L9" s="25" t="s">
        <v>2</v>
      </c>
    </row>
    <row r="10" spans="1:13" x14ac:dyDescent="0.3">
      <c r="K10" s="27" t="s">
        <v>10</v>
      </c>
      <c r="L10" s="27" t="s">
        <v>15</v>
      </c>
      <c r="M10">
        <f>VLOOKUP(L10,C1:I6,6,)</f>
        <v>4200</v>
      </c>
    </row>
    <row r="11" spans="1:13" x14ac:dyDescent="0.3">
      <c r="K11" s="30" t="s">
        <v>11</v>
      </c>
      <c r="L11" s="30" t="s">
        <v>16</v>
      </c>
      <c r="M11">
        <f t="shared" ref="M11:M14" si="0">VLOOKUP(L11,C2:I7,6,)</f>
        <v>5500</v>
      </c>
    </row>
    <row r="12" spans="1:13" x14ac:dyDescent="0.3">
      <c r="K12" s="27" t="s">
        <v>12</v>
      </c>
      <c r="L12" s="27" t="s">
        <v>17</v>
      </c>
      <c r="M12">
        <f t="shared" si="0"/>
        <v>5200</v>
      </c>
    </row>
    <row r="13" spans="1:13" x14ac:dyDescent="0.3">
      <c r="K13" s="30" t="s">
        <v>13</v>
      </c>
      <c r="L13" s="30" t="s">
        <v>18</v>
      </c>
      <c r="M13">
        <f t="shared" si="0"/>
        <v>4500</v>
      </c>
    </row>
    <row r="14" spans="1:13" x14ac:dyDescent="0.3">
      <c r="K14" s="27" t="s">
        <v>14</v>
      </c>
      <c r="L14" s="27" t="s">
        <v>19</v>
      </c>
      <c r="M14">
        <f t="shared" si="0"/>
        <v>7400</v>
      </c>
    </row>
  </sheetData>
  <conditionalFormatting sqref="H1:H6">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45C4-0B50-4948-A68D-7012EAFFDD5D}">
  <dimension ref="D6:G21"/>
  <sheetViews>
    <sheetView zoomScale="123" workbookViewId="0">
      <selection activeCell="I3" sqref="I3"/>
    </sheetView>
  </sheetViews>
  <sheetFormatPr defaultRowHeight="14.4" x14ac:dyDescent="0.3"/>
  <cols>
    <col min="4" max="4" width="10" bestFit="1" customWidth="1"/>
    <col min="5" max="5" width="4.6640625" bestFit="1" customWidth="1"/>
    <col min="6" max="6" width="4.44140625" bestFit="1" customWidth="1"/>
    <col min="7" max="7" width="3" bestFit="1" customWidth="1"/>
  </cols>
  <sheetData>
    <row r="6" spans="4:7" x14ac:dyDescent="0.3">
      <c r="D6" t="s">
        <v>25</v>
      </c>
      <c r="E6" t="s">
        <v>38</v>
      </c>
      <c r="F6" t="s">
        <v>45</v>
      </c>
      <c r="G6">
        <v>1</v>
      </c>
    </row>
    <row r="7" spans="4:7" x14ac:dyDescent="0.3">
      <c r="D7" t="s">
        <v>26</v>
      </c>
      <c r="E7" t="s">
        <v>39</v>
      </c>
      <c r="F7" t="s">
        <v>46</v>
      </c>
      <c r="G7">
        <v>2</v>
      </c>
    </row>
    <row r="8" spans="4:7" x14ac:dyDescent="0.3">
      <c r="D8" t="s">
        <v>27</v>
      </c>
      <c r="E8" t="s">
        <v>40</v>
      </c>
      <c r="F8" t="s">
        <v>47</v>
      </c>
      <c r="G8">
        <v>3</v>
      </c>
    </row>
    <row r="9" spans="4:7" x14ac:dyDescent="0.3">
      <c r="D9" t="s">
        <v>28</v>
      </c>
      <c r="E9" t="s">
        <v>41</v>
      </c>
      <c r="F9" t="s">
        <v>48</v>
      </c>
      <c r="G9">
        <v>4</v>
      </c>
    </row>
    <row r="10" spans="4:7" x14ac:dyDescent="0.3">
      <c r="D10" t="s">
        <v>29</v>
      </c>
      <c r="E10" t="s">
        <v>42</v>
      </c>
      <c r="F10" t="s">
        <v>49</v>
      </c>
      <c r="G10">
        <v>5</v>
      </c>
    </row>
    <row r="11" spans="4:7" x14ac:dyDescent="0.3">
      <c r="D11" t="s">
        <v>30</v>
      </c>
      <c r="E11" t="s">
        <v>43</v>
      </c>
      <c r="F11" t="s">
        <v>50</v>
      </c>
      <c r="G11">
        <v>6</v>
      </c>
    </row>
    <row r="12" spans="4:7" x14ac:dyDescent="0.3">
      <c r="D12" t="s">
        <v>31</v>
      </c>
      <c r="E12" t="s">
        <v>44</v>
      </c>
      <c r="F12" t="s">
        <v>51</v>
      </c>
      <c r="G12">
        <v>7</v>
      </c>
    </row>
    <row r="13" spans="4:7" x14ac:dyDescent="0.3">
      <c r="D13" t="s">
        <v>32</v>
      </c>
      <c r="E13" t="s">
        <v>38</v>
      </c>
      <c r="F13" t="s">
        <v>52</v>
      </c>
      <c r="G13">
        <v>8</v>
      </c>
    </row>
    <row r="14" spans="4:7" x14ac:dyDescent="0.3">
      <c r="D14" t="s">
        <v>33</v>
      </c>
      <c r="F14" t="s">
        <v>53</v>
      </c>
      <c r="G14">
        <v>9</v>
      </c>
    </row>
    <row r="15" spans="4:7" x14ac:dyDescent="0.3">
      <c r="D15" t="s">
        <v>34</v>
      </c>
      <c r="F15" t="s">
        <v>54</v>
      </c>
      <c r="G15">
        <v>10</v>
      </c>
    </row>
    <row r="16" spans="4:7" x14ac:dyDescent="0.3">
      <c r="D16" t="s">
        <v>35</v>
      </c>
      <c r="F16" t="s">
        <v>55</v>
      </c>
      <c r="G16">
        <v>11</v>
      </c>
    </row>
    <row r="17" spans="4:7" x14ac:dyDescent="0.3">
      <c r="D17" t="s">
        <v>36</v>
      </c>
      <c r="F17" t="s">
        <v>56</v>
      </c>
      <c r="G17">
        <v>12</v>
      </c>
    </row>
    <row r="18" spans="4:7" x14ac:dyDescent="0.3">
      <c r="D18" t="s">
        <v>37</v>
      </c>
    </row>
    <row r="19" spans="4:7" x14ac:dyDescent="0.3">
      <c r="D19" t="s">
        <v>26</v>
      </c>
    </row>
    <row r="20" spans="4:7" x14ac:dyDescent="0.3">
      <c r="D20" t="s">
        <v>27</v>
      </c>
    </row>
    <row r="21" spans="4:7" x14ac:dyDescent="0.3">
      <c r="D21" t="s">
        <v>28</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89E5-82B4-403D-A369-F35FD44F59DB}">
  <dimension ref="A1:B10"/>
  <sheetViews>
    <sheetView tabSelected="1" workbookViewId="0">
      <selection activeCell="O19" sqref="O19"/>
    </sheetView>
  </sheetViews>
  <sheetFormatPr defaultRowHeight="14.4" x14ac:dyDescent="0.3"/>
  <cols>
    <col min="1" max="1" width="12.5546875" bestFit="1" customWidth="1"/>
    <col min="2" max="2" width="11.5546875" bestFit="1" customWidth="1"/>
    <col min="3" max="3" width="7.44140625" bestFit="1" customWidth="1"/>
    <col min="4" max="4" width="6.21875" bestFit="1" customWidth="1"/>
    <col min="5" max="5" width="4.21875" bestFit="1" customWidth="1"/>
    <col min="6" max="6" width="4.77734375" bestFit="1" customWidth="1"/>
    <col min="7" max="7" width="4.88671875" bestFit="1" customWidth="1"/>
    <col min="8" max="8" width="10.77734375" bestFit="1" customWidth="1"/>
  </cols>
  <sheetData>
    <row r="1" spans="1:2" x14ac:dyDescent="0.3">
      <c r="A1" s="34" t="s">
        <v>58</v>
      </c>
      <c r="B1" t="s">
        <v>69</v>
      </c>
    </row>
    <row r="3" spans="1:2" x14ac:dyDescent="0.3">
      <c r="A3" s="34" t="s">
        <v>67</v>
      </c>
      <c r="B3" t="s">
        <v>66</v>
      </c>
    </row>
    <row r="4" spans="1:2" x14ac:dyDescent="0.3">
      <c r="A4" s="35" t="s">
        <v>62</v>
      </c>
      <c r="B4" s="33">
        <v>520</v>
      </c>
    </row>
    <row r="5" spans="1:2" x14ac:dyDescent="0.3">
      <c r="A5" s="35" t="s">
        <v>60</v>
      </c>
      <c r="B5" s="33">
        <v>123</v>
      </c>
    </row>
    <row r="6" spans="1:2" x14ac:dyDescent="0.3">
      <c r="A6" s="35" t="s">
        <v>64</v>
      </c>
      <c r="B6" s="33">
        <v>456</v>
      </c>
    </row>
    <row r="7" spans="1:2" x14ac:dyDescent="0.3">
      <c r="A7" s="35" t="s">
        <v>65</v>
      </c>
      <c r="B7" s="33">
        <v>120</v>
      </c>
    </row>
    <row r="8" spans="1:2" x14ac:dyDescent="0.3">
      <c r="A8" s="35" t="s">
        <v>61</v>
      </c>
      <c r="B8" s="33">
        <v>214</v>
      </c>
    </row>
    <row r="9" spans="1:2" x14ac:dyDescent="0.3">
      <c r="A9" s="35" t="s">
        <v>63</v>
      </c>
      <c r="B9" s="33">
        <v>852</v>
      </c>
    </row>
    <row r="10" spans="1:2" x14ac:dyDescent="0.3">
      <c r="A10" s="35" t="s">
        <v>68</v>
      </c>
      <c r="B10" s="33">
        <v>2285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473F-562C-40E8-A83D-0942EECFBBF4}">
  <dimension ref="A2:E12"/>
  <sheetViews>
    <sheetView workbookViewId="0">
      <selection activeCell="C8" sqref="C8"/>
    </sheetView>
  </sheetViews>
  <sheetFormatPr defaultRowHeight="14.4" x14ac:dyDescent="0.3"/>
  <cols>
    <col min="4" max="4" width="9.6640625" bestFit="1" customWidth="1"/>
    <col min="5" max="5" width="10" customWidth="1"/>
  </cols>
  <sheetData>
    <row r="2" spans="1:5" x14ac:dyDescent="0.3">
      <c r="A2" t="s">
        <v>57</v>
      </c>
      <c r="B2" t="s">
        <v>58</v>
      </c>
      <c r="C2" t="s">
        <v>59</v>
      </c>
    </row>
    <row r="3" spans="1:5" x14ac:dyDescent="0.3">
      <c r="A3" t="s">
        <v>60</v>
      </c>
      <c r="B3">
        <v>1</v>
      </c>
      <c r="C3">
        <v>123</v>
      </c>
    </row>
    <row r="4" spans="1:5" x14ac:dyDescent="0.3">
      <c r="A4" t="s">
        <v>61</v>
      </c>
      <c r="B4">
        <v>2</v>
      </c>
      <c r="C4">
        <v>214</v>
      </c>
    </row>
    <row r="5" spans="1:5" x14ac:dyDescent="0.3">
      <c r="A5" t="s">
        <v>62</v>
      </c>
      <c r="B5">
        <v>3</v>
      </c>
      <c r="C5">
        <v>520</v>
      </c>
    </row>
    <row r="6" spans="1:5" x14ac:dyDescent="0.3">
      <c r="A6" t="s">
        <v>63</v>
      </c>
      <c r="B6">
        <v>4</v>
      </c>
      <c r="C6">
        <v>852</v>
      </c>
    </row>
    <row r="7" spans="1:5" x14ac:dyDescent="0.3">
      <c r="A7" t="s">
        <v>64</v>
      </c>
      <c r="B7">
        <v>5</v>
      </c>
      <c r="C7">
        <v>456</v>
      </c>
    </row>
    <row r="8" spans="1:5" x14ac:dyDescent="0.3">
      <c r="A8" t="s">
        <v>65</v>
      </c>
      <c r="B8">
        <v>6</v>
      </c>
      <c r="C8">
        <v>120</v>
      </c>
    </row>
    <row r="12" spans="1:5" x14ac:dyDescent="0.3">
      <c r="D12" t="s">
        <v>60</v>
      </c>
      <c r="E12">
        <f>VLOOKUP(D12,A2:C8,3,FALSE)</f>
        <v>123</v>
      </c>
    </row>
  </sheetData>
  <dataValidations count="1">
    <dataValidation type="list" allowBlank="1" showInputMessage="1" showErrorMessage="1" sqref="D12" xr:uid="{20DAA625-BF77-43D7-9DBF-650DC7F06A4D}">
      <formula1>$A$3:$A$8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Sheet3</vt:lpstr>
      <vt:lpstr>Sheet6</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Rajput</dc:creator>
  <cp:lastModifiedBy>Paras Rajput</cp:lastModifiedBy>
  <dcterms:created xsi:type="dcterms:W3CDTF">2025-02-16T09:21:25Z</dcterms:created>
  <dcterms:modified xsi:type="dcterms:W3CDTF">2025-02-17T06:03:45Z</dcterms:modified>
</cp:coreProperties>
</file>