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AS\"/>
    </mc:Choice>
  </mc:AlternateContent>
  <xr:revisionPtr revIDLastSave="0" documentId="13_ncr:1_{C2ECCA48-DDEB-4868-A090-E5F59CE24612}" xr6:coauthVersionLast="47" xr6:coauthVersionMax="47" xr10:uidLastSave="{00000000-0000-0000-0000-000000000000}"/>
  <bookViews>
    <workbookView xWindow="-120" yWindow="-120" windowWidth="19440" windowHeight="15000" xr2:uid="{C1689F82-FF5A-4A52-B419-0548CDFF4861}"/>
  </bookViews>
  <sheets>
    <sheet name="MARKSHE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2" i="1"/>
  <c r="J13" i="1"/>
  <c r="J14" i="1"/>
  <c r="K14" i="1" s="1"/>
  <c r="L14" i="1" s="1"/>
  <c r="J16" i="1"/>
  <c r="J17" i="1"/>
  <c r="J18" i="1"/>
  <c r="K16" i="1" l="1"/>
  <c r="L16" i="1" s="1"/>
  <c r="M16" i="1"/>
  <c r="M14" i="1"/>
  <c r="K12" i="1"/>
  <c r="K15" i="1"/>
  <c r="K18" i="1"/>
  <c r="K17" i="1"/>
  <c r="K13" i="1"/>
  <c r="L12" i="1" l="1"/>
  <c r="M12" i="1"/>
  <c r="L17" i="1"/>
  <c r="M17" i="1"/>
  <c r="L13" i="1"/>
  <c r="M13" i="1"/>
  <c r="L18" i="1"/>
  <c r="M18" i="1"/>
  <c r="L15" i="1"/>
  <c r="M15" i="1"/>
</calcChain>
</file>

<file path=xl/sharedStrings.xml><?xml version="1.0" encoding="utf-8"?>
<sst xmlns="http://schemas.openxmlformats.org/spreadsheetml/2006/main" count="19" uniqueCount="19">
  <si>
    <t>Sr. No.</t>
  </si>
  <si>
    <t>Name</t>
  </si>
  <si>
    <t>Maths</t>
  </si>
  <si>
    <t>English</t>
  </si>
  <si>
    <t>Gujarati</t>
  </si>
  <si>
    <t>Science</t>
  </si>
  <si>
    <t>SS</t>
  </si>
  <si>
    <t>Total</t>
  </si>
  <si>
    <t>%</t>
  </si>
  <si>
    <t>Grade</t>
  </si>
  <si>
    <t>Result</t>
  </si>
  <si>
    <t>Raj Shah</t>
  </si>
  <si>
    <t>Riya Desai</t>
  </si>
  <si>
    <t>Prince Rana</t>
  </si>
  <si>
    <t>Pooja Sharma</t>
  </si>
  <si>
    <t>Ronit Patel</t>
  </si>
  <si>
    <t>Dhruv Dave</t>
  </si>
  <si>
    <t xml:space="preserve"> Varsha Patel</t>
  </si>
  <si>
    <t>Marksheet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</si>
</sst>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4" tint="-0.499984740745262"/>
      <name val="Garamond"/>
      <family val="1"/>
    </font>
    <font>
      <b/>
      <sz val="14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EB48-B394-486A-B611-B19C838DD4DA}">
  <dimension ref="C4:M18"/>
  <sheetViews>
    <sheetView tabSelected="1" workbookViewId="0">
      <selection activeCell="Q4" sqref="Q4"/>
    </sheetView>
  </sheetViews>
  <sheetFormatPr defaultRowHeight="15" x14ac:dyDescent="0.25"/>
  <cols>
    <col min="2" max="2" width="8.28515625" customWidth="1"/>
    <col min="3" max="3" width="9" customWidth="1"/>
    <col min="4" max="4" width="14.42578125" customWidth="1"/>
    <col min="5" max="5" width="9.7109375" customWidth="1"/>
    <col min="6" max="6" width="10.140625" customWidth="1"/>
    <col min="7" max="7" width="10.7109375" customWidth="1"/>
    <col min="8" max="8" width="10.28515625" customWidth="1"/>
    <col min="9" max="9" width="8.140625" customWidth="1"/>
    <col min="10" max="10" width="10.140625" customWidth="1"/>
    <col min="11" max="11" width="8.7109375" customWidth="1"/>
    <col min="12" max="12" width="8.85546875" customWidth="1"/>
    <col min="13" max="13" width="9.7109375" customWidth="1"/>
  </cols>
  <sheetData>
    <row r="4" spans="3:13" ht="15.75" thickBot="1" x14ac:dyDescent="0.3"/>
    <row r="5" spans="3:13" x14ac:dyDescent="0.25">
      <c r="E5" s="5" t="s">
        <v>18</v>
      </c>
      <c r="F5" s="6"/>
      <c r="G5" s="6"/>
      <c r="H5" s="6"/>
      <c r="I5" s="6"/>
      <c r="J5" s="7"/>
    </row>
    <row r="6" spans="3:13" ht="15" customHeight="1" x14ac:dyDescent="0.25">
      <c r="E6" s="8"/>
      <c r="F6" s="9"/>
      <c r="G6" s="9"/>
      <c r="H6" s="9"/>
      <c r="I6" s="9"/>
      <c r="J6" s="10"/>
    </row>
    <row r="7" spans="3:13" ht="15.75" thickBot="1" x14ac:dyDescent="0.3">
      <c r="E7" s="11"/>
      <c r="F7" s="12"/>
      <c r="G7" s="12"/>
      <c r="H7" s="12"/>
      <c r="I7" s="12"/>
      <c r="J7" s="13"/>
    </row>
    <row r="10" spans="3:13" s="1" customFormat="1" ht="18.75" x14ac:dyDescent="0.3"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3" t="s">
        <v>7</v>
      </c>
      <c r="K10" s="3" t="s">
        <v>8</v>
      </c>
      <c r="L10" s="3" t="s">
        <v>9</v>
      </c>
      <c r="M10" s="3" t="s">
        <v>10</v>
      </c>
    </row>
    <row r="12" spans="3:13" x14ac:dyDescent="0.25">
      <c r="C12" s="2">
        <v>1</v>
      </c>
      <c r="D12" t="s">
        <v>14</v>
      </c>
      <c r="E12" s="2">
        <v>87</v>
      </c>
      <c r="F12" s="2">
        <v>88</v>
      </c>
      <c r="G12" s="2">
        <v>85</v>
      </c>
      <c r="H12" s="2">
        <v>84</v>
      </c>
      <c r="I12" s="2">
        <v>76</v>
      </c>
      <c r="J12" s="4">
        <f t="shared" ref="J12:J18" si="0">SUM(E12:I12)</f>
        <v>420</v>
      </c>
      <c r="K12" s="2">
        <f t="shared" ref="K12:K18" si="1">J12*100/500</f>
        <v>84</v>
      </c>
      <c r="L12" s="2" t="str">
        <f>IF(K12&gt;=90,"A+",IF(K12&gt;=80,"A",IF(K12&gt;=70,"B",IF(K12&gt;=60,"C",IF(K12&gt;=50,"D",IF(K12&gt;=40,"E",IF(K12&lt;40,"F")))))))</f>
        <v>A</v>
      </c>
      <c r="M12" s="2" t="str">
        <f>IF(K12&gt;40,"PASS","FAIL")</f>
        <v>PASS</v>
      </c>
    </row>
    <row r="13" spans="3:13" x14ac:dyDescent="0.25">
      <c r="C13" s="2">
        <v>2</v>
      </c>
      <c r="D13" t="s">
        <v>12</v>
      </c>
      <c r="E13" s="2">
        <v>56</v>
      </c>
      <c r="F13" s="2">
        <v>68</v>
      </c>
      <c r="G13" s="2">
        <v>65</v>
      </c>
      <c r="H13" s="2">
        <v>57</v>
      </c>
      <c r="I13" s="2">
        <v>55</v>
      </c>
      <c r="J13" s="2">
        <f t="shared" si="0"/>
        <v>301</v>
      </c>
      <c r="K13" s="2">
        <f t="shared" si="1"/>
        <v>60.2</v>
      </c>
      <c r="L13" s="2" t="str">
        <f>IF(K13&gt;=90,"A+",IF(K13&gt;=80,"A",IF(K13&gt;=70,"B",IF(K13&gt;=60,"C",IF(K13&gt;=50,"D",IF(K13&gt;=40,"E",IF(K13&lt;40,"F")))))))</f>
        <v>C</v>
      </c>
      <c r="M13" s="2" t="str">
        <f t="shared" ref="M13:M18" si="2">IF(K13&gt;40,"PASS","FAIL")</f>
        <v>PASS</v>
      </c>
    </row>
    <row r="14" spans="3:13" x14ac:dyDescent="0.25">
      <c r="C14" s="2">
        <v>3</v>
      </c>
      <c r="D14" t="s">
        <v>13</v>
      </c>
      <c r="E14" s="2">
        <v>75</v>
      </c>
      <c r="F14" s="2">
        <v>70</v>
      </c>
      <c r="G14" s="2">
        <v>68</v>
      </c>
      <c r="H14" s="2">
        <v>72</v>
      </c>
      <c r="I14" s="2">
        <v>65</v>
      </c>
      <c r="J14" s="2">
        <f t="shared" si="0"/>
        <v>350</v>
      </c>
      <c r="K14" s="2">
        <f t="shared" si="1"/>
        <v>70</v>
      </c>
      <c r="L14" s="2" t="str">
        <f>IF(K14&gt;=90,"A+",IF(K14&gt;=80,"A",IF(K14&gt;=70,"B",IF(K14&gt;=60,"C",IF(K14&gt;=50,"D",IF(K14&gt;=40,"E",IF(K14&lt;40,"F")))))))</f>
        <v>B</v>
      </c>
      <c r="M14" s="2" t="str">
        <f t="shared" si="2"/>
        <v>PASS</v>
      </c>
    </row>
    <row r="15" spans="3:13" x14ac:dyDescent="0.25">
      <c r="C15" s="2">
        <v>4</v>
      </c>
      <c r="D15" t="s">
        <v>11</v>
      </c>
      <c r="E15" s="2">
        <v>39</v>
      </c>
      <c r="F15" s="2">
        <v>38</v>
      </c>
      <c r="G15" s="2">
        <v>33</v>
      </c>
      <c r="H15" s="2">
        <v>34</v>
      </c>
      <c r="I15" s="2">
        <v>35</v>
      </c>
      <c r="J15" s="2">
        <f t="shared" si="0"/>
        <v>179</v>
      </c>
      <c r="K15" s="2">
        <f t="shared" si="1"/>
        <v>35.799999999999997</v>
      </c>
      <c r="L15" s="2" t="str">
        <f>IF(K15&gt;=90,"A+",IF(K15&gt;=80,"A",IF(K15&gt;=70,"B",IF(K15&gt;=60,"C",IF(K15&gt;=50,"D",IF(K15&gt;=40,"E",IF(K15&lt;40,"F")))))))</f>
        <v>F</v>
      </c>
      <c r="M15" s="2" t="str">
        <f t="shared" si="2"/>
        <v>FAIL</v>
      </c>
    </row>
    <row r="16" spans="3:13" x14ac:dyDescent="0.25">
      <c r="C16" s="2">
        <v>5</v>
      </c>
      <c r="D16" t="s">
        <v>15</v>
      </c>
      <c r="E16" s="2">
        <v>46</v>
      </c>
      <c r="F16" s="2">
        <v>48</v>
      </c>
      <c r="G16" s="2">
        <v>47</v>
      </c>
      <c r="H16" s="2">
        <v>45</v>
      </c>
      <c r="I16" s="2">
        <v>44</v>
      </c>
      <c r="J16" s="2">
        <f t="shared" si="0"/>
        <v>230</v>
      </c>
      <c r="K16" s="2">
        <f t="shared" si="1"/>
        <v>46</v>
      </c>
      <c r="L16" s="2" t="str">
        <f>IF(K16&gt;=90,"A+",IF(K16&gt;=80,"A",IF(K16&gt;=70,"B",IF(K16&gt;=60,"C",IF(K16&gt;=50,"D",IF(K16&gt;=40,"E",IF(K16&lt;40,"F")))))))</f>
        <v>E</v>
      </c>
      <c r="M16" s="2" t="str">
        <f t="shared" si="2"/>
        <v>PASS</v>
      </c>
    </row>
    <row r="17" spans="3:13" x14ac:dyDescent="0.25">
      <c r="C17" s="2">
        <v>6</v>
      </c>
      <c r="D17" t="s">
        <v>16</v>
      </c>
      <c r="E17" s="2">
        <v>56</v>
      </c>
      <c r="F17" s="2">
        <v>58</v>
      </c>
      <c r="G17" s="2">
        <v>59</v>
      </c>
      <c r="H17" s="2">
        <v>55</v>
      </c>
      <c r="I17" s="2">
        <v>54</v>
      </c>
      <c r="J17" s="2">
        <f t="shared" si="0"/>
        <v>282</v>
      </c>
      <c r="K17" s="2">
        <f t="shared" si="1"/>
        <v>56.4</v>
      </c>
      <c r="L17" s="2" t="str">
        <f>IF(K17&gt;=90,"A+",IF(K17&gt;=80,"A",IF(K17&gt;=70,"B",IF(K17&gt;=60,"C",IF(K17&gt;=50,"D",IF(K17&gt;=40,"E",IF(K17&lt;40,"F")))))))</f>
        <v>D</v>
      </c>
      <c r="M17" s="2" t="str">
        <f t="shared" si="2"/>
        <v>PASS</v>
      </c>
    </row>
    <row r="18" spans="3:13" x14ac:dyDescent="0.25">
      <c r="C18" s="2">
        <v>7</v>
      </c>
      <c r="D18" t="s">
        <v>17</v>
      </c>
      <c r="E18" s="2">
        <v>90</v>
      </c>
      <c r="F18" s="2">
        <v>93</v>
      </c>
      <c r="G18" s="2">
        <v>92</v>
      </c>
      <c r="H18" s="2">
        <v>89</v>
      </c>
      <c r="I18" s="2">
        <v>87</v>
      </c>
      <c r="J18" s="2">
        <f t="shared" si="0"/>
        <v>451</v>
      </c>
      <c r="K18" s="2">
        <f t="shared" si="1"/>
        <v>90.2</v>
      </c>
      <c r="L18" s="2" t="str">
        <f>IF(K18&gt;=90,"A+",IF(K18&gt;=80,"A",IF(K18&gt;=70,"B",IF(K18&gt;=60,"C",IF(K18&gt;=50,"D",IF(K18&gt;=40,"E",IF(K18&lt;40,"F")))))))</f>
        <v>A+</v>
      </c>
      <c r="M18" s="2" t="str">
        <f t="shared" si="2"/>
        <v>PASS</v>
      </c>
    </row>
  </sheetData>
  <mergeCells count="1">
    <mergeCell ref="E5:J7"/>
  </mergeCells>
  <conditionalFormatting sqref="M15">
    <cfRule type="containsText" dxfId="0" priority="1" operator="containsText" text="FAIL">
      <formula>NOT(ISERROR(SEARCH("FAIL",M15)))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2024-08-08T06:27:37Z</dcterms:created>
  <dcterms:modified xsi:type="dcterms:W3CDTF">2024-08-08T07:06:50Z</dcterms:modified>
</cp:coreProperties>
</file>