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3176"/>
  </bookViews>
  <sheets>
    <sheet name="Amrit" sheetId="1" r:id="rId1"/>
    <sheet name="Dashboard" sheetId="2" r:id="rId2"/>
  </sheets>
  <definedNames>
    <definedName name="_xlnm._FilterDatabase" localSheetId="0" hidden="1">Amrit!$B$4:$R$56</definedName>
  </definedNames>
  <calcPr calcId="124519"/>
  <pivotCaches>
    <pivotCache cacheId="4" r:id="rId3"/>
  </pivotCaches>
</workbook>
</file>

<file path=xl/calcChain.xml><?xml version="1.0" encoding="utf-8"?>
<calcChain xmlns="http://schemas.openxmlformats.org/spreadsheetml/2006/main">
  <c r="O11" i="2"/>
  <c r="O10"/>
  <c r="O9"/>
  <c r="O8"/>
  <c r="O7"/>
  <c r="O6"/>
  <c r="O5"/>
  <c r="O4"/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</calcChain>
</file>

<file path=xl/sharedStrings.xml><?xml version="1.0" encoding="utf-8"?>
<sst xmlns="http://schemas.openxmlformats.org/spreadsheetml/2006/main" count="889" uniqueCount="133">
  <si>
    <t>Amrit</t>
  </si>
  <si>
    <t>Amrit + [Sustainability]</t>
  </si>
  <si>
    <t xml:space="preserve">Mandatory </t>
  </si>
  <si>
    <t>Additional</t>
  </si>
  <si>
    <t>#</t>
  </si>
  <si>
    <t>Block</t>
  </si>
  <si>
    <t>Village</t>
  </si>
  <si>
    <t>Unique Identification Number</t>
  </si>
  <si>
    <t>Source of Water</t>
  </si>
  <si>
    <t>Type 
(Construction / Renovation)</t>
  </si>
  <si>
    <t>Status
(on PDMS Portal)</t>
  </si>
  <si>
    <r>
      <rPr>
        <b/>
        <u/>
        <sz val="11"/>
        <color rgb="FFFFFFFF"/>
        <rFont val="Calibri"/>
      </rPr>
      <t>Step 1</t>
    </r>
    <r>
      <rPr>
        <b/>
        <sz val="11"/>
        <color rgb="FFFFFFFF"/>
        <rFont val="Calibri"/>
      </rPr>
      <t xml:space="preserve"> 
Dewatering</t>
    </r>
  </si>
  <si>
    <r>
      <rPr>
        <b/>
        <u/>
        <sz val="11"/>
        <color rgb="FFFFFFFF"/>
        <rFont val="Calibri"/>
      </rPr>
      <t>Step 2</t>
    </r>
    <r>
      <rPr>
        <b/>
        <sz val="11"/>
        <color rgb="FFFFFFFF"/>
        <rFont val="Calibri"/>
      </rPr>
      <t xml:space="preserve">
Desilting</t>
    </r>
  </si>
  <si>
    <r>
      <rPr>
        <b/>
        <u/>
        <sz val="11"/>
        <color rgb="FFFFFFFF"/>
        <rFont val="Calibri"/>
      </rPr>
      <t xml:space="preserve">Step 3
</t>
    </r>
    <r>
      <rPr>
        <b/>
        <sz val="11"/>
        <color rgb="FFFFFFFF"/>
        <rFont val="Calibri"/>
      </rPr>
      <t>Embankment</t>
    </r>
  </si>
  <si>
    <t>Walkway</t>
  </si>
  <si>
    <t>Plantation</t>
  </si>
  <si>
    <t>Benches</t>
  </si>
  <si>
    <t>Solar Lights</t>
  </si>
  <si>
    <t>Greywater Management / Wetland</t>
  </si>
  <si>
    <t>Boundary</t>
  </si>
  <si>
    <t>Cattle Ghats</t>
  </si>
  <si>
    <t>Babain</t>
  </si>
  <si>
    <t>NAKHROJPUR (164)</t>
  </si>
  <si>
    <t>01HRKKRBBN0164NAKH001</t>
  </si>
  <si>
    <t>Sewage Water</t>
  </si>
  <si>
    <t>Renovation</t>
  </si>
  <si>
    <t xml:space="preserve"> Completed</t>
  </si>
  <si>
    <t>Completed</t>
  </si>
  <si>
    <t>MANGOLI RANGRAN (130)</t>
  </si>
  <si>
    <t>01HRKKRBBN0130MANG002</t>
  </si>
  <si>
    <t>Not started</t>
  </si>
  <si>
    <t>Scheduled</t>
  </si>
  <si>
    <t>Ismailabad</t>
  </si>
  <si>
    <t>AJRANA KHURD (276)</t>
  </si>
  <si>
    <t>01HRKKRTNS0276AJRA001</t>
  </si>
  <si>
    <t>NAISI (323)</t>
  </si>
  <si>
    <t>01HRKKRIML0323NAIS001</t>
  </si>
  <si>
    <t>ROHTI (312)</t>
  </si>
  <si>
    <t>01HRKKRIML0312ROHT001</t>
  </si>
  <si>
    <t>SALPANI KALAN (300)</t>
  </si>
  <si>
    <t>01HRKKRIML0300SALP001</t>
  </si>
  <si>
    <t>01HRKKRIML0300SALP002</t>
  </si>
  <si>
    <t>In progress</t>
  </si>
  <si>
    <t xml:space="preserve">In progress </t>
  </si>
  <si>
    <t>Ladwa</t>
  </si>
  <si>
    <t>CHHALAUNDI (67)</t>
  </si>
  <si>
    <t xml:space="preserve">01HRKKRLDW0067CHHA003
</t>
  </si>
  <si>
    <t>KHERI DABDALAN (64)</t>
  </si>
  <si>
    <t>01HRKKRLDW0064KHER002</t>
  </si>
  <si>
    <t>SURA (50)</t>
  </si>
  <si>
    <t>01HRKKRLDW0050SURA001</t>
  </si>
  <si>
    <t>BUDHA (61)</t>
  </si>
  <si>
    <t>01HRKKRLDW0061BODH001</t>
  </si>
  <si>
    <t>DHANORA JATTAN (59)</t>
  </si>
  <si>
    <t>01HRKKRLDW0059DHAN001</t>
  </si>
  <si>
    <t>JAINPUR JATTAN (78)</t>
  </si>
  <si>
    <t>01HRKKRLDW0078JAIN002</t>
  </si>
  <si>
    <t>SAMALKHA (63)</t>
  </si>
  <si>
    <t>01HRKKRLDW0063SAMB001</t>
  </si>
  <si>
    <t>01HRKKRLDW0067CHHA003</t>
  </si>
  <si>
    <t>BAPDA (74)</t>
  </si>
  <si>
    <t>01HRKKRLDW0074BAPD001</t>
  </si>
  <si>
    <t>Pehowa</t>
  </si>
  <si>
    <t>ARNAICHA</t>
  </si>
  <si>
    <t>01HRKKRPHW0014ARNE001</t>
  </si>
  <si>
    <t>01HRKKRPHW0014ARNE002</t>
  </si>
  <si>
    <t>BAKHLI (11)</t>
  </si>
  <si>
    <t>01HRKKRPHW0011BAKH003</t>
  </si>
  <si>
    <t>BIBIPUR KALAN (50)</t>
  </si>
  <si>
    <t>01HRKKRPHW0050BIBI002</t>
  </si>
  <si>
    <t>RATTANGARH KAKRALI (8)</t>
  </si>
  <si>
    <t>01HRKKRPHW0008RATT001</t>
  </si>
  <si>
    <t>Pipli</t>
  </si>
  <si>
    <t>JIRBARI (371)</t>
  </si>
  <si>
    <t>01HRKKRPPL0371JIRB001</t>
  </si>
  <si>
    <t>MASANA (96)</t>
  </si>
  <si>
    <t>01HRKKRPPL0096MASA001</t>
  </si>
  <si>
    <t>SAMANI (29)</t>
  </si>
  <si>
    <t>01HRKKRPPL0029SAMA002</t>
  </si>
  <si>
    <t>SANWLA</t>
  </si>
  <si>
    <t>01HRKKRPPL0SANW002</t>
  </si>
  <si>
    <t>DHIRPUR (408)</t>
  </si>
  <si>
    <t>01HRKKRTNS0408DHIR001</t>
  </si>
  <si>
    <t>GOBIND MAJRA (407)</t>
  </si>
  <si>
    <t>01HRKKRPPL0407GOVB001</t>
  </si>
  <si>
    <t>SIRSLA (397)</t>
  </si>
  <si>
    <t>01HRKKRTNS0397SIRS002</t>
  </si>
  <si>
    <t>SHADIPUR LADWA(367)</t>
  </si>
  <si>
    <t>01HRKKRPPL0367SHAD002</t>
  </si>
  <si>
    <t>KANIPLA (104)</t>
  </si>
  <si>
    <t>01HRKKRPPL0104KANI002</t>
  </si>
  <si>
    <t>KHAIRA (345)</t>
  </si>
  <si>
    <t>01HRKKRPPL0345KHAI001</t>
  </si>
  <si>
    <t>SODHI (369)</t>
  </si>
  <si>
    <t>01HRKKRPPL0369SODH002</t>
  </si>
  <si>
    <t>BIR MATHANA (363)</t>
  </si>
  <si>
    <t>01HRKKRPPL003630BIR002</t>
  </si>
  <si>
    <t>Shahabad</t>
  </si>
  <si>
    <t>TEORA (243)</t>
  </si>
  <si>
    <t>01HRKKRSHB0243TEOR001</t>
  </si>
  <si>
    <t>01HRKKRSHB0243TYOR003</t>
  </si>
  <si>
    <t>DHANTAURI (97)</t>
  </si>
  <si>
    <t>01HRKKRSHB0097DHAN001</t>
  </si>
  <si>
    <t>Thanesar</t>
  </si>
  <si>
    <t>DAYALPUR (PART) (383)</t>
  </si>
  <si>
    <t>01HRKKRTNS0383DIYA001</t>
  </si>
  <si>
    <t>Canal/Borewell</t>
  </si>
  <si>
    <t>AMIN (33)</t>
  </si>
  <si>
    <t>01HRKKRTNS0033AMIN001</t>
  </si>
  <si>
    <t>01HRKKRTNS0033AMIN002</t>
  </si>
  <si>
    <t>DAYALPUR (PART)(383)</t>
  </si>
  <si>
    <t>01HRKKRTNS0DAYA004</t>
  </si>
  <si>
    <t>KIRMACH (6)</t>
  </si>
  <si>
    <t>01HRKKRTNS0006KIRM002</t>
  </si>
  <si>
    <t>01HRKKRTNS0006KIRM001</t>
  </si>
  <si>
    <t>BHAINSI MAJGRA</t>
  </si>
  <si>
    <t>01HRKKRTNS0018BHAN001</t>
  </si>
  <si>
    <t>01HRKKRTNS0006KIRM006</t>
  </si>
  <si>
    <t>KHIZARPURA (28)</t>
  </si>
  <si>
    <t>01HRKKRTNS0028KHIJ002</t>
  </si>
  <si>
    <t>DHURALA (404)</t>
  </si>
  <si>
    <t>01HRKKRTNS0404DHUR002</t>
  </si>
  <si>
    <t>01HRKKRTNS0006KIRM005</t>
  </si>
  <si>
    <t>01HRKKRTNS0006KIRM009</t>
  </si>
  <si>
    <t>01HRKKRTNS0006KIRM003</t>
  </si>
  <si>
    <t>01HRKKRTNS0006KIRM004</t>
  </si>
  <si>
    <t>AJRANA KALAN (POND 5)</t>
  </si>
  <si>
    <t>01HRKKRTNS0274AJRA004</t>
  </si>
  <si>
    <t>COUNTA of Status
(on PDMS Portal)</t>
  </si>
  <si>
    <t>COUNTA of Block</t>
  </si>
  <si>
    <t>30.05.2023</t>
  </si>
  <si>
    <t>Grand Total</t>
  </si>
  <si>
    <t>Amrit Sarovar | Kurukshetra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</si>
</sst>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4"/>
      <color rgb="FF000000"/>
      <name val="Calibri"/>
    </font>
    <font>
      <b/>
      <sz val="11"/>
      <color rgb="FFFFFFFF"/>
      <name val="Calibri"/>
    </font>
    <font>
      <sz val="10"/>
      <name val="Arial"/>
    </font>
    <font>
      <b/>
      <sz val="11"/>
      <color theme="1"/>
      <name val="Calibri"/>
    </font>
    <font>
      <sz val="11"/>
      <color rgb="FFFF0000"/>
      <name val="Calibri"/>
    </font>
    <font>
      <sz val="10"/>
      <color theme="1"/>
      <name val="Calibri"/>
    </font>
    <font>
      <b/>
      <u/>
      <sz val="11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45818E"/>
        <bgColor rgb="FF45818E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9" fillId="0" borderId="0" xfId="0" applyFont="1"/>
    <xf numFmtId="0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5" fillId="3" borderId="0" xfId="0" applyFon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5141.640618750003" refreshedVersion="3" recordCount="52">
  <cacheSource type="worksheet">
    <worksheetSource ref="B4:R56" sheet="Amrit"/>
  </cacheSource>
  <cacheFields count="17">
    <cacheField name="#" numFmtId="0">
      <sharedItems containsSemiMixedTypes="0" containsString="0" containsNumber="1" containsInteger="1" minValue="1" maxValue="52"/>
    </cacheField>
    <cacheField name="Block" numFmtId="0">
      <sharedItems count="7">
        <s v="Babain"/>
        <s v="Ismailabad"/>
        <s v="Ladwa"/>
        <s v="Pehowa"/>
        <s v="Pipli"/>
        <s v="Shahabad"/>
        <s v="Thanesar"/>
      </sharedItems>
    </cacheField>
    <cacheField name="Village" numFmtId="0">
      <sharedItems/>
    </cacheField>
    <cacheField name="Unique Identification Number" numFmtId="0">
      <sharedItems/>
    </cacheField>
    <cacheField name="Source of Water" numFmtId="0">
      <sharedItems/>
    </cacheField>
    <cacheField name="Type &#10;(Construction / Renovation)" numFmtId="0">
      <sharedItems/>
    </cacheField>
    <cacheField name="Status&#10;(on PDMS Portal)" numFmtId="0">
      <sharedItems count="3">
        <s v=" Completed"/>
        <s v="Not started"/>
        <s v="In progress"/>
      </sharedItems>
    </cacheField>
    <cacheField name="Step 1 &#10;Dewatering" numFmtId="0">
      <sharedItems/>
    </cacheField>
    <cacheField name="Step 2&#10;Desilting" numFmtId="0">
      <sharedItems/>
    </cacheField>
    <cacheField name="Step 3&#10;Embankment" numFmtId="0">
      <sharedItems/>
    </cacheField>
    <cacheField name="Walkway" numFmtId="0">
      <sharedItems/>
    </cacheField>
    <cacheField name="Plantation" numFmtId="0">
      <sharedItems/>
    </cacheField>
    <cacheField name="Benches" numFmtId="0">
      <sharedItems/>
    </cacheField>
    <cacheField name="Solar Lights" numFmtId="0">
      <sharedItems/>
    </cacheField>
    <cacheField name="Greywater Management / Wetland" numFmtId="0">
      <sharedItems/>
    </cacheField>
    <cacheField name="Boundary" numFmtId="0">
      <sharedItems/>
    </cacheField>
    <cacheField name="Cattle Gha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n v="1"/>
    <x v="0"/>
    <s v="NAKHROJPUR (164)"/>
    <s v="01HRKKRBBN0164NAKH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2"/>
    <x v="0"/>
    <s v="MANGOLI RANGRAN (130)"/>
    <s v="01HRKKRBBN0130MANG002"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n v="3"/>
    <x v="1"/>
    <s v="AJRANA KHURD (276)"/>
    <s v="01HRKKRTNS0276AJRA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4"/>
    <x v="1"/>
    <s v="NAISI (323)"/>
    <s v="01HRKKRIML0323NAIS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5"/>
    <x v="1"/>
    <s v="ROHTI (312)"/>
    <s v="01HRKKRIML0312ROHT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6"/>
    <x v="1"/>
    <s v="SALPANI KALAN (300)"/>
    <s v="01HRKKRIML0300SALP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7"/>
    <x v="1"/>
    <s v="SALPANI KALAN (300)"/>
    <s v="01HRKKRIML0300SALP002"/>
    <s v="Sewage Water"/>
    <s v="Renovation"/>
    <x v="2"/>
    <s v="In progress "/>
    <s v="In progress "/>
    <s v="In progress "/>
    <s v="Scheduled"/>
    <s v="Scheduled"/>
    <s v="Scheduled"/>
    <s v="Scheduled"/>
    <s v="Scheduled"/>
    <s v="Scheduled"/>
    <s v="Scheduled"/>
  </r>
  <r>
    <n v="8"/>
    <x v="2"/>
    <s v="CHHALAUNDI (67)"/>
    <s v="01HRKKRLDW0067CHHA003&#10;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9"/>
    <x v="2"/>
    <s v="KHERI DABDALAN (64)"/>
    <s v="01HRKKRLDW0064KHER002"/>
    <s v="Sewage Water"/>
    <s v="Renovation"/>
    <x v="2"/>
    <s v="Completed"/>
    <s v="In progress "/>
    <s v="In progress "/>
    <s v="Scheduled"/>
    <s v="Scheduled"/>
    <s v="Scheduled"/>
    <s v="Scheduled"/>
    <s v="Scheduled"/>
    <s v="Scheduled"/>
    <s v="Scheduled"/>
  </r>
  <r>
    <n v="10"/>
    <x v="2"/>
    <s v="SURA (50)"/>
    <s v="01HRKKRLDW0050SURA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11"/>
    <x v="2"/>
    <s v="BUDHA (61)"/>
    <s v="01HRKKRLDW0061BODH001"/>
    <s v="Sewage Water"/>
    <s v="Renovation"/>
    <x v="2"/>
    <s v="In progress "/>
    <s v="Scheduled"/>
    <s v="Scheduled"/>
    <s v="Scheduled"/>
    <s v="Scheduled"/>
    <s v="Scheduled"/>
    <s v="Scheduled"/>
    <s v="Scheduled"/>
    <s v="Scheduled"/>
    <s v="Scheduled"/>
  </r>
  <r>
    <n v="12"/>
    <x v="2"/>
    <s v="DHANORA JATTAN (59)"/>
    <s v="01HRKKRLDW0059DHAN001"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n v="13"/>
    <x v="2"/>
    <s v="JAINPUR JATTAN (78)"/>
    <s v="01HRKKRLDW0078JAIN002"/>
    <s v="Sewage Water"/>
    <s v="Renovation"/>
    <x v="2"/>
    <s v="Completed"/>
    <s v="In progress "/>
    <s v="In progress "/>
    <s v="Scheduled"/>
    <s v="Scheduled"/>
    <s v="Scheduled"/>
    <s v="Scheduled"/>
    <s v="Scheduled"/>
    <s v="Scheduled"/>
    <s v="Scheduled"/>
  </r>
  <r>
    <n v="14"/>
    <x v="2"/>
    <s v="SAMALKHA (63)"/>
    <s v="01HRKKRLDW0063SAMB001"/>
    <s v="Sewage Water"/>
    <s v="Renovation"/>
    <x v="2"/>
    <s v="Completed"/>
    <s v="In progress "/>
    <s v="In progress "/>
    <s v="Scheduled"/>
    <s v="Scheduled"/>
    <s v="Scheduled"/>
    <s v="Scheduled"/>
    <s v="Scheduled"/>
    <s v="Scheduled"/>
    <s v="Scheduled"/>
  </r>
  <r>
    <n v="15"/>
    <x v="2"/>
    <s v="CHHALAUNDI (67)"/>
    <s v="01HRKKRLDW0067CHHA003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16"/>
    <x v="2"/>
    <s v="BAPDA (74)"/>
    <s v="01HRKKRLDW0074BAPD001"/>
    <s v="Sewage Water"/>
    <s v="Renovation"/>
    <x v="2"/>
    <s v="In progress "/>
    <s v="In progress "/>
    <s v="Scheduled"/>
    <s v="Scheduled"/>
    <s v="Scheduled"/>
    <s v="Scheduled"/>
    <s v="Scheduled"/>
    <s v="Scheduled"/>
    <s v="Scheduled"/>
    <s v="Scheduled"/>
  </r>
  <r>
    <n v="17"/>
    <x v="3"/>
    <s v="ARNAICHA"/>
    <s v="01HRKKRPHW0014ARNE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18"/>
    <x v="3"/>
    <s v="ARNAICHA"/>
    <s v="01HRKKRPHW0014ARNE002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19"/>
    <x v="3"/>
    <s v="BAKHLI (11)"/>
    <s v="01HRKKRPHW0011BAKH003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20"/>
    <x v="3"/>
    <s v="BIBIPUR KALAN (50)"/>
    <s v="01HRKKRPHW0050BIBI002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21"/>
    <x v="3"/>
    <s v="RATTANGARH KAKRALI (8)"/>
    <s v="01HRKKRPHW0008RATT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22"/>
    <x v="4"/>
    <s v="JIRBARI (371)"/>
    <s v="01HRKKRPPL0371JIRB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23"/>
    <x v="4"/>
    <s v="MASANA (96)"/>
    <s v="01HRKKRPPL0096MASA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24"/>
    <x v="4"/>
    <s v="SAMANI (29)"/>
    <s v="01HRKKRPPL0029SAMA002"/>
    <s v="Sewage Water"/>
    <s v="Renovation"/>
    <x v="0"/>
    <s v="Completed"/>
    <s v="Completed"/>
    <s v="In progress "/>
    <s v="Scheduled"/>
    <s v="Scheduled"/>
    <s v="Scheduled"/>
    <s v="Scheduled"/>
    <s v="Scheduled"/>
    <s v="Scheduled"/>
    <s v="Scheduled"/>
  </r>
  <r>
    <n v="25"/>
    <x v="4"/>
    <s v="SANWLA"/>
    <s v="01HRKKRPPL0SANW002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26"/>
    <x v="4"/>
    <s v="DHIRPUR (408)"/>
    <s v="01HRKKRTNS0408DHIR001"/>
    <s v="Sewage Water"/>
    <s v="Renovation"/>
    <x v="2"/>
    <s v="Completed"/>
    <s v="Completed"/>
    <s v="In progress "/>
    <s v="Scheduled"/>
    <s v="Scheduled"/>
    <s v="Scheduled"/>
    <s v="Scheduled"/>
    <s v="Scheduled"/>
    <s v="Scheduled"/>
    <s v="Scheduled"/>
  </r>
  <r>
    <n v="27"/>
    <x v="4"/>
    <s v="GOBIND MAJRA (407)"/>
    <s v="01HRKKRPPL0407GOVB001"/>
    <s v="Sewage Water"/>
    <s v="Renovation"/>
    <x v="2"/>
    <s v="In progress "/>
    <s v="Scheduled"/>
    <s v="Scheduled"/>
    <s v="Scheduled"/>
    <s v="Scheduled"/>
    <s v="Scheduled"/>
    <s v="Scheduled"/>
    <s v="Scheduled"/>
    <s v="Scheduled"/>
    <s v="Scheduled"/>
  </r>
  <r>
    <n v="28"/>
    <x v="4"/>
    <s v="SIRSLA (397)"/>
    <s v="01HRKKRTNS0397SIRS002"/>
    <s v="Sewage Water"/>
    <s v="Renovation"/>
    <x v="2"/>
    <s v="In progress "/>
    <s v="In progress "/>
    <s v="In progress "/>
    <s v="Scheduled"/>
    <s v="Scheduled"/>
    <s v="Scheduled"/>
    <s v="Scheduled"/>
    <s v="Scheduled"/>
    <s v="Scheduled"/>
    <s v="Scheduled"/>
  </r>
  <r>
    <n v="29"/>
    <x v="4"/>
    <s v="SHADIPUR LADWA(367)"/>
    <s v="01HRKKRPPL0367SHAD002"/>
    <s v="Sewage Water"/>
    <s v="Renovation"/>
    <x v="2"/>
    <s v="In progress "/>
    <s v="Scheduled"/>
    <s v="Scheduled"/>
    <s v="Scheduled"/>
    <s v="Scheduled"/>
    <s v="Scheduled"/>
    <s v="Scheduled"/>
    <s v="Scheduled"/>
    <s v="Scheduled"/>
    <s v="Scheduled"/>
  </r>
  <r>
    <n v="30"/>
    <x v="4"/>
    <s v="KANIPLA (104)"/>
    <s v="01HRKKRPPL0104KANI002"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n v="31"/>
    <x v="4"/>
    <s v="KHAIRA (345)"/>
    <s v="01HRKKRPPL0345KHAI001"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n v="32"/>
    <x v="4"/>
    <s v="SODHI (369)"/>
    <s v="01HRKKRPPL0369SODH002"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n v="33"/>
    <x v="4"/>
    <s v="MASANA (96)"/>
    <s v="01HRKKRPPL0096MASA001"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n v="34"/>
    <x v="4"/>
    <s v="BIR MATHANA (363)"/>
    <s v="01HRKKRPPL003630BIR002"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n v="35"/>
    <x v="5"/>
    <s v="TEORA (243)"/>
    <s v="01HRKKRSHB0243TEOR001"/>
    <s v="Sewage Water"/>
    <s v="Renovation"/>
    <x v="2"/>
    <s v="Completed"/>
    <s v="Completed"/>
    <s v="In progress "/>
    <s v="Scheduled"/>
    <s v="Scheduled"/>
    <s v="Scheduled"/>
    <s v="Scheduled"/>
    <s v="Scheduled"/>
    <s v="Scheduled"/>
    <s v="Scheduled"/>
  </r>
  <r>
    <n v="36"/>
    <x v="5"/>
    <s v="TEORA (243)"/>
    <s v="01HRKKRSHB0243TYOR003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37"/>
    <x v="5"/>
    <s v="DHANTAURI (97)"/>
    <s v="01HRKKRSHB0097DHAN001"/>
    <s v="Sewage Water"/>
    <s v="Renovation"/>
    <x v="2"/>
    <s v="Completed"/>
    <s v="In progress "/>
    <s v="Scheduled"/>
    <s v="Scheduled"/>
    <s v="Scheduled"/>
    <s v="Scheduled"/>
    <s v="Scheduled"/>
    <s v="Scheduled"/>
    <s v="Scheduled"/>
    <s v="Scheduled"/>
  </r>
  <r>
    <n v="38"/>
    <x v="6"/>
    <s v="DAYALPUR (PART) (383)"/>
    <s v="01HRKKRTNS0383DIYA001"/>
    <s v="Canal/Borewell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39"/>
    <x v="6"/>
    <s v="AMIN (33)"/>
    <s v="01HRKKRTNS0033AMIN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40"/>
    <x v="6"/>
    <s v="AMIN (33)"/>
    <s v="01HRKKRTNS0033AMIN002"/>
    <s v="Sewage Water"/>
    <s v="Renovation"/>
    <x v="2"/>
    <s v="In progress "/>
    <s v="In progress "/>
    <s v="In progress "/>
    <s v="Scheduled"/>
    <s v="Scheduled"/>
    <s v="Scheduled"/>
    <s v="Scheduled"/>
    <s v="Scheduled"/>
    <s v="Scheduled"/>
    <s v="Scheduled"/>
  </r>
  <r>
    <n v="41"/>
    <x v="6"/>
    <s v="DAYALPUR (PART)(383)"/>
    <s v="01HRKKRTNS0DAYA004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42"/>
    <x v="6"/>
    <s v="KIRMACH (6)"/>
    <s v="01HRKKRTNS0006KIRM002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43"/>
    <x v="6"/>
    <s v="KIRMACH (6)"/>
    <s v="01HRKKRTNS0006KIRM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44"/>
    <x v="6"/>
    <s v="BHAINSI MAJGRA"/>
    <s v="01HRKKRTNS0018BHAN00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45"/>
    <x v="6"/>
    <s v="KIRMACH (6)"/>
    <s v="01HRKKRTNS0006KIRM006"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n v="46"/>
    <x v="6"/>
    <s v="KHIZARPURA (28)"/>
    <s v="01HRKKRTNS0028KHIJ002"/>
    <s v="Sewage Water"/>
    <s v="Renovation"/>
    <x v="2"/>
    <s v="Completed"/>
    <s v="Completed"/>
    <s v="Completed"/>
    <s v="Scheduled"/>
    <s v="Scheduled"/>
    <s v="Scheduled"/>
    <s v="Scheduled"/>
    <s v="Scheduled"/>
    <s v="Scheduled"/>
    <s v="Scheduled"/>
  </r>
  <r>
    <n v="47"/>
    <x v="6"/>
    <s v="DHURALA (404)"/>
    <s v="01HRKKRTNS0404DHUR002"/>
    <s v="Sewage Water"/>
    <s v="Renovation"/>
    <x v="2"/>
    <s v="Completed"/>
    <s v="Completed"/>
    <s v="Completed"/>
    <s v="Scheduled"/>
    <s v="Scheduled"/>
    <s v="Scheduled"/>
    <s v="Scheduled"/>
    <s v="Scheduled"/>
    <s v="Scheduled"/>
    <s v="Scheduled"/>
  </r>
  <r>
    <n v="48"/>
    <x v="6"/>
    <s v="KIRMACH (6)"/>
    <s v="01HRKKRTNS0006KIRM005"/>
    <s v="Sewage Water"/>
    <s v="Renovation"/>
    <x v="2"/>
    <s v="In progress "/>
    <s v="Scheduled"/>
    <s v="Scheduled"/>
    <s v="Scheduled"/>
    <s v="Scheduled"/>
    <s v="Scheduled"/>
    <s v="Scheduled"/>
    <s v="Scheduled"/>
    <s v="Scheduled"/>
    <s v="Scheduled"/>
  </r>
  <r>
    <n v="49"/>
    <x v="6"/>
    <s v="KIRMACH (6)"/>
    <s v="01HRKKRTNS0006KIRM009"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n v="50"/>
    <x v="6"/>
    <s v="KIRMACH (6)"/>
    <s v="01HRKKRTNS0006KIRM003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n v="51"/>
    <x v="6"/>
    <s v="KIRMACH (6)"/>
    <s v="01HRKKRTNS0006KIRM004"/>
    <s v="Sewage Water"/>
    <s v="Renovation"/>
    <x v="2"/>
    <s v="Completed"/>
    <s v="In progress "/>
    <s v="Scheduled"/>
    <s v="Scheduled"/>
    <s v="Scheduled"/>
    <s v="Scheduled"/>
    <s v="Scheduled"/>
    <s v="Scheduled"/>
    <s v="Scheduled"/>
    <s v="Scheduled"/>
  </r>
  <r>
    <n v="52"/>
    <x v="6"/>
    <s v="AJRANA KALAN (POND 5)"/>
    <s v="01HRKKRTNS0274AJRA004"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 2" cacheId="4" applyNumberFormats="0" applyBorderFormats="0" applyFontFormats="0" applyPatternFormats="0" applyAlignmentFormats="0" applyWidthHeightFormats="0" dataCaption="" updatedVersion="3" compact="0" compactData="0">
  <location ref="D2:H11" firstHeaderRow="1" firstDataRow="2" firstDataCol="1"/>
  <pivotFields count="17">
    <pivotField name="#" compact="0" outline="0" multipleItemSelectionAllowed="1" showAll="0"/>
    <pivotField name="Block" axis="axisRow" dataField="1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Village" compact="0" outline="0" multipleItemSelectionAllowed="1" showAll="0"/>
    <pivotField name="Unique Identification Number" compact="0" outline="0" multipleItemSelectionAllowed="1" showAll="0"/>
    <pivotField name="Source of Water" compact="0" outline="0" multipleItemSelectionAllowed="1" showAll="0"/>
    <pivotField name="Type &#10;(Construction / Renovation)" compact="0" outline="0" multipleItemSelectionAllowed="1" showAll="0"/>
    <pivotField name="Status&#10;(on PDMS Portal)" axis="axisCol" compact="0" outline="0" multipleItemSelectionAllowed="1" showAll="0" sortType="ascending">
      <items count="4">
        <item x="0"/>
        <item x="2"/>
        <item x="1"/>
        <item t="default"/>
      </items>
    </pivotField>
    <pivotField name="Step 1 &#10;Dewatering" compact="0" outline="0" multipleItemSelectionAllowed="1" showAll="0"/>
    <pivotField name="Step 2&#10;Desilting" compact="0" outline="0" multipleItemSelectionAllowed="1" showAll="0"/>
    <pivotField name="Step 3&#10;Embankment" compact="0" outline="0" multipleItemSelectionAllowed="1" showAll="0"/>
    <pivotField name="Walkway" compact="0" outline="0" multipleItemSelectionAllowed="1" showAll="0"/>
    <pivotField name="Plantation" compact="0" outline="0" multipleItemSelectionAllowed="1" showAll="0"/>
    <pivotField name="Benches" compact="0" outline="0" multipleItemSelectionAllowed="1" showAll="0"/>
    <pivotField name="Solar Lights" compact="0" outline="0" multipleItemSelectionAllowed="1" showAll="0"/>
    <pivotField name="Greywater Management / Wetland" compact="0" outline="0" multipleItemSelectionAllowed="1" showAll="0"/>
    <pivotField name="Boundary" compact="0" outline="0" multipleItemSelectionAllowed="1" showAll="0"/>
    <pivotField name="Cattle Ghats" compact="0" outline="0" multipleItemSelectionAllowe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Block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ashboard 3" cacheId="4" applyNumberFormats="0" applyBorderFormats="0" applyFontFormats="0" applyPatternFormats="0" applyAlignmentFormats="0" applyWidthHeightFormats="0" dataCaption="" updatedVersion="3" compact="0" compactData="0">
  <location ref="A18:C35" firstHeaderRow="1" firstDataRow="1" firstDataCol="0"/>
  <pivotFields count="17">
    <pivotField name="#" compact="0" outline="0" multipleItemSelectionAllowed="1" showAll="0"/>
    <pivotField name="Block" compact="0" outline="0" multipleItemSelectionAllowed="1" showAll="0"/>
    <pivotField name="Village" compact="0" outline="0" multipleItemSelectionAllowed="1" showAll="0"/>
    <pivotField name="Unique Identification Number" compact="0" outline="0" multipleItemSelectionAllowed="1" showAll="0"/>
    <pivotField name="Source of Water" compact="0" outline="0" multipleItemSelectionAllowed="1" showAll="0"/>
    <pivotField name="Type &#10;(Construction / Renovation)" compact="0" outline="0" multipleItemSelectionAllowed="1" showAll="0"/>
    <pivotField name="Status&#10;(on PDMS Portal)" compact="0" outline="0" multipleItemSelectionAllowed="1" showAll="0"/>
    <pivotField name="Step 1 &#10;Dewatering" compact="0" outline="0" multipleItemSelectionAllowed="1" showAll="0"/>
    <pivotField name="Step 2&#10;Desilting" compact="0" outline="0" multipleItemSelectionAllowed="1" showAll="0"/>
    <pivotField name="Step 3&#10;Embankment" compact="0" outline="0" multipleItemSelectionAllowed="1" showAll="0"/>
    <pivotField name="Walkway" compact="0" outline="0" multipleItemSelectionAllowed="1" showAll="0"/>
    <pivotField name="Plantation" compact="0" outline="0" multipleItemSelectionAllowed="1" showAll="0"/>
    <pivotField name="Benches" compact="0" outline="0" multipleItemSelectionAllowed="1" showAll="0"/>
    <pivotField name="Solar Lights" compact="0" outline="0" multipleItemSelectionAllowed="1" showAll="0"/>
    <pivotField name="Greywater Management / Wetland" compact="0" outline="0" multipleItemSelectionAllowed="1" showAll="0"/>
    <pivotField name="Boundary" compact="0" outline="0" multipleItemSelectionAllowed="1" showAll="0"/>
    <pivotField name="Cattle Ghats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Dashboard" cacheId="4" applyNumberFormats="0" applyBorderFormats="0" applyFontFormats="0" applyPatternFormats="0" applyAlignmentFormats="0" applyWidthHeightFormats="0" dataCaption="" updatedVersion="3" compact="0" compactData="0">
  <location ref="A2:B6" firstHeaderRow="1" firstDataRow="1" firstDataCol="1"/>
  <pivotFields count="17">
    <pivotField name="#" compact="0" outline="0" multipleItemSelectionAllowed="1" showAll="0"/>
    <pivotField name="Block" compact="0" outline="0" multipleItemSelectionAllowed="1" showAll="0"/>
    <pivotField name="Village" compact="0" outline="0" multipleItemSelectionAllowed="1" showAll="0"/>
    <pivotField name="Unique Identification Number" compact="0" outline="0" multipleItemSelectionAllowed="1" showAll="0"/>
    <pivotField name="Source of Water" compact="0" outline="0" multipleItemSelectionAllowed="1" showAll="0"/>
    <pivotField name="Type &#10;(Construction / Renovation)" compact="0" outline="0" multipleItemSelectionAllowed="1" showAll="0"/>
    <pivotField name="Status&#10;(on PDMS Portal)" axis="axisRow" dataField="1" compact="0" outline="0" multipleItemSelectionAllowed="1" showAll="0" sortType="ascending">
      <items count="4">
        <item x="0"/>
        <item x="2"/>
        <item x="1"/>
        <item t="default"/>
      </items>
    </pivotField>
    <pivotField name="Step 1 &#10;Dewatering" compact="0" outline="0" multipleItemSelectionAllowed="1" showAll="0"/>
    <pivotField name="Step 2&#10;Desilting" compact="0" outline="0" multipleItemSelectionAllowed="1" showAll="0"/>
    <pivotField name="Step 3&#10;Embankment" compact="0" outline="0" multipleItemSelectionAllowed="1" showAll="0"/>
    <pivotField name="Walkway" compact="0" outline="0" multipleItemSelectionAllowed="1" showAll="0"/>
    <pivotField name="Plantation" compact="0" outline="0" multipleItemSelectionAllowed="1" showAll="0"/>
    <pivotField name="Benches" compact="0" outline="0" multipleItemSelectionAllowed="1" showAll="0"/>
    <pivotField name="Solar Lights" compact="0" outline="0" multipleItemSelectionAllowed="1" showAll="0"/>
    <pivotField name="Greywater Management / Wetland" compact="0" outline="0" multipleItemSelectionAllowed="1" showAll="0"/>
    <pivotField name="Boundary" compact="0" outline="0" multipleItemSelectionAllowed="1" showAll="0"/>
    <pivotField name="Cattle Ghats" compact="0" outline="0" multipleItemSelectionAllowe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Status&#10;(on PDMS Portal)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R56"/>
  <sheetViews>
    <sheetView tabSelected="1" topLeftCell="H1" workbookViewId="0">
      <selection activeCell="L5" sqref="L5"/>
    </sheetView>
  </sheetViews>
  <sheetFormatPr defaultColWidth="12.6640625" defaultRowHeight="15.75" customHeight="1" outlineLevelCol="1"/>
  <cols>
    <col min="1" max="1" width="4.77734375" style="7" customWidth="1"/>
    <col min="2" max="2" width="4.33203125" style="7" customWidth="1"/>
    <col min="3" max="3" width="14" style="7" customWidth="1"/>
    <col min="4" max="4" width="22.77734375" style="7" bestFit="1" customWidth="1"/>
    <col min="5" max="5" width="31" style="7" bestFit="1" customWidth="1"/>
    <col min="6" max="6" width="17.33203125" style="7" customWidth="1" outlineLevel="1"/>
    <col min="7" max="7" width="16.6640625" style="7" customWidth="1" outlineLevel="1"/>
    <col min="8" max="8" width="14.77734375" style="7" customWidth="1"/>
    <col min="9" max="17" width="15" style="7" customWidth="1"/>
    <col min="18" max="18" width="15.5546875" style="7" bestFit="1" customWidth="1"/>
    <col min="19" max="16384" width="12.6640625" style="7"/>
  </cols>
  <sheetData>
    <row r="1" spans="1:18" ht="14.4">
      <c r="A1" s="3"/>
      <c r="B1" s="4"/>
      <c r="C1" s="3"/>
      <c r="D1" s="3"/>
      <c r="E1" s="3"/>
      <c r="F1" s="3"/>
      <c r="G1" s="5"/>
      <c r="H1" s="3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8"/>
      <c r="B2" s="9" t="s">
        <v>132</v>
      </c>
      <c r="C2" s="8"/>
      <c r="D2" s="8"/>
      <c r="E2" s="10"/>
      <c r="F2" s="11"/>
      <c r="G2" s="11"/>
      <c r="H2" s="10"/>
      <c r="I2" s="43" t="s">
        <v>0</v>
      </c>
      <c r="J2" s="44"/>
      <c r="K2" s="45"/>
      <c r="L2" s="46" t="s">
        <v>1</v>
      </c>
      <c r="M2" s="44"/>
      <c r="N2" s="44"/>
      <c r="O2" s="44"/>
      <c r="P2" s="44"/>
      <c r="Q2" s="44"/>
      <c r="R2" s="44"/>
    </row>
    <row r="3" spans="1:18" ht="14.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47" t="s">
        <v>2</v>
      </c>
      <c r="M3" s="44"/>
      <c r="N3" s="44"/>
      <c r="O3" s="44"/>
      <c r="P3" s="48" t="s">
        <v>3</v>
      </c>
      <c r="Q3" s="44"/>
      <c r="R3" s="44"/>
    </row>
    <row r="4" spans="1:18" ht="43.2">
      <c r="A4" s="12"/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</row>
    <row r="5" spans="1:18" ht="14.4">
      <c r="A5" s="14"/>
      <c r="B5" s="15">
        <v>1</v>
      </c>
      <c r="C5" s="16" t="s">
        <v>21</v>
      </c>
      <c r="D5" s="14" t="s">
        <v>22</v>
      </c>
      <c r="E5" s="14" t="s">
        <v>23</v>
      </c>
      <c r="F5" s="14" t="s">
        <v>24</v>
      </c>
      <c r="G5" s="5" t="s">
        <v>25</v>
      </c>
      <c r="H5" s="14" t="s">
        <v>26</v>
      </c>
      <c r="I5" s="16" t="s">
        <v>27</v>
      </c>
      <c r="J5" s="16" t="s">
        <v>27</v>
      </c>
      <c r="K5" s="16" t="s">
        <v>27</v>
      </c>
      <c r="L5" s="16" t="s">
        <v>31</v>
      </c>
      <c r="M5" s="16" t="s">
        <v>31</v>
      </c>
      <c r="N5" s="16" t="s">
        <v>31</v>
      </c>
      <c r="O5" s="16" t="s">
        <v>31</v>
      </c>
      <c r="P5" s="16" t="s">
        <v>31</v>
      </c>
      <c r="Q5" s="16" t="s">
        <v>31</v>
      </c>
      <c r="R5" s="16" t="s">
        <v>31</v>
      </c>
    </row>
    <row r="6" spans="1:18" ht="14.4">
      <c r="A6" s="14"/>
      <c r="B6" s="15">
        <f t="shared" ref="B6:B56" si="0">1+B5</f>
        <v>2</v>
      </c>
      <c r="C6" s="14" t="s">
        <v>21</v>
      </c>
      <c r="D6" s="14" t="s">
        <v>28</v>
      </c>
      <c r="E6" s="3" t="s">
        <v>29</v>
      </c>
      <c r="F6" s="14" t="s">
        <v>24</v>
      </c>
      <c r="G6" s="5" t="s">
        <v>25</v>
      </c>
      <c r="H6" s="14" t="s">
        <v>30</v>
      </c>
      <c r="I6" s="16" t="s">
        <v>31</v>
      </c>
      <c r="J6" s="16" t="s">
        <v>31</v>
      </c>
      <c r="K6" s="16" t="s">
        <v>31</v>
      </c>
      <c r="L6" s="16" t="s">
        <v>31</v>
      </c>
      <c r="M6" s="16" t="s">
        <v>31</v>
      </c>
      <c r="N6" s="16" t="s">
        <v>31</v>
      </c>
      <c r="O6" s="16" t="s">
        <v>31</v>
      </c>
      <c r="P6" s="16" t="s">
        <v>31</v>
      </c>
      <c r="Q6" s="16" t="s">
        <v>31</v>
      </c>
      <c r="R6" s="16" t="s">
        <v>31</v>
      </c>
    </row>
    <row r="7" spans="1:18" ht="14.4">
      <c r="A7" s="14"/>
      <c r="B7" s="15">
        <f t="shared" si="0"/>
        <v>3</v>
      </c>
      <c r="C7" s="14" t="s">
        <v>32</v>
      </c>
      <c r="D7" s="14" t="s">
        <v>33</v>
      </c>
      <c r="E7" s="3" t="s">
        <v>34</v>
      </c>
      <c r="F7" s="14" t="s">
        <v>24</v>
      </c>
      <c r="G7" s="5" t="s">
        <v>25</v>
      </c>
      <c r="H7" s="14" t="s">
        <v>26</v>
      </c>
      <c r="I7" s="16" t="s">
        <v>27</v>
      </c>
      <c r="J7" s="16" t="s">
        <v>27</v>
      </c>
      <c r="K7" s="16" t="s">
        <v>27</v>
      </c>
      <c r="L7" s="16" t="s">
        <v>31</v>
      </c>
      <c r="M7" s="16" t="s">
        <v>31</v>
      </c>
      <c r="N7" s="16" t="s">
        <v>31</v>
      </c>
      <c r="O7" s="16" t="s">
        <v>31</v>
      </c>
      <c r="P7" s="16" t="s">
        <v>31</v>
      </c>
      <c r="Q7" s="16" t="s">
        <v>31</v>
      </c>
      <c r="R7" s="16" t="s">
        <v>31</v>
      </c>
    </row>
    <row r="8" spans="1:18" ht="14.4">
      <c r="A8" s="14"/>
      <c r="B8" s="15">
        <f t="shared" si="0"/>
        <v>4</v>
      </c>
      <c r="C8" s="16" t="s">
        <v>32</v>
      </c>
      <c r="D8" s="14" t="s">
        <v>35</v>
      </c>
      <c r="E8" s="14" t="s">
        <v>36</v>
      </c>
      <c r="F8" s="14" t="s">
        <v>24</v>
      </c>
      <c r="G8" s="5" t="s">
        <v>25</v>
      </c>
      <c r="H8" s="14" t="s">
        <v>26</v>
      </c>
      <c r="I8" s="16" t="s">
        <v>27</v>
      </c>
      <c r="J8" s="16" t="s">
        <v>27</v>
      </c>
      <c r="K8" s="16" t="s">
        <v>27</v>
      </c>
      <c r="L8" s="16" t="s">
        <v>31</v>
      </c>
      <c r="M8" s="16" t="s">
        <v>31</v>
      </c>
      <c r="N8" s="16" t="s">
        <v>31</v>
      </c>
      <c r="O8" s="16" t="s">
        <v>31</v>
      </c>
      <c r="P8" s="16" t="s">
        <v>31</v>
      </c>
      <c r="Q8" s="16" t="s">
        <v>31</v>
      </c>
      <c r="R8" s="16" t="s">
        <v>31</v>
      </c>
    </row>
    <row r="9" spans="1:18" ht="14.4">
      <c r="A9" s="14"/>
      <c r="B9" s="15">
        <f t="shared" si="0"/>
        <v>5</v>
      </c>
      <c r="C9" s="16" t="s">
        <v>32</v>
      </c>
      <c r="D9" s="14" t="s">
        <v>37</v>
      </c>
      <c r="E9" s="14" t="s">
        <v>38</v>
      </c>
      <c r="F9" s="14" t="s">
        <v>24</v>
      </c>
      <c r="G9" s="5" t="s">
        <v>25</v>
      </c>
      <c r="H9" s="16" t="s">
        <v>26</v>
      </c>
      <c r="I9" s="16" t="s">
        <v>27</v>
      </c>
      <c r="J9" s="16" t="s">
        <v>27</v>
      </c>
      <c r="K9" s="16" t="s">
        <v>27</v>
      </c>
      <c r="L9" s="16" t="s">
        <v>31</v>
      </c>
      <c r="M9" s="16" t="s">
        <v>31</v>
      </c>
      <c r="N9" s="16" t="s">
        <v>31</v>
      </c>
      <c r="O9" s="16" t="s">
        <v>31</v>
      </c>
      <c r="P9" s="16" t="s">
        <v>31</v>
      </c>
      <c r="Q9" s="16" t="s">
        <v>31</v>
      </c>
      <c r="R9" s="16" t="s">
        <v>31</v>
      </c>
    </row>
    <row r="10" spans="1:18" ht="14.4">
      <c r="A10" s="14"/>
      <c r="B10" s="15">
        <f t="shared" si="0"/>
        <v>6</v>
      </c>
      <c r="C10" s="16" t="s">
        <v>32</v>
      </c>
      <c r="D10" s="14" t="s">
        <v>39</v>
      </c>
      <c r="E10" s="14" t="s">
        <v>40</v>
      </c>
      <c r="F10" s="14" t="s">
        <v>24</v>
      </c>
      <c r="G10" s="5" t="s">
        <v>25</v>
      </c>
      <c r="H10" s="14" t="s">
        <v>26</v>
      </c>
      <c r="I10" s="16" t="s">
        <v>27</v>
      </c>
      <c r="J10" s="16" t="s">
        <v>27</v>
      </c>
      <c r="K10" s="16" t="s">
        <v>27</v>
      </c>
      <c r="L10" s="16" t="s">
        <v>31</v>
      </c>
      <c r="M10" s="16" t="s">
        <v>31</v>
      </c>
      <c r="N10" s="16" t="s">
        <v>31</v>
      </c>
      <c r="O10" s="16" t="s">
        <v>31</v>
      </c>
      <c r="P10" s="16" t="s">
        <v>31</v>
      </c>
      <c r="Q10" s="16" t="s">
        <v>31</v>
      </c>
      <c r="R10" s="16" t="s">
        <v>31</v>
      </c>
    </row>
    <row r="11" spans="1:18" ht="14.4">
      <c r="A11" s="14"/>
      <c r="B11" s="15">
        <f t="shared" si="0"/>
        <v>7</v>
      </c>
      <c r="C11" s="14" t="s">
        <v>32</v>
      </c>
      <c r="D11" s="14" t="s">
        <v>39</v>
      </c>
      <c r="E11" s="3" t="s">
        <v>41</v>
      </c>
      <c r="F11" s="14" t="s">
        <v>24</v>
      </c>
      <c r="G11" s="5" t="s">
        <v>25</v>
      </c>
      <c r="H11" s="14" t="s">
        <v>42</v>
      </c>
      <c r="I11" s="16" t="s">
        <v>43</v>
      </c>
      <c r="J11" s="16" t="s">
        <v>43</v>
      </c>
      <c r="K11" s="16" t="s">
        <v>43</v>
      </c>
      <c r="L11" s="16" t="s">
        <v>31</v>
      </c>
      <c r="M11" s="16" t="s">
        <v>31</v>
      </c>
      <c r="N11" s="16" t="s">
        <v>31</v>
      </c>
      <c r="O11" s="16" t="s">
        <v>31</v>
      </c>
      <c r="P11" s="16" t="s">
        <v>31</v>
      </c>
      <c r="Q11" s="16" t="s">
        <v>31</v>
      </c>
      <c r="R11" s="16" t="s">
        <v>31</v>
      </c>
    </row>
    <row r="12" spans="1:18" ht="28.8">
      <c r="A12" s="14"/>
      <c r="B12" s="15">
        <f t="shared" si="0"/>
        <v>8</v>
      </c>
      <c r="C12" s="14" t="s">
        <v>44</v>
      </c>
      <c r="D12" s="14" t="s">
        <v>45</v>
      </c>
      <c r="E12" s="3" t="s">
        <v>46</v>
      </c>
      <c r="F12" s="14" t="s">
        <v>24</v>
      </c>
      <c r="G12" s="5" t="s">
        <v>25</v>
      </c>
      <c r="H12" s="14" t="s">
        <v>26</v>
      </c>
      <c r="I12" s="16" t="s">
        <v>27</v>
      </c>
      <c r="J12" s="16" t="s">
        <v>27</v>
      </c>
      <c r="K12" s="16" t="s">
        <v>27</v>
      </c>
      <c r="L12" s="16" t="s">
        <v>31</v>
      </c>
      <c r="M12" s="16" t="s">
        <v>31</v>
      </c>
      <c r="N12" s="16" t="s">
        <v>31</v>
      </c>
      <c r="O12" s="16" t="s">
        <v>31</v>
      </c>
      <c r="P12" s="16" t="s">
        <v>31</v>
      </c>
      <c r="Q12" s="16" t="s">
        <v>31</v>
      </c>
      <c r="R12" s="16" t="s">
        <v>31</v>
      </c>
    </row>
    <row r="13" spans="1:18" ht="14.4">
      <c r="A13" s="14"/>
      <c r="B13" s="15">
        <f t="shared" si="0"/>
        <v>9</v>
      </c>
      <c r="C13" s="14" t="s">
        <v>44</v>
      </c>
      <c r="D13" s="14" t="s">
        <v>47</v>
      </c>
      <c r="E13" s="5" t="s">
        <v>48</v>
      </c>
      <c r="F13" s="14" t="s">
        <v>24</v>
      </c>
      <c r="G13" s="5" t="s">
        <v>25</v>
      </c>
      <c r="H13" s="14" t="s">
        <v>42</v>
      </c>
      <c r="I13" s="16" t="s">
        <v>27</v>
      </c>
      <c r="J13" s="16" t="s">
        <v>43</v>
      </c>
      <c r="K13" s="16" t="s">
        <v>43</v>
      </c>
      <c r="L13" s="16" t="s">
        <v>31</v>
      </c>
      <c r="M13" s="16" t="s">
        <v>31</v>
      </c>
      <c r="N13" s="16" t="s">
        <v>31</v>
      </c>
      <c r="O13" s="16" t="s">
        <v>31</v>
      </c>
      <c r="P13" s="16" t="s">
        <v>31</v>
      </c>
      <c r="Q13" s="16" t="s">
        <v>31</v>
      </c>
      <c r="R13" s="16" t="s">
        <v>31</v>
      </c>
    </row>
    <row r="14" spans="1:18" ht="14.4">
      <c r="A14" s="14"/>
      <c r="B14" s="15">
        <f t="shared" si="0"/>
        <v>10</v>
      </c>
      <c r="C14" s="14" t="s">
        <v>44</v>
      </c>
      <c r="D14" s="14" t="s">
        <v>49</v>
      </c>
      <c r="E14" s="3" t="s">
        <v>50</v>
      </c>
      <c r="F14" s="14" t="s">
        <v>24</v>
      </c>
      <c r="G14" s="5" t="s">
        <v>25</v>
      </c>
      <c r="H14" s="14" t="s">
        <v>26</v>
      </c>
      <c r="I14" s="16" t="s">
        <v>27</v>
      </c>
      <c r="J14" s="16" t="s">
        <v>27</v>
      </c>
      <c r="K14" s="16" t="s">
        <v>27</v>
      </c>
      <c r="L14" s="16" t="s">
        <v>31</v>
      </c>
      <c r="M14" s="16" t="s">
        <v>31</v>
      </c>
      <c r="N14" s="16" t="s">
        <v>31</v>
      </c>
      <c r="O14" s="16" t="s">
        <v>31</v>
      </c>
      <c r="P14" s="16" t="s">
        <v>31</v>
      </c>
      <c r="Q14" s="16" t="s">
        <v>31</v>
      </c>
      <c r="R14" s="16" t="s">
        <v>31</v>
      </c>
    </row>
    <row r="15" spans="1:18" ht="14.4">
      <c r="A15" s="14"/>
      <c r="B15" s="15">
        <f t="shared" si="0"/>
        <v>11</v>
      </c>
      <c r="C15" s="14" t="s">
        <v>44</v>
      </c>
      <c r="D15" s="14" t="s">
        <v>51</v>
      </c>
      <c r="E15" s="14" t="s">
        <v>52</v>
      </c>
      <c r="F15" s="14" t="s">
        <v>24</v>
      </c>
      <c r="G15" s="5" t="s">
        <v>25</v>
      </c>
      <c r="H15" s="14" t="s">
        <v>42</v>
      </c>
      <c r="I15" s="16" t="s">
        <v>43</v>
      </c>
      <c r="J15" s="16" t="s">
        <v>31</v>
      </c>
      <c r="K15" s="16" t="s">
        <v>31</v>
      </c>
      <c r="L15" s="16" t="s">
        <v>31</v>
      </c>
      <c r="M15" s="16" t="s">
        <v>31</v>
      </c>
      <c r="N15" s="16" t="s">
        <v>31</v>
      </c>
      <c r="O15" s="16" t="s">
        <v>31</v>
      </c>
      <c r="P15" s="16" t="s">
        <v>31</v>
      </c>
      <c r="Q15" s="16" t="s">
        <v>31</v>
      </c>
      <c r="R15" s="16" t="s">
        <v>31</v>
      </c>
    </row>
    <row r="16" spans="1:18" ht="14.4">
      <c r="A16" s="17"/>
      <c r="B16" s="18">
        <f t="shared" si="0"/>
        <v>12</v>
      </c>
      <c r="C16" s="17" t="s">
        <v>44</v>
      </c>
      <c r="D16" s="17" t="s">
        <v>53</v>
      </c>
      <c r="E16" s="17" t="s">
        <v>54</v>
      </c>
      <c r="F16" s="17" t="s">
        <v>24</v>
      </c>
      <c r="G16" s="19" t="s">
        <v>25</v>
      </c>
      <c r="H16" s="17" t="s">
        <v>30</v>
      </c>
      <c r="I16" s="20" t="s">
        <v>31</v>
      </c>
      <c r="J16" s="20" t="s">
        <v>31</v>
      </c>
      <c r="K16" s="20" t="s">
        <v>31</v>
      </c>
      <c r="L16" s="16" t="s">
        <v>31</v>
      </c>
      <c r="M16" s="16" t="s">
        <v>31</v>
      </c>
      <c r="N16" s="16" t="s">
        <v>31</v>
      </c>
      <c r="O16" s="16" t="s">
        <v>31</v>
      </c>
      <c r="P16" s="16" t="s">
        <v>31</v>
      </c>
      <c r="Q16" s="16" t="s">
        <v>31</v>
      </c>
      <c r="R16" s="16" t="s">
        <v>31</v>
      </c>
    </row>
    <row r="17" spans="1:18" ht="14.4">
      <c r="A17" s="14"/>
      <c r="B17" s="15">
        <f t="shared" si="0"/>
        <v>13</v>
      </c>
      <c r="C17" s="14" t="s">
        <v>44</v>
      </c>
      <c r="D17" s="14" t="s">
        <v>55</v>
      </c>
      <c r="E17" s="14" t="s">
        <v>56</v>
      </c>
      <c r="F17" s="14" t="s">
        <v>24</v>
      </c>
      <c r="G17" s="5" t="s">
        <v>25</v>
      </c>
      <c r="H17" s="14" t="s">
        <v>42</v>
      </c>
      <c r="I17" s="16" t="s">
        <v>27</v>
      </c>
      <c r="J17" s="16" t="s">
        <v>43</v>
      </c>
      <c r="K17" s="16" t="s">
        <v>43</v>
      </c>
      <c r="L17" s="16" t="s">
        <v>31</v>
      </c>
      <c r="M17" s="16" t="s">
        <v>31</v>
      </c>
      <c r="N17" s="16" t="s">
        <v>31</v>
      </c>
      <c r="O17" s="16" t="s">
        <v>31</v>
      </c>
      <c r="P17" s="16" t="s">
        <v>31</v>
      </c>
      <c r="Q17" s="16" t="s">
        <v>31</v>
      </c>
      <c r="R17" s="16" t="s">
        <v>31</v>
      </c>
    </row>
    <row r="18" spans="1:18" ht="14.4">
      <c r="A18" s="14"/>
      <c r="B18" s="15">
        <f t="shared" si="0"/>
        <v>14</v>
      </c>
      <c r="C18" s="14" t="s">
        <v>44</v>
      </c>
      <c r="D18" s="14" t="s">
        <v>57</v>
      </c>
      <c r="E18" s="14" t="s">
        <v>58</v>
      </c>
      <c r="F18" s="14" t="s">
        <v>24</v>
      </c>
      <c r="G18" s="5" t="s">
        <v>25</v>
      </c>
      <c r="H18" s="14" t="s">
        <v>42</v>
      </c>
      <c r="I18" s="16" t="s">
        <v>27</v>
      </c>
      <c r="J18" s="16" t="s">
        <v>43</v>
      </c>
      <c r="K18" s="16" t="s">
        <v>43</v>
      </c>
      <c r="L18" s="16" t="s">
        <v>31</v>
      </c>
      <c r="M18" s="16" t="s">
        <v>31</v>
      </c>
      <c r="N18" s="16" t="s">
        <v>31</v>
      </c>
      <c r="O18" s="16" t="s">
        <v>31</v>
      </c>
      <c r="P18" s="16" t="s">
        <v>31</v>
      </c>
      <c r="Q18" s="16" t="s">
        <v>31</v>
      </c>
      <c r="R18" s="16" t="s">
        <v>31</v>
      </c>
    </row>
    <row r="19" spans="1:18" ht="14.4">
      <c r="A19" s="14"/>
      <c r="B19" s="15">
        <f t="shared" si="0"/>
        <v>15</v>
      </c>
      <c r="C19" s="14" t="s">
        <v>44</v>
      </c>
      <c r="D19" s="14" t="s">
        <v>45</v>
      </c>
      <c r="E19" s="14" t="s">
        <v>59</v>
      </c>
      <c r="F19" s="14" t="s">
        <v>24</v>
      </c>
      <c r="G19" s="5" t="s">
        <v>25</v>
      </c>
      <c r="H19" s="14" t="s">
        <v>26</v>
      </c>
      <c r="I19" s="16" t="s">
        <v>27</v>
      </c>
      <c r="J19" s="16" t="s">
        <v>27</v>
      </c>
      <c r="K19" s="16" t="s">
        <v>27</v>
      </c>
      <c r="L19" s="16" t="s">
        <v>31</v>
      </c>
      <c r="M19" s="16" t="s">
        <v>31</v>
      </c>
      <c r="N19" s="16" t="s">
        <v>31</v>
      </c>
      <c r="O19" s="16" t="s">
        <v>31</v>
      </c>
      <c r="P19" s="16" t="s">
        <v>31</v>
      </c>
      <c r="Q19" s="16" t="s">
        <v>31</v>
      </c>
      <c r="R19" s="16" t="s">
        <v>31</v>
      </c>
    </row>
    <row r="20" spans="1:18" ht="14.4">
      <c r="A20" s="14"/>
      <c r="B20" s="15">
        <f t="shared" si="0"/>
        <v>16</v>
      </c>
      <c r="C20" s="14" t="s">
        <v>44</v>
      </c>
      <c r="D20" s="14" t="s">
        <v>60</v>
      </c>
      <c r="E20" s="3" t="s">
        <v>61</v>
      </c>
      <c r="F20" s="14" t="s">
        <v>24</v>
      </c>
      <c r="G20" s="5" t="s">
        <v>25</v>
      </c>
      <c r="H20" s="14" t="s">
        <v>42</v>
      </c>
      <c r="I20" s="16" t="s">
        <v>43</v>
      </c>
      <c r="J20" s="16" t="s">
        <v>43</v>
      </c>
      <c r="K20" s="16" t="s">
        <v>31</v>
      </c>
      <c r="L20" s="16" t="s">
        <v>31</v>
      </c>
      <c r="M20" s="16" t="s">
        <v>31</v>
      </c>
      <c r="N20" s="16" t="s">
        <v>31</v>
      </c>
      <c r="O20" s="16" t="s">
        <v>31</v>
      </c>
      <c r="P20" s="16" t="s">
        <v>31</v>
      </c>
      <c r="Q20" s="16" t="s">
        <v>31</v>
      </c>
      <c r="R20" s="16" t="s">
        <v>31</v>
      </c>
    </row>
    <row r="21" spans="1:18" ht="14.4">
      <c r="A21" s="14"/>
      <c r="B21" s="15">
        <f t="shared" si="0"/>
        <v>17</v>
      </c>
      <c r="C21" s="14" t="s">
        <v>62</v>
      </c>
      <c r="D21" s="14" t="s">
        <v>63</v>
      </c>
      <c r="E21" s="3" t="s">
        <v>64</v>
      </c>
      <c r="F21" s="14" t="s">
        <v>24</v>
      </c>
      <c r="G21" s="5" t="s">
        <v>25</v>
      </c>
      <c r="H21" s="14" t="s">
        <v>26</v>
      </c>
      <c r="I21" s="16" t="s">
        <v>27</v>
      </c>
      <c r="J21" s="16" t="s">
        <v>27</v>
      </c>
      <c r="K21" s="16" t="s">
        <v>27</v>
      </c>
      <c r="L21" s="16" t="s">
        <v>31</v>
      </c>
      <c r="M21" s="16" t="s">
        <v>31</v>
      </c>
      <c r="N21" s="16" t="s">
        <v>31</v>
      </c>
      <c r="O21" s="16" t="s">
        <v>31</v>
      </c>
      <c r="P21" s="16" t="s">
        <v>31</v>
      </c>
      <c r="Q21" s="16" t="s">
        <v>31</v>
      </c>
      <c r="R21" s="16" t="s">
        <v>31</v>
      </c>
    </row>
    <row r="22" spans="1:18" ht="14.4">
      <c r="A22" s="14"/>
      <c r="B22" s="15">
        <f t="shared" si="0"/>
        <v>18</v>
      </c>
      <c r="C22" s="14" t="s">
        <v>62</v>
      </c>
      <c r="D22" s="14" t="s">
        <v>63</v>
      </c>
      <c r="E22" s="3" t="s">
        <v>65</v>
      </c>
      <c r="F22" s="14" t="s">
        <v>24</v>
      </c>
      <c r="G22" s="5" t="s">
        <v>25</v>
      </c>
      <c r="H22" s="14" t="s">
        <v>26</v>
      </c>
      <c r="I22" s="16" t="s">
        <v>27</v>
      </c>
      <c r="J22" s="16" t="s">
        <v>27</v>
      </c>
      <c r="K22" s="16" t="s">
        <v>27</v>
      </c>
      <c r="L22" s="16" t="s">
        <v>31</v>
      </c>
      <c r="M22" s="16" t="s">
        <v>31</v>
      </c>
      <c r="N22" s="16" t="s">
        <v>31</v>
      </c>
      <c r="O22" s="16" t="s">
        <v>31</v>
      </c>
      <c r="P22" s="16" t="s">
        <v>31</v>
      </c>
      <c r="Q22" s="16" t="s">
        <v>31</v>
      </c>
      <c r="R22" s="16" t="s">
        <v>31</v>
      </c>
    </row>
    <row r="23" spans="1:18" ht="14.4">
      <c r="A23" s="14"/>
      <c r="B23" s="15">
        <f t="shared" si="0"/>
        <v>19</v>
      </c>
      <c r="C23" s="14" t="s">
        <v>62</v>
      </c>
      <c r="D23" s="14" t="s">
        <v>66</v>
      </c>
      <c r="E23" s="3" t="s">
        <v>67</v>
      </c>
      <c r="F23" s="14" t="s">
        <v>24</v>
      </c>
      <c r="G23" s="5" t="s">
        <v>25</v>
      </c>
      <c r="H23" s="14" t="s">
        <v>26</v>
      </c>
      <c r="I23" s="16" t="s">
        <v>27</v>
      </c>
      <c r="J23" s="16" t="s">
        <v>27</v>
      </c>
      <c r="K23" s="16" t="s">
        <v>27</v>
      </c>
      <c r="L23" s="16" t="s">
        <v>31</v>
      </c>
      <c r="M23" s="16" t="s">
        <v>31</v>
      </c>
      <c r="N23" s="16" t="s">
        <v>31</v>
      </c>
      <c r="O23" s="16" t="s">
        <v>31</v>
      </c>
      <c r="P23" s="16" t="s">
        <v>31</v>
      </c>
      <c r="Q23" s="16" t="s">
        <v>31</v>
      </c>
      <c r="R23" s="16" t="s">
        <v>31</v>
      </c>
    </row>
    <row r="24" spans="1:18" ht="14.4">
      <c r="A24" s="14"/>
      <c r="B24" s="15">
        <f t="shared" si="0"/>
        <v>20</v>
      </c>
      <c r="C24" s="16" t="s">
        <v>62</v>
      </c>
      <c r="D24" s="14" t="s">
        <v>68</v>
      </c>
      <c r="E24" s="3" t="s">
        <v>69</v>
      </c>
      <c r="F24" s="14" t="s">
        <v>24</v>
      </c>
      <c r="G24" s="5" t="s">
        <v>25</v>
      </c>
      <c r="H24" s="14" t="s">
        <v>26</v>
      </c>
      <c r="I24" s="16" t="s">
        <v>27</v>
      </c>
      <c r="J24" s="16" t="s">
        <v>27</v>
      </c>
      <c r="K24" s="16" t="s">
        <v>27</v>
      </c>
      <c r="L24" s="16" t="s">
        <v>31</v>
      </c>
      <c r="M24" s="16" t="s">
        <v>31</v>
      </c>
      <c r="N24" s="16" t="s">
        <v>31</v>
      </c>
      <c r="O24" s="16" t="s">
        <v>31</v>
      </c>
      <c r="P24" s="16" t="s">
        <v>31</v>
      </c>
      <c r="Q24" s="16" t="s">
        <v>31</v>
      </c>
      <c r="R24" s="16" t="s">
        <v>31</v>
      </c>
    </row>
    <row r="25" spans="1:18" ht="14.4">
      <c r="A25" s="14"/>
      <c r="B25" s="15">
        <f t="shared" si="0"/>
        <v>21</v>
      </c>
      <c r="C25" s="16" t="s">
        <v>62</v>
      </c>
      <c r="D25" s="14" t="s">
        <v>70</v>
      </c>
      <c r="E25" s="14" t="s">
        <v>71</v>
      </c>
      <c r="F25" s="14" t="s">
        <v>24</v>
      </c>
      <c r="G25" s="5" t="s">
        <v>25</v>
      </c>
      <c r="H25" s="14" t="s">
        <v>26</v>
      </c>
      <c r="I25" s="16" t="s">
        <v>27</v>
      </c>
      <c r="J25" s="16" t="s">
        <v>27</v>
      </c>
      <c r="K25" s="16" t="s">
        <v>27</v>
      </c>
      <c r="L25" s="16" t="s">
        <v>31</v>
      </c>
      <c r="M25" s="16" t="s">
        <v>31</v>
      </c>
      <c r="N25" s="16" t="s">
        <v>31</v>
      </c>
      <c r="O25" s="16" t="s">
        <v>31</v>
      </c>
      <c r="P25" s="16" t="s">
        <v>31</v>
      </c>
      <c r="Q25" s="16" t="s">
        <v>31</v>
      </c>
      <c r="R25" s="16" t="s">
        <v>31</v>
      </c>
    </row>
    <row r="26" spans="1:18" ht="14.4">
      <c r="A26" s="14"/>
      <c r="B26" s="15">
        <f t="shared" si="0"/>
        <v>22</v>
      </c>
      <c r="C26" s="14" t="s">
        <v>72</v>
      </c>
      <c r="D26" s="14" t="s">
        <v>73</v>
      </c>
      <c r="E26" s="3" t="s">
        <v>74</v>
      </c>
      <c r="F26" s="14" t="s">
        <v>24</v>
      </c>
      <c r="G26" s="5" t="s">
        <v>25</v>
      </c>
      <c r="H26" s="14" t="s">
        <v>26</v>
      </c>
      <c r="I26" s="16" t="s">
        <v>27</v>
      </c>
      <c r="J26" s="16" t="s">
        <v>27</v>
      </c>
      <c r="K26" s="16" t="s">
        <v>27</v>
      </c>
      <c r="L26" s="16" t="s">
        <v>31</v>
      </c>
      <c r="M26" s="16" t="s">
        <v>31</v>
      </c>
      <c r="N26" s="16" t="s">
        <v>31</v>
      </c>
      <c r="O26" s="16" t="s">
        <v>31</v>
      </c>
      <c r="P26" s="16" t="s">
        <v>31</v>
      </c>
      <c r="Q26" s="16" t="s">
        <v>31</v>
      </c>
      <c r="R26" s="16" t="s">
        <v>31</v>
      </c>
    </row>
    <row r="27" spans="1:18" ht="14.4">
      <c r="A27" s="14"/>
      <c r="B27" s="15">
        <f t="shared" si="0"/>
        <v>23</v>
      </c>
      <c r="C27" s="14" t="s">
        <v>72</v>
      </c>
      <c r="D27" s="14" t="s">
        <v>75</v>
      </c>
      <c r="E27" s="3" t="s">
        <v>76</v>
      </c>
      <c r="F27" s="14" t="s">
        <v>24</v>
      </c>
      <c r="G27" s="5" t="s">
        <v>25</v>
      </c>
      <c r="H27" s="14" t="s">
        <v>26</v>
      </c>
      <c r="I27" s="16" t="s">
        <v>27</v>
      </c>
      <c r="J27" s="16" t="s">
        <v>27</v>
      </c>
      <c r="K27" s="16" t="s">
        <v>27</v>
      </c>
      <c r="L27" s="16" t="s">
        <v>31</v>
      </c>
      <c r="M27" s="16" t="s">
        <v>31</v>
      </c>
      <c r="N27" s="16" t="s">
        <v>31</v>
      </c>
      <c r="O27" s="16" t="s">
        <v>31</v>
      </c>
      <c r="P27" s="16" t="s">
        <v>31</v>
      </c>
      <c r="Q27" s="16" t="s">
        <v>31</v>
      </c>
      <c r="R27" s="16" t="s">
        <v>31</v>
      </c>
    </row>
    <row r="28" spans="1:18" ht="14.4">
      <c r="A28" s="14"/>
      <c r="B28" s="15">
        <f t="shared" si="0"/>
        <v>24</v>
      </c>
      <c r="C28" s="14" t="s">
        <v>72</v>
      </c>
      <c r="D28" s="14" t="s">
        <v>77</v>
      </c>
      <c r="E28" s="3" t="s">
        <v>78</v>
      </c>
      <c r="F28" s="14" t="s">
        <v>24</v>
      </c>
      <c r="G28" s="5" t="s">
        <v>25</v>
      </c>
      <c r="H28" s="14" t="s">
        <v>26</v>
      </c>
      <c r="I28" s="16" t="s">
        <v>27</v>
      </c>
      <c r="J28" s="16" t="s">
        <v>27</v>
      </c>
      <c r="K28" s="16" t="s">
        <v>43</v>
      </c>
      <c r="L28" s="16" t="s">
        <v>31</v>
      </c>
      <c r="M28" s="16" t="s">
        <v>31</v>
      </c>
      <c r="N28" s="16" t="s">
        <v>31</v>
      </c>
      <c r="O28" s="16" t="s">
        <v>31</v>
      </c>
      <c r="P28" s="16" t="s">
        <v>31</v>
      </c>
      <c r="Q28" s="16" t="s">
        <v>31</v>
      </c>
      <c r="R28" s="16" t="s">
        <v>31</v>
      </c>
    </row>
    <row r="29" spans="1:18" ht="14.4">
      <c r="A29" s="14"/>
      <c r="B29" s="15">
        <f t="shared" si="0"/>
        <v>25</v>
      </c>
      <c r="C29" s="14" t="s">
        <v>72</v>
      </c>
      <c r="D29" s="14" t="s">
        <v>79</v>
      </c>
      <c r="E29" s="3" t="s">
        <v>80</v>
      </c>
      <c r="F29" s="14" t="s">
        <v>24</v>
      </c>
      <c r="G29" s="5" t="s">
        <v>25</v>
      </c>
      <c r="H29" s="14" t="s">
        <v>26</v>
      </c>
      <c r="I29" s="16" t="s">
        <v>27</v>
      </c>
      <c r="J29" s="16" t="s">
        <v>27</v>
      </c>
      <c r="K29" s="16" t="s">
        <v>27</v>
      </c>
      <c r="L29" s="16" t="s">
        <v>31</v>
      </c>
      <c r="M29" s="16" t="s">
        <v>31</v>
      </c>
      <c r="N29" s="16" t="s">
        <v>31</v>
      </c>
      <c r="O29" s="16" t="s">
        <v>31</v>
      </c>
      <c r="P29" s="16" t="s">
        <v>31</v>
      </c>
      <c r="Q29" s="16" t="s">
        <v>31</v>
      </c>
      <c r="R29" s="16" t="s">
        <v>31</v>
      </c>
    </row>
    <row r="30" spans="1:18" ht="14.4">
      <c r="A30" s="14"/>
      <c r="B30" s="15">
        <f t="shared" si="0"/>
        <v>26</v>
      </c>
      <c r="C30" s="14" t="s">
        <v>72</v>
      </c>
      <c r="D30" s="14" t="s">
        <v>81</v>
      </c>
      <c r="E30" s="3" t="s">
        <v>82</v>
      </c>
      <c r="F30" s="14" t="s">
        <v>24</v>
      </c>
      <c r="G30" s="5" t="s">
        <v>25</v>
      </c>
      <c r="H30" s="14" t="s">
        <v>42</v>
      </c>
      <c r="I30" s="16" t="s">
        <v>27</v>
      </c>
      <c r="J30" s="16" t="s">
        <v>27</v>
      </c>
      <c r="K30" s="16" t="s">
        <v>43</v>
      </c>
      <c r="L30" s="16" t="s">
        <v>31</v>
      </c>
      <c r="M30" s="16" t="s">
        <v>31</v>
      </c>
      <c r="N30" s="16" t="s">
        <v>31</v>
      </c>
      <c r="O30" s="16" t="s">
        <v>31</v>
      </c>
      <c r="P30" s="16" t="s">
        <v>31</v>
      </c>
      <c r="Q30" s="16" t="s">
        <v>31</v>
      </c>
      <c r="R30" s="16" t="s">
        <v>31</v>
      </c>
    </row>
    <row r="31" spans="1:18" ht="14.4">
      <c r="A31" s="14"/>
      <c r="B31" s="15">
        <f t="shared" si="0"/>
        <v>27</v>
      </c>
      <c r="C31" s="14" t="s">
        <v>72</v>
      </c>
      <c r="D31" s="14" t="s">
        <v>83</v>
      </c>
      <c r="E31" s="3" t="s">
        <v>84</v>
      </c>
      <c r="F31" s="14" t="s">
        <v>24</v>
      </c>
      <c r="G31" s="5" t="s">
        <v>25</v>
      </c>
      <c r="H31" s="14" t="s">
        <v>42</v>
      </c>
      <c r="I31" s="16" t="s">
        <v>43</v>
      </c>
      <c r="J31" s="16" t="s">
        <v>31</v>
      </c>
      <c r="K31" s="16" t="s">
        <v>31</v>
      </c>
      <c r="L31" s="16" t="s">
        <v>31</v>
      </c>
      <c r="M31" s="16" t="s">
        <v>31</v>
      </c>
      <c r="N31" s="16" t="s">
        <v>31</v>
      </c>
      <c r="O31" s="16" t="s">
        <v>31</v>
      </c>
      <c r="P31" s="16" t="s">
        <v>31</v>
      </c>
      <c r="Q31" s="16" t="s">
        <v>31</v>
      </c>
      <c r="R31" s="16" t="s">
        <v>31</v>
      </c>
    </row>
    <row r="32" spans="1:18" ht="14.4">
      <c r="A32" s="14"/>
      <c r="B32" s="15">
        <f t="shared" si="0"/>
        <v>28</v>
      </c>
      <c r="C32" s="16" t="s">
        <v>72</v>
      </c>
      <c r="D32" s="14" t="s">
        <v>85</v>
      </c>
      <c r="E32" s="14" t="s">
        <v>86</v>
      </c>
      <c r="F32" s="14" t="s">
        <v>24</v>
      </c>
      <c r="G32" s="5" t="s">
        <v>25</v>
      </c>
      <c r="H32" s="14" t="s">
        <v>42</v>
      </c>
      <c r="I32" s="16" t="s">
        <v>43</v>
      </c>
      <c r="J32" s="16" t="s">
        <v>43</v>
      </c>
      <c r="K32" s="16" t="s">
        <v>43</v>
      </c>
      <c r="L32" s="16" t="s">
        <v>31</v>
      </c>
      <c r="M32" s="16" t="s">
        <v>31</v>
      </c>
      <c r="N32" s="16" t="s">
        <v>31</v>
      </c>
      <c r="O32" s="16" t="s">
        <v>31</v>
      </c>
      <c r="P32" s="16" t="s">
        <v>31</v>
      </c>
      <c r="Q32" s="16" t="s">
        <v>31</v>
      </c>
      <c r="R32" s="16" t="s">
        <v>31</v>
      </c>
    </row>
    <row r="33" spans="1:18" ht="14.4">
      <c r="A33" s="14"/>
      <c r="B33" s="15">
        <f t="shared" si="0"/>
        <v>29</v>
      </c>
      <c r="C33" s="14" t="s">
        <v>72</v>
      </c>
      <c r="D33" s="14" t="s">
        <v>87</v>
      </c>
      <c r="E33" s="14" t="s">
        <v>88</v>
      </c>
      <c r="F33" s="14" t="s">
        <v>24</v>
      </c>
      <c r="G33" s="5" t="s">
        <v>25</v>
      </c>
      <c r="H33" s="14" t="s">
        <v>42</v>
      </c>
      <c r="I33" s="16" t="s">
        <v>43</v>
      </c>
      <c r="J33" s="16" t="s">
        <v>31</v>
      </c>
      <c r="K33" s="16" t="s">
        <v>31</v>
      </c>
      <c r="L33" s="16" t="s">
        <v>31</v>
      </c>
      <c r="M33" s="16" t="s">
        <v>31</v>
      </c>
      <c r="N33" s="16" t="s">
        <v>31</v>
      </c>
      <c r="O33" s="16" t="s">
        <v>31</v>
      </c>
      <c r="P33" s="16" t="s">
        <v>31</v>
      </c>
      <c r="Q33" s="16" t="s">
        <v>31</v>
      </c>
      <c r="R33" s="16" t="s">
        <v>31</v>
      </c>
    </row>
    <row r="34" spans="1:18" ht="14.4">
      <c r="A34" s="14"/>
      <c r="B34" s="15">
        <f t="shared" si="0"/>
        <v>30</v>
      </c>
      <c r="C34" s="14" t="s">
        <v>72</v>
      </c>
      <c r="D34" s="14" t="s">
        <v>89</v>
      </c>
      <c r="E34" s="3" t="s">
        <v>90</v>
      </c>
      <c r="F34" s="14" t="s">
        <v>24</v>
      </c>
      <c r="G34" s="5" t="s">
        <v>25</v>
      </c>
      <c r="H34" s="14" t="s">
        <v>30</v>
      </c>
      <c r="I34" s="16" t="s">
        <v>31</v>
      </c>
      <c r="J34" s="16" t="s">
        <v>31</v>
      </c>
      <c r="K34" s="16" t="s">
        <v>31</v>
      </c>
      <c r="L34" s="16" t="s">
        <v>31</v>
      </c>
      <c r="M34" s="16" t="s">
        <v>31</v>
      </c>
      <c r="N34" s="16" t="s">
        <v>31</v>
      </c>
      <c r="O34" s="16" t="s">
        <v>31</v>
      </c>
      <c r="P34" s="16" t="s">
        <v>31</v>
      </c>
      <c r="Q34" s="16" t="s">
        <v>31</v>
      </c>
      <c r="R34" s="16" t="s">
        <v>31</v>
      </c>
    </row>
    <row r="35" spans="1:18" ht="14.4">
      <c r="A35" s="14"/>
      <c r="B35" s="15">
        <f t="shared" si="0"/>
        <v>31</v>
      </c>
      <c r="C35" s="14" t="s">
        <v>72</v>
      </c>
      <c r="D35" s="14" t="s">
        <v>91</v>
      </c>
      <c r="E35" s="14" t="s">
        <v>92</v>
      </c>
      <c r="F35" s="14" t="s">
        <v>24</v>
      </c>
      <c r="G35" s="5" t="s">
        <v>25</v>
      </c>
      <c r="H35" s="14" t="s">
        <v>30</v>
      </c>
      <c r="I35" s="16" t="s">
        <v>31</v>
      </c>
      <c r="J35" s="16" t="s">
        <v>31</v>
      </c>
      <c r="K35" s="16" t="s">
        <v>31</v>
      </c>
      <c r="L35" s="16" t="s">
        <v>31</v>
      </c>
      <c r="M35" s="16" t="s">
        <v>31</v>
      </c>
      <c r="N35" s="16" t="s">
        <v>31</v>
      </c>
      <c r="O35" s="16" t="s">
        <v>31</v>
      </c>
      <c r="P35" s="16" t="s">
        <v>31</v>
      </c>
      <c r="Q35" s="16" t="s">
        <v>31</v>
      </c>
      <c r="R35" s="16" t="s">
        <v>31</v>
      </c>
    </row>
    <row r="36" spans="1:18" ht="14.4">
      <c r="A36" s="14"/>
      <c r="B36" s="15">
        <f t="shared" si="0"/>
        <v>32</v>
      </c>
      <c r="C36" s="14" t="s">
        <v>72</v>
      </c>
      <c r="D36" s="14" t="s">
        <v>93</v>
      </c>
      <c r="E36" s="14" t="s">
        <v>94</v>
      </c>
      <c r="F36" s="14" t="s">
        <v>24</v>
      </c>
      <c r="G36" s="5" t="s">
        <v>25</v>
      </c>
      <c r="H36" s="14" t="s">
        <v>30</v>
      </c>
      <c r="I36" s="16" t="s">
        <v>31</v>
      </c>
      <c r="J36" s="16" t="s">
        <v>31</v>
      </c>
      <c r="K36" s="16" t="s">
        <v>31</v>
      </c>
      <c r="L36" s="16" t="s">
        <v>31</v>
      </c>
      <c r="M36" s="16" t="s">
        <v>31</v>
      </c>
      <c r="N36" s="16" t="s">
        <v>31</v>
      </c>
      <c r="O36" s="16" t="s">
        <v>31</v>
      </c>
      <c r="P36" s="16" t="s">
        <v>31</v>
      </c>
      <c r="Q36" s="16" t="s">
        <v>31</v>
      </c>
      <c r="R36" s="16" t="s">
        <v>31</v>
      </c>
    </row>
    <row r="37" spans="1:18" ht="14.4">
      <c r="A37" s="14"/>
      <c r="B37" s="15">
        <f t="shared" si="0"/>
        <v>33</v>
      </c>
      <c r="C37" s="14" t="s">
        <v>72</v>
      </c>
      <c r="D37" s="14" t="s">
        <v>75</v>
      </c>
      <c r="E37" s="14" t="s">
        <v>76</v>
      </c>
      <c r="F37" s="14" t="s">
        <v>24</v>
      </c>
      <c r="G37" s="5" t="s">
        <v>25</v>
      </c>
      <c r="H37" s="14" t="s">
        <v>30</v>
      </c>
      <c r="I37" s="16" t="s">
        <v>31</v>
      </c>
      <c r="J37" s="16" t="s">
        <v>31</v>
      </c>
      <c r="K37" s="16" t="s">
        <v>31</v>
      </c>
      <c r="L37" s="16" t="s">
        <v>31</v>
      </c>
      <c r="M37" s="16" t="s">
        <v>31</v>
      </c>
      <c r="N37" s="16" t="s">
        <v>31</v>
      </c>
      <c r="O37" s="16" t="s">
        <v>31</v>
      </c>
      <c r="P37" s="16" t="s">
        <v>31</v>
      </c>
      <c r="Q37" s="16" t="s">
        <v>31</v>
      </c>
      <c r="R37" s="16" t="s">
        <v>31</v>
      </c>
    </row>
    <row r="38" spans="1:18" ht="14.4">
      <c r="A38" s="14"/>
      <c r="B38" s="15">
        <f t="shared" si="0"/>
        <v>34</v>
      </c>
      <c r="C38" s="14" t="s">
        <v>72</v>
      </c>
      <c r="D38" s="14" t="s">
        <v>95</v>
      </c>
      <c r="E38" s="3" t="s">
        <v>96</v>
      </c>
      <c r="F38" s="14" t="s">
        <v>24</v>
      </c>
      <c r="G38" s="5" t="s">
        <v>25</v>
      </c>
      <c r="H38" s="14" t="s">
        <v>30</v>
      </c>
      <c r="I38" s="16" t="s">
        <v>31</v>
      </c>
      <c r="J38" s="16" t="s">
        <v>31</v>
      </c>
      <c r="K38" s="16" t="s">
        <v>31</v>
      </c>
      <c r="L38" s="16" t="s">
        <v>31</v>
      </c>
      <c r="M38" s="16" t="s">
        <v>31</v>
      </c>
      <c r="N38" s="16" t="s">
        <v>31</v>
      </c>
      <c r="O38" s="16" t="s">
        <v>31</v>
      </c>
      <c r="P38" s="16" t="s">
        <v>31</v>
      </c>
      <c r="Q38" s="16" t="s">
        <v>31</v>
      </c>
      <c r="R38" s="16" t="s">
        <v>31</v>
      </c>
    </row>
    <row r="39" spans="1:18" ht="14.4">
      <c r="A39" s="14"/>
      <c r="B39" s="15">
        <f t="shared" si="0"/>
        <v>35</v>
      </c>
      <c r="C39" s="14" t="s">
        <v>97</v>
      </c>
      <c r="D39" s="14" t="s">
        <v>98</v>
      </c>
      <c r="E39" s="3" t="s">
        <v>99</v>
      </c>
      <c r="F39" s="14" t="s">
        <v>24</v>
      </c>
      <c r="G39" s="5" t="s">
        <v>25</v>
      </c>
      <c r="H39" s="14" t="s">
        <v>42</v>
      </c>
      <c r="I39" s="16" t="s">
        <v>27</v>
      </c>
      <c r="J39" s="16" t="s">
        <v>27</v>
      </c>
      <c r="K39" s="16" t="s">
        <v>43</v>
      </c>
      <c r="L39" s="16" t="s">
        <v>31</v>
      </c>
      <c r="M39" s="16" t="s">
        <v>31</v>
      </c>
      <c r="N39" s="16" t="s">
        <v>31</v>
      </c>
      <c r="O39" s="16" t="s">
        <v>31</v>
      </c>
      <c r="P39" s="16" t="s">
        <v>31</v>
      </c>
      <c r="Q39" s="16" t="s">
        <v>31</v>
      </c>
      <c r="R39" s="16" t="s">
        <v>31</v>
      </c>
    </row>
    <row r="40" spans="1:18" ht="14.4">
      <c r="A40" s="14"/>
      <c r="B40" s="15">
        <f t="shared" si="0"/>
        <v>36</v>
      </c>
      <c r="C40" s="16" t="s">
        <v>97</v>
      </c>
      <c r="D40" s="14" t="s">
        <v>98</v>
      </c>
      <c r="E40" s="14" t="s">
        <v>100</v>
      </c>
      <c r="F40" s="14" t="s">
        <v>24</v>
      </c>
      <c r="G40" s="5" t="s">
        <v>25</v>
      </c>
      <c r="H40" s="14" t="s">
        <v>26</v>
      </c>
      <c r="I40" s="16" t="s">
        <v>27</v>
      </c>
      <c r="J40" s="16" t="s">
        <v>27</v>
      </c>
      <c r="K40" s="16" t="s">
        <v>27</v>
      </c>
      <c r="L40" s="16" t="s">
        <v>31</v>
      </c>
      <c r="M40" s="16" t="s">
        <v>31</v>
      </c>
      <c r="N40" s="16" t="s">
        <v>31</v>
      </c>
      <c r="O40" s="16" t="s">
        <v>31</v>
      </c>
      <c r="P40" s="16" t="s">
        <v>31</v>
      </c>
      <c r="Q40" s="16" t="s">
        <v>31</v>
      </c>
      <c r="R40" s="16" t="s">
        <v>31</v>
      </c>
    </row>
    <row r="41" spans="1:18" ht="14.4">
      <c r="A41" s="14"/>
      <c r="B41" s="15">
        <f t="shared" si="0"/>
        <v>37</v>
      </c>
      <c r="C41" s="14" t="s">
        <v>97</v>
      </c>
      <c r="D41" s="14" t="s">
        <v>101</v>
      </c>
      <c r="E41" s="14" t="s">
        <v>102</v>
      </c>
      <c r="F41" s="14" t="s">
        <v>24</v>
      </c>
      <c r="G41" s="5" t="s">
        <v>25</v>
      </c>
      <c r="H41" s="14" t="s">
        <v>42</v>
      </c>
      <c r="I41" s="16" t="s">
        <v>27</v>
      </c>
      <c r="J41" s="16" t="s">
        <v>43</v>
      </c>
      <c r="K41" s="16" t="s">
        <v>31</v>
      </c>
      <c r="L41" s="16" t="s">
        <v>31</v>
      </c>
      <c r="M41" s="16" t="s">
        <v>31</v>
      </c>
      <c r="N41" s="16" t="s">
        <v>31</v>
      </c>
      <c r="O41" s="16" t="s">
        <v>31</v>
      </c>
      <c r="P41" s="16" t="s">
        <v>31</v>
      </c>
      <c r="Q41" s="16" t="s">
        <v>31</v>
      </c>
      <c r="R41" s="16" t="s">
        <v>31</v>
      </c>
    </row>
    <row r="42" spans="1:18" ht="14.4">
      <c r="A42" s="14"/>
      <c r="B42" s="15">
        <f t="shared" si="0"/>
        <v>38</v>
      </c>
      <c r="C42" s="14" t="s">
        <v>103</v>
      </c>
      <c r="D42" s="14" t="s">
        <v>104</v>
      </c>
      <c r="E42" s="3" t="s">
        <v>105</v>
      </c>
      <c r="F42" s="14" t="s">
        <v>106</v>
      </c>
      <c r="G42" s="5" t="s">
        <v>25</v>
      </c>
      <c r="H42" s="14" t="s">
        <v>26</v>
      </c>
      <c r="I42" s="16" t="s">
        <v>27</v>
      </c>
      <c r="J42" s="16" t="s">
        <v>27</v>
      </c>
      <c r="K42" s="16" t="s">
        <v>27</v>
      </c>
      <c r="L42" s="16" t="s">
        <v>31</v>
      </c>
      <c r="M42" s="16" t="s">
        <v>31</v>
      </c>
      <c r="N42" s="16" t="s">
        <v>31</v>
      </c>
      <c r="O42" s="16" t="s">
        <v>31</v>
      </c>
      <c r="P42" s="16" t="s">
        <v>31</v>
      </c>
      <c r="Q42" s="16" t="s">
        <v>31</v>
      </c>
      <c r="R42" s="16" t="s">
        <v>31</v>
      </c>
    </row>
    <row r="43" spans="1:18" ht="14.4">
      <c r="A43" s="14"/>
      <c r="B43" s="15">
        <f t="shared" si="0"/>
        <v>39</v>
      </c>
      <c r="C43" s="14" t="s">
        <v>103</v>
      </c>
      <c r="D43" s="14" t="s">
        <v>107</v>
      </c>
      <c r="E43" s="3" t="s">
        <v>108</v>
      </c>
      <c r="F43" s="14" t="s">
        <v>24</v>
      </c>
      <c r="G43" s="5" t="s">
        <v>25</v>
      </c>
      <c r="H43" s="14" t="s">
        <v>26</v>
      </c>
      <c r="I43" s="16" t="s">
        <v>27</v>
      </c>
      <c r="J43" s="16" t="s">
        <v>27</v>
      </c>
      <c r="K43" s="16" t="s">
        <v>27</v>
      </c>
      <c r="L43" s="16" t="s">
        <v>31</v>
      </c>
      <c r="M43" s="16" t="s">
        <v>31</v>
      </c>
      <c r="N43" s="16" t="s">
        <v>31</v>
      </c>
      <c r="O43" s="16" t="s">
        <v>31</v>
      </c>
      <c r="P43" s="16" t="s">
        <v>31</v>
      </c>
      <c r="Q43" s="16" t="s">
        <v>31</v>
      </c>
      <c r="R43" s="16" t="s">
        <v>31</v>
      </c>
    </row>
    <row r="44" spans="1:18" ht="14.4">
      <c r="A44" s="14"/>
      <c r="B44" s="15">
        <f t="shared" si="0"/>
        <v>40</v>
      </c>
      <c r="C44" s="14" t="s">
        <v>103</v>
      </c>
      <c r="D44" s="14" t="s">
        <v>107</v>
      </c>
      <c r="E44" s="3" t="s">
        <v>109</v>
      </c>
      <c r="F44" s="14" t="s">
        <v>24</v>
      </c>
      <c r="G44" s="5" t="s">
        <v>25</v>
      </c>
      <c r="H44" s="14" t="s">
        <v>42</v>
      </c>
      <c r="I44" s="16" t="s">
        <v>43</v>
      </c>
      <c r="J44" s="16" t="s">
        <v>43</v>
      </c>
      <c r="K44" s="16" t="s">
        <v>43</v>
      </c>
      <c r="L44" s="16" t="s">
        <v>31</v>
      </c>
      <c r="M44" s="16" t="s">
        <v>31</v>
      </c>
      <c r="N44" s="16" t="s">
        <v>31</v>
      </c>
      <c r="O44" s="16" t="s">
        <v>31</v>
      </c>
      <c r="P44" s="16" t="s">
        <v>31</v>
      </c>
      <c r="Q44" s="16" t="s">
        <v>31</v>
      </c>
      <c r="R44" s="16" t="s">
        <v>31</v>
      </c>
    </row>
    <row r="45" spans="1:18" ht="14.4">
      <c r="A45" s="14"/>
      <c r="B45" s="15">
        <f t="shared" si="0"/>
        <v>41</v>
      </c>
      <c r="C45" s="14" t="s">
        <v>103</v>
      </c>
      <c r="D45" s="14" t="s">
        <v>110</v>
      </c>
      <c r="E45" s="3" t="s">
        <v>111</v>
      </c>
      <c r="F45" s="14" t="s">
        <v>24</v>
      </c>
      <c r="G45" s="5" t="s">
        <v>25</v>
      </c>
      <c r="H45" s="14" t="s">
        <v>26</v>
      </c>
      <c r="I45" s="16" t="s">
        <v>27</v>
      </c>
      <c r="J45" s="16" t="s">
        <v>27</v>
      </c>
      <c r="K45" s="16" t="s">
        <v>27</v>
      </c>
      <c r="L45" s="16" t="s">
        <v>31</v>
      </c>
      <c r="M45" s="16" t="s">
        <v>31</v>
      </c>
      <c r="N45" s="16" t="s">
        <v>31</v>
      </c>
      <c r="O45" s="16" t="s">
        <v>31</v>
      </c>
      <c r="P45" s="16" t="s">
        <v>31</v>
      </c>
      <c r="Q45" s="16" t="s">
        <v>31</v>
      </c>
      <c r="R45" s="16" t="s">
        <v>31</v>
      </c>
    </row>
    <row r="46" spans="1:18" ht="14.4">
      <c r="A46" s="14"/>
      <c r="B46" s="15">
        <f t="shared" si="0"/>
        <v>42</v>
      </c>
      <c r="C46" s="14" t="s">
        <v>103</v>
      </c>
      <c r="D46" s="14" t="s">
        <v>112</v>
      </c>
      <c r="E46" s="3" t="s">
        <v>113</v>
      </c>
      <c r="F46" s="14" t="s">
        <v>24</v>
      </c>
      <c r="G46" s="5" t="s">
        <v>25</v>
      </c>
      <c r="H46" s="14" t="s">
        <v>26</v>
      </c>
      <c r="I46" s="16" t="s">
        <v>27</v>
      </c>
      <c r="J46" s="16" t="s">
        <v>27</v>
      </c>
      <c r="K46" s="16" t="s">
        <v>27</v>
      </c>
      <c r="L46" s="16" t="s">
        <v>31</v>
      </c>
      <c r="M46" s="16" t="s">
        <v>31</v>
      </c>
      <c r="N46" s="16" t="s">
        <v>31</v>
      </c>
      <c r="O46" s="16" t="s">
        <v>31</v>
      </c>
      <c r="P46" s="16" t="s">
        <v>31</v>
      </c>
      <c r="Q46" s="16" t="s">
        <v>31</v>
      </c>
      <c r="R46" s="16" t="s">
        <v>31</v>
      </c>
    </row>
    <row r="47" spans="1:18" ht="14.4">
      <c r="A47" s="14"/>
      <c r="B47" s="15">
        <f t="shared" si="0"/>
        <v>43</v>
      </c>
      <c r="C47" s="14" t="s">
        <v>103</v>
      </c>
      <c r="D47" s="14" t="s">
        <v>112</v>
      </c>
      <c r="E47" s="14" t="s">
        <v>114</v>
      </c>
      <c r="F47" s="14" t="s">
        <v>24</v>
      </c>
      <c r="G47" s="5" t="s">
        <v>25</v>
      </c>
      <c r="H47" s="16" t="s">
        <v>26</v>
      </c>
      <c r="I47" s="16" t="s">
        <v>27</v>
      </c>
      <c r="J47" s="16" t="s">
        <v>27</v>
      </c>
      <c r="K47" s="16" t="s">
        <v>27</v>
      </c>
      <c r="L47" s="16" t="s">
        <v>31</v>
      </c>
      <c r="M47" s="16" t="s">
        <v>31</v>
      </c>
      <c r="N47" s="16" t="s">
        <v>31</v>
      </c>
      <c r="O47" s="16" t="s">
        <v>31</v>
      </c>
      <c r="P47" s="16" t="s">
        <v>31</v>
      </c>
      <c r="Q47" s="16" t="s">
        <v>31</v>
      </c>
      <c r="R47" s="16" t="s">
        <v>31</v>
      </c>
    </row>
    <row r="48" spans="1:18" ht="14.4">
      <c r="A48" s="14"/>
      <c r="B48" s="15">
        <f t="shared" si="0"/>
        <v>44</v>
      </c>
      <c r="C48" s="14" t="s">
        <v>103</v>
      </c>
      <c r="D48" s="3" t="s">
        <v>115</v>
      </c>
      <c r="E48" s="14" t="s">
        <v>116</v>
      </c>
      <c r="F48" s="14" t="s">
        <v>24</v>
      </c>
      <c r="G48" s="5" t="s">
        <v>25</v>
      </c>
      <c r="H48" s="16" t="s">
        <v>26</v>
      </c>
      <c r="I48" s="16" t="s">
        <v>27</v>
      </c>
      <c r="J48" s="16" t="s">
        <v>27</v>
      </c>
      <c r="K48" s="16" t="s">
        <v>27</v>
      </c>
      <c r="L48" s="16" t="s">
        <v>31</v>
      </c>
      <c r="M48" s="16" t="s">
        <v>31</v>
      </c>
      <c r="N48" s="16" t="s">
        <v>31</v>
      </c>
      <c r="O48" s="16" t="s">
        <v>31</v>
      </c>
      <c r="P48" s="16" t="s">
        <v>31</v>
      </c>
      <c r="Q48" s="16" t="s">
        <v>31</v>
      </c>
      <c r="R48" s="16" t="s">
        <v>31</v>
      </c>
    </row>
    <row r="49" spans="1:18" ht="14.4">
      <c r="A49" s="14"/>
      <c r="B49" s="15">
        <f t="shared" si="0"/>
        <v>45</v>
      </c>
      <c r="C49" s="16" t="s">
        <v>103</v>
      </c>
      <c r="D49" s="14" t="s">
        <v>112</v>
      </c>
      <c r="E49" s="14" t="s">
        <v>117</v>
      </c>
      <c r="F49" s="14" t="s">
        <v>24</v>
      </c>
      <c r="G49" s="5" t="s">
        <v>25</v>
      </c>
      <c r="H49" s="16" t="s">
        <v>30</v>
      </c>
      <c r="I49" s="16" t="s">
        <v>31</v>
      </c>
      <c r="J49" s="16" t="s">
        <v>31</v>
      </c>
      <c r="K49" s="16" t="s">
        <v>31</v>
      </c>
      <c r="L49" s="16" t="s">
        <v>31</v>
      </c>
      <c r="M49" s="16" t="s">
        <v>31</v>
      </c>
      <c r="N49" s="16" t="s">
        <v>31</v>
      </c>
      <c r="O49" s="16" t="s">
        <v>31</v>
      </c>
      <c r="P49" s="16" t="s">
        <v>31</v>
      </c>
      <c r="Q49" s="16" t="s">
        <v>31</v>
      </c>
      <c r="R49" s="16" t="s">
        <v>31</v>
      </c>
    </row>
    <row r="50" spans="1:18" ht="14.4">
      <c r="A50" s="14"/>
      <c r="B50" s="15">
        <f t="shared" si="0"/>
        <v>46</v>
      </c>
      <c r="C50" s="14" t="s">
        <v>103</v>
      </c>
      <c r="D50" s="14" t="s">
        <v>118</v>
      </c>
      <c r="E50" s="14" t="s">
        <v>119</v>
      </c>
      <c r="F50" s="14" t="s">
        <v>24</v>
      </c>
      <c r="G50" s="5" t="s">
        <v>25</v>
      </c>
      <c r="H50" s="14" t="s">
        <v>42</v>
      </c>
      <c r="I50" s="16" t="s">
        <v>27</v>
      </c>
      <c r="J50" s="16" t="s">
        <v>27</v>
      </c>
      <c r="K50" s="16" t="s">
        <v>27</v>
      </c>
      <c r="L50" s="16" t="s">
        <v>31</v>
      </c>
      <c r="M50" s="16" t="s">
        <v>31</v>
      </c>
      <c r="N50" s="16" t="s">
        <v>31</v>
      </c>
      <c r="O50" s="16" t="s">
        <v>31</v>
      </c>
      <c r="P50" s="16" t="s">
        <v>31</v>
      </c>
      <c r="Q50" s="16" t="s">
        <v>31</v>
      </c>
      <c r="R50" s="16" t="s">
        <v>31</v>
      </c>
    </row>
    <row r="51" spans="1:18" ht="14.4">
      <c r="A51" s="14"/>
      <c r="B51" s="15">
        <f t="shared" si="0"/>
        <v>47</v>
      </c>
      <c r="C51" s="14" t="s">
        <v>103</v>
      </c>
      <c r="D51" s="14" t="s">
        <v>120</v>
      </c>
      <c r="E51" s="14" t="s">
        <v>121</v>
      </c>
      <c r="F51" s="14" t="s">
        <v>24</v>
      </c>
      <c r="G51" s="5" t="s">
        <v>25</v>
      </c>
      <c r="H51" s="14" t="s">
        <v>42</v>
      </c>
      <c r="I51" s="16" t="s">
        <v>27</v>
      </c>
      <c r="J51" s="16" t="s">
        <v>27</v>
      </c>
      <c r="K51" s="16" t="s">
        <v>27</v>
      </c>
      <c r="L51" s="16" t="s">
        <v>31</v>
      </c>
      <c r="M51" s="16" t="s">
        <v>31</v>
      </c>
      <c r="N51" s="16" t="s">
        <v>31</v>
      </c>
      <c r="O51" s="16" t="s">
        <v>31</v>
      </c>
      <c r="P51" s="16" t="s">
        <v>31</v>
      </c>
      <c r="Q51" s="16" t="s">
        <v>31</v>
      </c>
      <c r="R51" s="16" t="s">
        <v>31</v>
      </c>
    </row>
    <row r="52" spans="1:18" ht="14.4">
      <c r="A52" s="14"/>
      <c r="B52" s="15">
        <f t="shared" si="0"/>
        <v>48</v>
      </c>
      <c r="C52" s="14" t="s">
        <v>103</v>
      </c>
      <c r="D52" s="14" t="s">
        <v>112</v>
      </c>
      <c r="E52" s="14" t="s">
        <v>122</v>
      </c>
      <c r="F52" s="14" t="s">
        <v>24</v>
      </c>
      <c r="G52" s="5" t="s">
        <v>25</v>
      </c>
      <c r="H52" s="14" t="s">
        <v>42</v>
      </c>
      <c r="I52" s="16" t="s">
        <v>43</v>
      </c>
      <c r="J52" s="16" t="s">
        <v>31</v>
      </c>
      <c r="K52" s="16" t="s">
        <v>31</v>
      </c>
      <c r="L52" s="16" t="s">
        <v>31</v>
      </c>
      <c r="M52" s="16" t="s">
        <v>31</v>
      </c>
      <c r="N52" s="16" t="s">
        <v>31</v>
      </c>
      <c r="O52" s="16" t="s">
        <v>31</v>
      </c>
      <c r="P52" s="16" t="s">
        <v>31</v>
      </c>
      <c r="Q52" s="16" t="s">
        <v>31</v>
      </c>
      <c r="R52" s="16" t="s">
        <v>31</v>
      </c>
    </row>
    <row r="53" spans="1:18" ht="14.4">
      <c r="A53" s="14"/>
      <c r="B53" s="15">
        <f t="shared" si="0"/>
        <v>49</v>
      </c>
      <c r="C53" s="14" t="s">
        <v>103</v>
      </c>
      <c r="D53" s="14" t="s">
        <v>112</v>
      </c>
      <c r="E53" s="3" t="s">
        <v>123</v>
      </c>
      <c r="F53" s="14" t="s">
        <v>24</v>
      </c>
      <c r="G53" s="5" t="s">
        <v>25</v>
      </c>
      <c r="H53" s="14" t="s">
        <v>30</v>
      </c>
      <c r="I53" s="16" t="s">
        <v>31</v>
      </c>
      <c r="J53" s="16" t="s">
        <v>31</v>
      </c>
      <c r="K53" s="16" t="s">
        <v>31</v>
      </c>
      <c r="L53" s="16" t="s">
        <v>31</v>
      </c>
      <c r="M53" s="16" t="s">
        <v>31</v>
      </c>
      <c r="N53" s="16" t="s">
        <v>31</v>
      </c>
      <c r="O53" s="16" t="s">
        <v>31</v>
      </c>
      <c r="P53" s="16" t="s">
        <v>31</v>
      </c>
      <c r="Q53" s="16" t="s">
        <v>31</v>
      </c>
      <c r="R53" s="16" t="s">
        <v>31</v>
      </c>
    </row>
    <row r="54" spans="1:18" ht="14.4">
      <c r="A54" s="14"/>
      <c r="B54" s="15">
        <f t="shared" si="0"/>
        <v>50</v>
      </c>
      <c r="C54" s="14" t="s">
        <v>103</v>
      </c>
      <c r="D54" s="14" t="s">
        <v>112</v>
      </c>
      <c r="E54" s="14" t="s">
        <v>124</v>
      </c>
      <c r="F54" s="14" t="s">
        <v>24</v>
      </c>
      <c r="G54" s="5" t="s">
        <v>25</v>
      </c>
      <c r="H54" s="14" t="s">
        <v>26</v>
      </c>
      <c r="I54" s="16" t="s">
        <v>27</v>
      </c>
      <c r="J54" s="16" t="s">
        <v>27</v>
      </c>
      <c r="K54" s="16" t="s">
        <v>27</v>
      </c>
      <c r="L54" s="16" t="s">
        <v>31</v>
      </c>
      <c r="M54" s="16" t="s">
        <v>31</v>
      </c>
      <c r="N54" s="16" t="s">
        <v>31</v>
      </c>
      <c r="O54" s="16" t="s">
        <v>31</v>
      </c>
      <c r="P54" s="16" t="s">
        <v>31</v>
      </c>
      <c r="Q54" s="16" t="s">
        <v>31</v>
      </c>
      <c r="R54" s="16" t="s">
        <v>31</v>
      </c>
    </row>
    <row r="55" spans="1:18" ht="14.4">
      <c r="A55" s="14"/>
      <c r="B55" s="15">
        <f t="shared" si="0"/>
        <v>51</v>
      </c>
      <c r="C55" s="14" t="s">
        <v>103</v>
      </c>
      <c r="D55" s="14" t="s">
        <v>112</v>
      </c>
      <c r="E55" s="3" t="s">
        <v>125</v>
      </c>
      <c r="F55" s="14" t="s">
        <v>24</v>
      </c>
      <c r="G55" s="5" t="s">
        <v>25</v>
      </c>
      <c r="H55" s="14" t="s">
        <v>42</v>
      </c>
      <c r="I55" s="16" t="s">
        <v>27</v>
      </c>
      <c r="J55" s="16" t="s">
        <v>43</v>
      </c>
      <c r="K55" s="16" t="s">
        <v>31</v>
      </c>
      <c r="L55" s="16" t="s">
        <v>31</v>
      </c>
      <c r="M55" s="16" t="s">
        <v>31</v>
      </c>
      <c r="N55" s="16" t="s">
        <v>31</v>
      </c>
      <c r="O55" s="16" t="s">
        <v>31</v>
      </c>
      <c r="P55" s="16" t="s">
        <v>31</v>
      </c>
      <c r="Q55" s="16" t="s">
        <v>31</v>
      </c>
      <c r="R55" s="16" t="s">
        <v>31</v>
      </c>
    </row>
    <row r="56" spans="1:18" ht="14.4">
      <c r="A56" s="14"/>
      <c r="B56" s="15">
        <f t="shared" si="0"/>
        <v>52</v>
      </c>
      <c r="C56" s="14" t="s">
        <v>103</v>
      </c>
      <c r="D56" s="14" t="s">
        <v>126</v>
      </c>
      <c r="E56" s="3" t="s">
        <v>127</v>
      </c>
      <c r="F56" s="14" t="s">
        <v>24</v>
      </c>
      <c r="G56" s="5" t="s">
        <v>25</v>
      </c>
      <c r="H56" s="14" t="s">
        <v>30</v>
      </c>
      <c r="I56" s="16" t="s">
        <v>31</v>
      </c>
      <c r="J56" s="16" t="s">
        <v>31</v>
      </c>
      <c r="K56" s="16" t="s">
        <v>31</v>
      </c>
      <c r="L56" s="16" t="s">
        <v>31</v>
      </c>
      <c r="M56" s="16" t="s">
        <v>31</v>
      </c>
      <c r="N56" s="16" t="s">
        <v>31</v>
      </c>
      <c r="O56" s="16" t="s">
        <v>31</v>
      </c>
      <c r="P56" s="16" t="s">
        <v>31</v>
      </c>
      <c r="Q56" s="16" t="s">
        <v>31</v>
      </c>
      <c r="R56" s="16" t="s">
        <v>31</v>
      </c>
    </row>
  </sheetData>
  <autoFilter ref="B4:R56"/>
  <mergeCells count="4">
    <mergeCell ref="I2:K2"/>
    <mergeCell ref="L2:R2"/>
    <mergeCell ref="L3:O3"/>
    <mergeCell ref="P3:R3"/>
  </mergeCells>
  <dataValidations count="6">
    <dataValidation type="list" allowBlank="1" showErrorMessage="1" sqref="I5:K56">
      <formula1>"Completed,In progress ,Scheduled,Not applicable"</formula1>
    </dataValidation>
    <dataValidation type="list" allowBlank="1" showErrorMessage="1" sqref="H5:H56">
      <formula1>" Completed,In progress,Not started"</formula1>
    </dataValidation>
    <dataValidation type="list" allowBlank="1" showErrorMessage="1" sqref="L5:R56">
      <formula1>"Completed,In progress ,Scheduled,Not feasible,Not required"</formula1>
    </dataValidation>
    <dataValidation type="list" allowBlank="1" showErrorMessage="1" sqref="G5:G56">
      <formula1>"Construction,Renovation"</formula1>
    </dataValidation>
    <dataValidation type="list" allowBlank="1" showErrorMessage="1" sqref="F5:F56">
      <formula1>"Sewage Water,Rainfed,Canal/Borewell"</formula1>
    </dataValidation>
    <dataValidation type="list" allowBlank="1" showErrorMessage="1" sqref="C5:C56">
      <formula1>"Babain,Ismailabad,Ladwa,Pehowa,Pipli,Shahabad,Thanesar"</formula1>
    </dataValidation>
  </dataValidations>
  <printOptions horizontalCentered="1"/>
  <pageMargins left="0.25" right="0.25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0"/>
  <sheetViews>
    <sheetView workbookViewId="0"/>
  </sheetViews>
  <sheetFormatPr defaultColWidth="12.6640625" defaultRowHeight="15.75" customHeight="1"/>
  <cols>
    <col min="1" max="1" width="26" customWidth="1"/>
    <col min="2" max="2" width="11.21875" customWidth="1"/>
    <col min="3" max="3" width="8.88671875" customWidth="1"/>
  </cols>
  <sheetData>
    <row r="1" spans="1:2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21" t="s">
        <v>10</v>
      </c>
      <c r="B2" s="26" t="s">
        <v>128</v>
      </c>
      <c r="C2" s="1"/>
      <c r="D2" s="21" t="s">
        <v>129</v>
      </c>
      <c r="E2" s="21" t="s">
        <v>10</v>
      </c>
      <c r="F2" s="22"/>
      <c r="G2" s="22"/>
      <c r="H2" s="23"/>
      <c r="I2" s="1"/>
      <c r="J2" s="1" t="s">
        <v>130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24" t="s">
        <v>26</v>
      </c>
      <c r="B3" s="29">
        <v>25</v>
      </c>
      <c r="C3" s="1"/>
      <c r="D3" s="21" t="s">
        <v>5</v>
      </c>
      <c r="E3" s="24" t="s">
        <v>26</v>
      </c>
      <c r="F3" s="25" t="s">
        <v>42</v>
      </c>
      <c r="G3" s="25" t="s">
        <v>30</v>
      </c>
      <c r="H3" s="26" t="s">
        <v>131</v>
      </c>
      <c r="I3" s="1"/>
      <c r="J3" s="1" t="s">
        <v>5</v>
      </c>
      <c r="K3" s="1" t="s">
        <v>26</v>
      </c>
      <c r="L3" s="1" t="s">
        <v>42</v>
      </c>
      <c r="M3" s="1" t="s">
        <v>30</v>
      </c>
      <c r="N3" s="1" t="s">
        <v>131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30" t="s">
        <v>42</v>
      </c>
      <c r="B4" s="32">
        <v>17</v>
      </c>
      <c r="C4" s="1"/>
      <c r="D4" s="24" t="s">
        <v>21</v>
      </c>
      <c r="E4" s="27">
        <v>1</v>
      </c>
      <c r="F4" s="28"/>
      <c r="G4" s="28">
        <v>1</v>
      </c>
      <c r="H4" s="29">
        <v>2</v>
      </c>
      <c r="I4" s="1"/>
      <c r="J4" s="1" t="s">
        <v>21</v>
      </c>
      <c r="K4" s="1">
        <v>1</v>
      </c>
      <c r="L4" s="1"/>
      <c r="M4" s="1">
        <v>1</v>
      </c>
      <c r="N4" s="1">
        <v>2</v>
      </c>
      <c r="O4" s="1">
        <f t="shared" ref="O4:O11" si="0">N4-M4</f>
        <v>1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30" t="s">
        <v>30</v>
      </c>
      <c r="B5" s="32">
        <v>10</v>
      </c>
      <c r="C5" s="1"/>
      <c r="D5" s="30" t="s">
        <v>32</v>
      </c>
      <c r="E5" s="31">
        <v>4</v>
      </c>
      <c r="F5" s="2">
        <v>1</v>
      </c>
      <c r="G5" s="2"/>
      <c r="H5" s="32">
        <v>5</v>
      </c>
      <c r="I5" s="1"/>
      <c r="J5" s="1" t="s">
        <v>32</v>
      </c>
      <c r="K5" s="1">
        <v>4</v>
      </c>
      <c r="L5" s="1">
        <v>1</v>
      </c>
      <c r="M5" s="1"/>
      <c r="N5" s="1">
        <v>5</v>
      </c>
      <c r="O5" s="1">
        <f t="shared" si="0"/>
        <v>5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33" t="s">
        <v>131</v>
      </c>
      <c r="B6" s="36">
        <v>52</v>
      </c>
      <c r="C6" s="1"/>
      <c r="D6" s="30" t="s">
        <v>44</v>
      </c>
      <c r="E6" s="31">
        <v>3</v>
      </c>
      <c r="F6" s="2">
        <v>5</v>
      </c>
      <c r="G6" s="2">
        <v>1</v>
      </c>
      <c r="H6" s="32">
        <v>9</v>
      </c>
      <c r="I6" s="1"/>
      <c r="J6" s="1" t="s">
        <v>44</v>
      </c>
      <c r="K6" s="1">
        <v>3</v>
      </c>
      <c r="L6" s="1">
        <v>5</v>
      </c>
      <c r="M6" s="1">
        <v>1</v>
      </c>
      <c r="N6" s="1">
        <v>9</v>
      </c>
      <c r="O6" s="1">
        <f t="shared" si="0"/>
        <v>8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"/>
      <c r="B7" s="1"/>
      <c r="C7" s="1"/>
      <c r="D7" s="30" t="s">
        <v>62</v>
      </c>
      <c r="E7" s="31">
        <v>5</v>
      </c>
      <c r="F7" s="2"/>
      <c r="G7" s="2"/>
      <c r="H7" s="32">
        <v>5</v>
      </c>
      <c r="I7" s="1"/>
      <c r="J7" s="1" t="s">
        <v>62</v>
      </c>
      <c r="K7" s="1">
        <v>5</v>
      </c>
      <c r="L7" s="1"/>
      <c r="M7" s="1"/>
      <c r="N7" s="1">
        <v>5</v>
      </c>
      <c r="O7" s="1">
        <f t="shared" si="0"/>
        <v>5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"/>
      <c r="B8" s="1"/>
      <c r="C8" s="1"/>
      <c r="D8" s="30" t="s">
        <v>72</v>
      </c>
      <c r="E8" s="31">
        <v>4</v>
      </c>
      <c r="F8" s="2">
        <v>4</v>
      </c>
      <c r="G8" s="2">
        <v>5</v>
      </c>
      <c r="H8" s="32">
        <v>13</v>
      </c>
      <c r="I8" s="1"/>
      <c r="J8" s="1" t="s">
        <v>72</v>
      </c>
      <c r="K8" s="1">
        <v>3</v>
      </c>
      <c r="L8" s="1">
        <v>5</v>
      </c>
      <c r="M8" s="1">
        <v>5</v>
      </c>
      <c r="N8" s="1">
        <v>13</v>
      </c>
      <c r="O8" s="1">
        <f t="shared" si="0"/>
        <v>8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"/>
      <c r="B9" s="1"/>
      <c r="C9" s="1"/>
      <c r="D9" s="30" t="s">
        <v>97</v>
      </c>
      <c r="E9" s="31">
        <v>1</v>
      </c>
      <c r="F9" s="2">
        <v>2</v>
      </c>
      <c r="G9" s="2"/>
      <c r="H9" s="32">
        <v>3</v>
      </c>
      <c r="I9" s="1"/>
      <c r="J9" s="1" t="s">
        <v>97</v>
      </c>
      <c r="K9" s="1">
        <v>1</v>
      </c>
      <c r="L9" s="1">
        <v>2</v>
      </c>
      <c r="M9" s="1"/>
      <c r="N9" s="1">
        <v>3</v>
      </c>
      <c r="O9" s="1">
        <f t="shared" si="0"/>
        <v>3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1"/>
      <c r="B10" s="1"/>
      <c r="C10" s="1"/>
      <c r="D10" s="30" t="s">
        <v>103</v>
      </c>
      <c r="E10" s="31">
        <v>7</v>
      </c>
      <c r="F10" s="2">
        <v>5</v>
      </c>
      <c r="G10" s="2">
        <v>3</v>
      </c>
      <c r="H10" s="32">
        <v>15</v>
      </c>
      <c r="I10" s="1"/>
      <c r="J10" s="1" t="s">
        <v>103</v>
      </c>
      <c r="K10" s="1">
        <v>7</v>
      </c>
      <c r="L10" s="1">
        <v>5</v>
      </c>
      <c r="M10" s="1">
        <v>3</v>
      </c>
      <c r="N10" s="1">
        <v>15</v>
      </c>
      <c r="O10" s="1">
        <f t="shared" si="0"/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"/>
      <c r="B11" s="1"/>
      <c r="C11" s="1"/>
      <c r="D11" s="33" t="s">
        <v>131</v>
      </c>
      <c r="E11" s="34">
        <v>25</v>
      </c>
      <c r="F11" s="35">
        <v>17</v>
      </c>
      <c r="G11" s="35">
        <v>10</v>
      </c>
      <c r="H11" s="36">
        <v>52</v>
      </c>
      <c r="I11" s="1"/>
      <c r="J11" s="1" t="s">
        <v>131</v>
      </c>
      <c r="K11" s="1">
        <v>24</v>
      </c>
      <c r="L11" s="1">
        <v>18</v>
      </c>
      <c r="M11" s="1">
        <v>10</v>
      </c>
      <c r="N11" s="1">
        <v>52</v>
      </c>
      <c r="O11" s="1">
        <f t="shared" si="0"/>
        <v>42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8">
      <c r="A18" s="24"/>
      <c r="B18" s="22"/>
      <c r="C18" s="2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8">
      <c r="A19" s="37"/>
      <c r="B19" s="38"/>
      <c r="C19" s="3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8">
      <c r="A20" s="37"/>
      <c r="B20" s="38"/>
      <c r="C20" s="3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8">
      <c r="A21" s="37"/>
      <c r="B21" s="38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8">
      <c r="A22" s="37"/>
      <c r="B22" s="38"/>
      <c r="C22" s="3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8">
      <c r="A23" s="37"/>
      <c r="B23" s="38"/>
      <c r="C23" s="3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8">
      <c r="A24" s="37"/>
      <c r="B24" s="38"/>
      <c r="C24" s="3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8">
      <c r="A25" s="37"/>
      <c r="B25" s="38"/>
      <c r="C25" s="3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8">
      <c r="A26" s="37"/>
      <c r="B26" s="38"/>
      <c r="C26" s="3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8">
      <c r="A27" s="37"/>
      <c r="B27" s="38"/>
      <c r="C27" s="3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8">
      <c r="A28" s="37"/>
      <c r="B28" s="38"/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8">
      <c r="A29" s="37"/>
      <c r="B29" s="38"/>
      <c r="C29" s="3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8">
      <c r="A30" s="37"/>
      <c r="B30" s="38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8">
      <c r="A31" s="37"/>
      <c r="B31" s="38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8">
      <c r="A32" s="37"/>
      <c r="B32" s="38"/>
      <c r="C32" s="3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8">
      <c r="A33" s="37"/>
      <c r="B33" s="38"/>
      <c r="C33" s="3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8">
      <c r="A34" s="37"/>
      <c r="B34" s="38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8">
      <c r="A35" s="40"/>
      <c r="B35" s="41"/>
      <c r="C35" s="4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Amrit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 Londhe</dc:creator>
  <cp:lastModifiedBy>ADMIN</cp:lastModifiedBy>
  <dcterms:created xsi:type="dcterms:W3CDTF">2023-08-01T19:35:28Z</dcterms:created>
  <dcterms:modified xsi:type="dcterms:W3CDTF">2023-08-03T09:54:33Z</dcterms:modified>
</cp:coreProperties>
</file>