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33630\Desktop\ProjetCyber\"/>
    </mc:Choice>
  </mc:AlternateContent>
  <xr:revisionPtr revIDLastSave="0" documentId="13_ncr:1_{F7DC55D0-5D30-42C7-BDC0-467E15E4BB82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Budget du projet" sheetId="1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'Budget du projet'!$B$1:$V$31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J10" i="1" l="1"/>
  <c r="J9" i="1"/>
  <c r="T31" i="1"/>
  <c r="R31" i="1"/>
  <c r="Q31" i="1"/>
  <c r="P31" i="1"/>
  <c r="O31" i="1"/>
  <c r="S30" i="1"/>
  <c r="N30" i="1"/>
  <c r="J30" i="1"/>
  <c r="S29" i="1"/>
  <c r="N29" i="1"/>
  <c r="J29" i="1"/>
  <c r="S28" i="1"/>
  <c r="N28" i="1"/>
  <c r="J28" i="1"/>
  <c r="S27" i="1"/>
  <c r="N27" i="1"/>
  <c r="J27" i="1"/>
  <c r="S26" i="1"/>
  <c r="N26" i="1"/>
  <c r="J26" i="1"/>
  <c r="S25" i="1"/>
  <c r="N25" i="1"/>
  <c r="J25" i="1"/>
  <c r="S24" i="1"/>
  <c r="N24" i="1"/>
  <c r="J24" i="1"/>
  <c r="S23" i="1"/>
  <c r="N23" i="1"/>
  <c r="J23" i="1"/>
  <c r="S22" i="1"/>
  <c r="N22" i="1"/>
  <c r="J22" i="1"/>
  <c r="T17" i="1"/>
  <c r="R17" i="1"/>
  <c r="Q17" i="1"/>
  <c r="P17" i="1"/>
  <c r="O17" i="1"/>
  <c r="S16" i="1"/>
  <c r="N16" i="1"/>
  <c r="J16" i="1"/>
  <c r="S15" i="1"/>
  <c r="N15" i="1"/>
  <c r="J15" i="1"/>
  <c r="S14" i="1"/>
  <c r="N14" i="1"/>
  <c r="J14" i="1"/>
  <c r="S13" i="1"/>
  <c r="N13" i="1"/>
  <c r="J13" i="1"/>
  <c r="S12" i="1"/>
  <c r="N12" i="1"/>
  <c r="J12" i="1"/>
  <c r="S11" i="1"/>
  <c r="N11" i="1"/>
  <c r="J11" i="1"/>
  <c r="U11" i="1" s="1"/>
  <c r="V11" i="1" s="1"/>
  <c r="S10" i="1"/>
  <c r="N10" i="1"/>
  <c r="S9" i="1"/>
  <c r="N9" i="1"/>
  <c r="S8" i="1"/>
  <c r="N8" i="1"/>
  <c r="J8" i="1"/>
  <c r="U30" i="1" l="1"/>
  <c r="V30" i="1" s="1"/>
  <c r="U15" i="1"/>
  <c r="V15" i="1" s="1"/>
  <c r="J17" i="1"/>
  <c r="N31" i="1"/>
  <c r="U26" i="1"/>
  <c r="V26" i="1" s="1"/>
  <c r="U14" i="1"/>
  <c r="V14" i="1" s="1"/>
  <c r="U10" i="1"/>
  <c r="V10" i="1" s="1"/>
  <c r="U9" i="1"/>
  <c r="V9" i="1" s="1"/>
  <c r="U22" i="1"/>
  <c r="V22" i="1" s="1"/>
  <c r="U27" i="1"/>
  <c r="V27" i="1" s="1"/>
  <c r="U12" i="1"/>
  <c r="V12" i="1" s="1"/>
  <c r="U28" i="1"/>
  <c r="V28" i="1" s="1"/>
  <c r="S31" i="1"/>
  <c r="U13" i="1"/>
  <c r="V13" i="1" s="1"/>
  <c r="U29" i="1"/>
  <c r="V29" i="1" s="1"/>
  <c r="S17" i="1"/>
  <c r="J31" i="1"/>
  <c r="U24" i="1"/>
  <c r="V24" i="1" s="1"/>
  <c r="N17" i="1"/>
  <c r="U16" i="1"/>
  <c r="V16" i="1" s="1"/>
  <c r="U25" i="1"/>
  <c r="V25" i="1" s="1"/>
  <c r="U8" i="1"/>
  <c r="V8" i="1" s="1"/>
  <c r="U23" i="1"/>
  <c r="V23" i="1" s="1"/>
  <c r="U17" i="1" l="1"/>
  <c r="V17" i="1" s="1"/>
  <c r="U31" i="1"/>
  <c r="V31" i="1" s="1"/>
</calcChain>
</file>

<file path=xl/sharedStrings.xml><?xml version="1.0" encoding="utf-8"?>
<sst xmlns="http://schemas.openxmlformats.org/spreadsheetml/2006/main" count="78" uniqueCount="44">
  <si>
    <t>MODÈLE DE BUDGÉTISATION DU PROJET</t>
  </si>
  <si>
    <t>NOM DU PROJET</t>
  </si>
  <si>
    <t>DATE DE DÉBUT</t>
  </si>
  <si>
    <t>MAIN-D’ŒUVRE</t>
  </si>
  <si>
    <t>MATÉRIELS</t>
  </si>
  <si>
    <t>AUTRE</t>
  </si>
  <si>
    <t>SOLDE</t>
  </si>
  <si>
    <t>ID DE TÂCHE</t>
  </si>
  <si>
    <t>DESCRIPTION</t>
  </si>
  <si>
    <t>STATUT</t>
  </si>
  <si>
    <t>DATE DE DÉBUT PRÉVUE</t>
  </si>
  <si>
    <t>DATE DE DÉBUT RÉELLE</t>
  </si>
  <si>
    <t>DATE DE FIN</t>
  </si>
  <si>
    <t>RH</t>
  </si>
  <si>
    <t>€ / RH</t>
  </si>
  <si>
    <t>TOTAL DE LA 
MAIN-D’ŒUVRE</t>
  </si>
  <si>
    <t>UNITÉS</t>
  </si>
  <si>
    <t>€ / UNITÉS</t>
  </si>
  <si>
    <t>TOTAL DES MATÉRIELS</t>
  </si>
  <si>
    <t>DÉPLACEMENTS</t>
  </si>
  <si>
    <t>ÉQUIPEMENT / EMPLACEMENT</t>
  </si>
  <si>
    <t xml:space="preserve">FIXE </t>
  </si>
  <si>
    <t>DIVERS</t>
  </si>
  <si>
    <t>AUTRE 
TOTAL</t>
  </si>
  <si>
    <t>BUDGET</t>
  </si>
  <si>
    <t>RÉEL</t>
  </si>
  <si>
    <t>EN DESSOUS / 
AU-DESSUS</t>
  </si>
  <si>
    <t>STATUT 
CLÉ</t>
  </si>
  <si>
    <t>PROJET</t>
  </si>
  <si>
    <t>Non commencé</t>
  </si>
  <si>
    <t>Tâche</t>
  </si>
  <si>
    <t>Terminée</t>
  </si>
  <si>
    <t>En cours</t>
  </si>
  <si>
    <t>En retard</t>
  </si>
  <si>
    <t>En attente</t>
  </si>
  <si>
    <t xml:space="preserve">Sous-tâche </t>
  </si>
  <si>
    <t>Non commencée</t>
  </si>
  <si>
    <t xml:space="preserve">Personnes Assigner </t>
  </si>
  <si>
    <t xml:space="preserve">Nom Matériel </t>
  </si>
  <si>
    <t xml:space="preserve">Dévoleppement de l'outil en python </t>
  </si>
  <si>
    <t>Développement outils serveur WEB</t>
  </si>
  <si>
    <t>TEST + DEBUG</t>
  </si>
  <si>
    <t>UX design</t>
  </si>
  <si>
    <t>TOTAL
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</si>
</sst>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mm/dd/yyyy"/>
  </numFmts>
  <fonts count="2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5422223578601"/>
      <name val="Century Gothic"/>
      <family val="1"/>
    </font>
    <font>
      <sz val="11"/>
      <color theme="1"/>
      <name val="Calibri"/>
      <family val="2"/>
      <scheme val="minor"/>
    </font>
    <font>
      <sz val="10"/>
      <name val="Century Gothic"/>
      <family val="1"/>
    </font>
    <font>
      <b/>
      <sz val="10"/>
      <color theme="1"/>
      <name val="Century Gothic"/>
      <family val="1"/>
    </font>
    <font>
      <b/>
      <i/>
      <sz val="10"/>
      <color theme="1"/>
      <name val="Century Gothic"/>
      <family val="1"/>
    </font>
    <font>
      <sz val="10"/>
      <color rgb="FF000000"/>
      <name val="Century Gothic"/>
      <family val="1"/>
    </font>
    <font>
      <i/>
      <sz val="10"/>
      <color theme="1"/>
      <name val="Century Gothic"/>
      <family val="1"/>
    </font>
    <font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sz val="9"/>
      <color rgb="FF000000"/>
      <name val="Century Gothic"/>
      <family val="2"/>
    </font>
    <font>
      <sz val="12"/>
      <color theme="1"/>
      <name val="Calibri"/>
      <family val="2"/>
      <scheme val="minor"/>
    </font>
    <font>
      <b/>
      <sz val="20"/>
      <color theme="1" tint="0.34998626667073579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b/>
      <sz val="11"/>
      <name val="Century Gothic"/>
      <family val="1"/>
    </font>
    <font>
      <b/>
      <sz val="22"/>
      <color theme="0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medium">
        <color theme="0" tint="-0.24994659260841701"/>
      </left>
      <right style="thin">
        <color theme="2" tint="-9.9978637043366805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2" tint="-9.9978637043366805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6">
    <xf numFmtId="0" fontId="0" fillId="0" borderId="0" xfId="0"/>
    <xf numFmtId="0" fontId="0" fillId="2" borderId="0" xfId="0" applyFill="1"/>
    <xf numFmtId="167" fontId="2" fillId="2" borderId="0" xfId="0" applyNumberFormat="1" applyFont="1" applyFill="1"/>
    <xf numFmtId="0" fontId="5" fillId="2" borderId="0" xfId="0" applyFont="1" applyFill="1" applyAlignment="1">
      <alignment horizontal="center"/>
    </xf>
    <xf numFmtId="168" fontId="3" fillId="2" borderId="0" xfId="0" applyNumberFormat="1" applyFont="1" applyFill="1" applyAlignment="1" applyProtection="1">
      <alignment wrapText="1"/>
      <protection locked="0"/>
    </xf>
    <xf numFmtId="164" fontId="3" fillId="2" borderId="0" xfId="2" applyNumberFormat="1" applyFont="1" applyFill="1" applyBorder="1" applyAlignment="1" applyProtection="1">
      <alignment wrapText="1"/>
      <protection locked="0"/>
    </xf>
    <xf numFmtId="166" fontId="3" fillId="2" borderId="0" xfId="2" applyNumberFormat="1" applyFont="1" applyFill="1" applyBorder="1" applyProtection="1"/>
    <xf numFmtId="166" fontId="6" fillId="2" borderId="0" xfId="0" applyNumberFormat="1" applyFont="1" applyFill="1" applyAlignment="1" applyProtection="1">
      <alignment horizontal="left" vertical="top" wrapText="1"/>
      <protection locked="0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/>
    </xf>
    <xf numFmtId="168" fontId="3" fillId="2" borderId="0" xfId="0" applyNumberFormat="1" applyFont="1" applyFill="1" applyAlignment="1" applyProtection="1">
      <alignment vertical="center" wrapText="1"/>
      <protection locked="0"/>
    </xf>
    <xf numFmtId="164" fontId="3" fillId="2" borderId="0" xfId="2" applyNumberFormat="1" applyFont="1" applyFill="1" applyBorder="1" applyAlignment="1" applyProtection="1">
      <alignment vertical="center" wrapText="1"/>
      <protection locked="0"/>
    </xf>
    <xf numFmtId="166" fontId="3" fillId="2" borderId="0" xfId="2" applyNumberFormat="1" applyFont="1" applyFill="1" applyBorder="1" applyAlignment="1" applyProtection="1">
      <alignment vertical="center"/>
    </xf>
    <xf numFmtId="166" fontId="6" fillId="2" borderId="0" xfId="0" applyNumberFormat="1" applyFont="1" applyFill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horizontal="left" vertical="center" wrapText="1" indent="1"/>
      <protection locked="0"/>
    </xf>
    <xf numFmtId="0" fontId="12" fillId="0" borderId="1" xfId="0" applyFont="1" applyBorder="1" applyAlignment="1" applyProtection="1">
      <alignment horizontal="left" vertical="center" wrapText="1" indent="1"/>
      <protection locked="0"/>
    </xf>
    <xf numFmtId="0" fontId="7" fillId="2" borderId="0" xfId="0" applyFont="1" applyFill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 readingOrder="1"/>
    </xf>
    <xf numFmtId="0" fontId="7" fillId="0" borderId="1" xfId="0" applyFont="1" applyBorder="1" applyAlignment="1">
      <alignment horizontal="left" vertical="center" wrapText="1" indent="1"/>
    </xf>
    <xf numFmtId="169" fontId="10" fillId="2" borderId="2" xfId="0" applyNumberFormat="1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9" fontId="7" fillId="0" borderId="1" xfId="0" applyNumberFormat="1" applyFont="1" applyBorder="1" applyAlignment="1" applyProtection="1">
      <alignment horizontal="center" vertical="center" wrapText="1"/>
      <protection locked="0"/>
    </xf>
    <xf numFmtId="169" fontId="14" fillId="0" borderId="1" xfId="0" applyNumberFormat="1" applyFont="1" applyBorder="1" applyAlignment="1" applyProtection="1">
      <alignment horizontal="center" vertical="center" wrapText="1"/>
      <protection locked="0"/>
    </xf>
    <xf numFmtId="165" fontId="10" fillId="0" borderId="1" xfId="2" applyFont="1" applyFill="1" applyBorder="1" applyAlignment="1" applyProtection="1">
      <alignment vertical="center" wrapText="1"/>
      <protection locked="0"/>
    </xf>
    <xf numFmtId="165" fontId="10" fillId="0" borderId="1" xfId="0" applyNumberFormat="1" applyFont="1" applyBorder="1" applyAlignment="1" applyProtection="1">
      <alignment vertical="center" wrapText="1"/>
      <protection locked="0"/>
    </xf>
    <xf numFmtId="165" fontId="10" fillId="0" borderId="1" xfId="0" applyNumberFormat="1" applyFont="1" applyBorder="1" applyAlignment="1" applyProtection="1">
      <alignment horizontal="left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 indent="1"/>
      <protection locked="0"/>
    </xf>
    <xf numFmtId="169" fontId="11" fillId="4" borderId="1" xfId="0" applyNumberFormat="1" applyFont="1" applyFill="1" applyBorder="1" applyAlignment="1" applyProtection="1">
      <alignment horizontal="left" vertical="center" wrapText="1"/>
      <protection locked="0"/>
    </xf>
    <xf numFmtId="167" fontId="7" fillId="4" borderId="1" xfId="0" applyNumberFormat="1" applyFont="1" applyFill="1" applyBorder="1" applyAlignment="1" applyProtection="1">
      <alignment horizontal="left" vertical="center"/>
      <protection locked="0"/>
    </xf>
    <xf numFmtId="165" fontId="7" fillId="4" borderId="1" xfId="2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/>
    </xf>
    <xf numFmtId="167" fontId="7" fillId="4" borderId="1" xfId="0" applyNumberFormat="1" applyFont="1" applyFill="1" applyBorder="1" applyAlignment="1" applyProtection="1">
      <alignment horizontal="center" vertical="center"/>
      <protection locked="0"/>
    </xf>
    <xf numFmtId="168" fontId="10" fillId="0" borderId="1" xfId="0" applyNumberFormat="1" applyFont="1" applyBorder="1" applyAlignment="1" applyProtection="1">
      <alignment horizontal="center" vertical="center" wrapText="1"/>
      <protection locked="0"/>
    </xf>
    <xf numFmtId="168" fontId="3" fillId="2" borderId="0" xfId="0" applyNumberFormat="1" applyFont="1" applyFill="1" applyAlignment="1" applyProtection="1">
      <alignment horizontal="center" vertical="center" wrapText="1"/>
      <protection locked="0"/>
    </xf>
    <xf numFmtId="168" fontId="3" fillId="2" borderId="0" xfId="0" applyNumberFormat="1" applyFont="1" applyFill="1" applyAlignment="1" applyProtection="1">
      <alignment horizontal="center" wrapText="1"/>
      <protection locked="0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right" vertical="center"/>
    </xf>
    <xf numFmtId="167" fontId="7" fillId="4" borderId="5" xfId="0" applyNumberFormat="1" applyFont="1" applyFill="1" applyBorder="1" applyAlignment="1" applyProtection="1">
      <alignment horizontal="left" vertical="center"/>
      <protection locked="0"/>
    </xf>
    <xf numFmtId="165" fontId="10" fillId="0" borderId="5" xfId="0" applyNumberFormat="1" applyFont="1" applyBorder="1" applyAlignment="1" applyProtection="1">
      <alignment vertical="center" wrapText="1"/>
      <protection locked="0"/>
    </xf>
    <xf numFmtId="165" fontId="10" fillId="0" borderId="5" xfId="0" applyNumberFormat="1" applyFont="1" applyBorder="1" applyAlignment="1" applyProtection="1">
      <alignment horizontal="left" vertical="center" wrapText="1"/>
      <protection locked="0"/>
    </xf>
    <xf numFmtId="165" fontId="11" fillId="4" borderId="5" xfId="2" applyFont="1" applyFill="1" applyBorder="1" applyAlignment="1" applyProtection="1">
      <alignment horizontal="left" vertical="center"/>
    </xf>
    <xf numFmtId="165" fontId="7" fillId="4" borderId="6" xfId="2" applyFont="1" applyFill="1" applyBorder="1" applyAlignment="1" applyProtection="1">
      <alignment horizontal="left" vertical="center"/>
      <protection locked="0"/>
    </xf>
    <xf numFmtId="167" fontId="7" fillId="4" borderId="7" xfId="0" applyNumberFormat="1" applyFont="1" applyFill="1" applyBorder="1" applyAlignment="1" applyProtection="1">
      <alignment horizontal="left" vertical="center"/>
      <protection locked="0"/>
    </xf>
    <xf numFmtId="165" fontId="10" fillId="0" borderId="7" xfId="0" applyNumberFormat="1" applyFont="1" applyBorder="1" applyAlignment="1" applyProtection="1">
      <alignment vertical="center" wrapText="1"/>
      <protection locked="0"/>
    </xf>
    <xf numFmtId="165" fontId="10" fillId="0" borderId="7" xfId="0" applyNumberFormat="1" applyFont="1" applyBorder="1" applyAlignment="1" applyProtection="1">
      <alignment horizontal="left" vertical="center" wrapText="1"/>
      <protection locked="0"/>
    </xf>
    <xf numFmtId="165" fontId="7" fillId="4" borderId="7" xfId="2" applyFont="1" applyFill="1" applyBorder="1" applyAlignment="1" applyProtection="1">
      <alignment horizontal="left" vertical="center"/>
      <protection locked="0"/>
    </xf>
    <xf numFmtId="165" fontId="10" fillId="0" borderId="7" xfId="2" applyFont="1" applyFill="1" applyBorder="1" applyAlignment="1" applyProtection="1">
      <alignment vertical="center" wrapText="1"/>
      <protection locked="0"/>
    </xf>
    <xf numFmtId="165" fontId="10" fillId="5" borderId="6" xfId="2" applyFont="1" applyFill="1" applyBorder="1" applyAlignment="1" applyProtection="1">
      <alignment vertical="center" wrapText="1"/>
      <protection locked="0"/>
    </xf>
    <xf numFmtId="165" fontId="11" fillId="4" borderId="7" xfId="2" applyFont="1" applyFill="1" applyBorder="1" applyAlignment="1" applyProtection="1">
      <alignment horizontal="left" vertical="center"/>
    </xf>
    <xf numFmtId="165" fontId="10" fillId="4" borderId="7" xfId="2" applyFont="1" applyFill="1" applyBorder="1" applyAlignment="1" applyProtection="1">
      <alignment vertical="center" wrapText="1"/>
      <protection locked="0"/>
    </xf>
    <xf numFmtId="165" fontId="11" fillId="4" borderId="6" xfId="2" applyFont="1" applyFill="1" applyBorder="1" applyAlignment="1" applyProtection="1">
      <alignment horizontal="left" vertical="center"/>
    </xf>
    <xf numFmtId="165" fontId="10" fillId="3" borderId="6" xfId="2" applyFont="1" applyFill="1" applyBorder="1" applyAlignment="1" applyProtection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169" fontId="11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3" borderId="7" xfId="2" applyFont="1" applyFill="1" applyBorder="1" applyAlignment="1" applyProtection="1">
      <alignment vertical="center" wrapText="1"/>
      <protection locked="0"/>
    </xf>
    <xf numFmtId="165" fontId="11" fillId="3" borderId="6" xfId="2" applyFont="1" applyFill="1" applyBorder="1" applyAlignment="1" applyProtection="1">
      <alignment vertical="center" wrapText="1"/>
      <protection locked="0"/>
    </xf>
    <xf numFmtId="168" fontId="11" fillId="3" borderId="5" xfId="0" applyNumberFormat="1" applyFont="1" applyFill="1" applyBorder="1" applyAlignment="1" applyProtection="1">
      <alignment vertical="center" wrapText="1"/>
      <protection locked="0"/>
    </xf>
    <xf numFmtId="165" fontId="11" fillId="3" borderId="5" xfId="2" applyFont="1" applyFill="1" applyBorder="1" applyAlignment="1" applyProtection="1">
      <alignment vertical="center"/>
    </xf>
    <xf numFmtId="165" fontId="11" fillId="3" borderId="6" xfId="0" applyNumberFormat="1" applyFont="1" applyFill="1" applyBorder="1" applyAlignment="1" applyProtection="1">
      <alignment horizontal="left" vertical="center" wrapText="1"/>
      <protection locked="0"/>
    </xf>
    <xf numFmtId="168" fontId="10" fillId="0" borderId="5" xfId="0" applyNumberFormat="1" applyFont="1" applyBorder="1" applyAlignment="1" applyProtection="1">
      <alignment horizontal="center" vertical="center" wrapText="1"/>
      <protection locked="0"/>
    </xf>
    <xf numFmtId="1" fontId="10" fillId="0" borderId="5" xfId="0" applyNumberFormat="1" applyFont="1" applyBorder="1" applyAlignment="1" applyProtection="1">
      <alignment horizontal="center" vertical="center" wrapText="1"/>
      <protection locked="0"/>
    </xf>
    <xf numFmtId="165" fontId="7" fillId="3" borderId="5" xfId="0" applyNumberFormat="1" applyFont="1" applyFill="1" applyBorder="1" applyAlignment="1" applyProtection="1">
      <alignment vertical="center" wrapText="1"/>
      <protection locked="0"/>
    </xf>
    <xf numFmtId="165" fontId="7" fillId="3" borderId="1" xfId="0" applyNumberFormat="1" applyFont="1" applyFill="1" applyBorder="1" applyAlignment="1" applyProtection="1">
      <alignment vertical="center" wrapText="1"/>
      <protection locked="0"/>
    </xf>
    <xf numFmtId="165" fontId="7" fillId="3" borderId="1" xfId="2" applyFont="1" applyFill="1" applyBorder="1" applyAlignment="1" applyProtection="1">
      <alignment vertical="center" wrapText="1"/>
      <protection locked="0"/>
    </xf>
    <xf numFmtId="165" fontId="7" fillId="3" borderId="7" xfId="0" applyNumberFormat="1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left" vertical="center" wrapText="1" indent="1"/>
      <protection locked="0"/>
    </xf>
    <xf numFmtId="0" fontId="13" fillId="0" borderId="1" xfId="0" applyFont="1" applyBorder="1" applyAlignment="1">
      <alignment horizontal="left" vertical="center" wrapText="1" indent="1" readingOrder="1"/>
    </xf>
    <xf numFmtId="169" fontId="11" fillId="4" borderId="5" xfId="0" applyNumberFormat="1" applyFont="1" applyFill="1" applyBorder="1" applyAlignment="1" applyProtection="1">
      <alignment horizontal="left" vertical="center" wrapText="1"/>
      <protection locked="0"/>
    </xf>
    <xf numFmtId="169" fontId="11" fillId="3" borderId="5" xfId="0" applyNumberFormat="1" applyFont="1" applyFill="1" applyBorder="1" applyAlignment="1">
      <alignment horizontal="center" vertical="center"/>
    </xf>
    <xf numFmtId="169" fontId="7" fillId="9" borderId="5" xfId="0" applyNumberFormat="1" applyFont="1" applyFill="1" applyBorder="1" applyAlignment="1" applyProtection="1">
      <alignment horizontal="center" vertical="center" wrapText="1"/>
      <protection locked="0"/>
    </xf>
    <xf numFmtId="169" fontId="14" fillId="9" borderId="5" xfId="0" applyNumberFormat="1" applyFont="1" applyFill="1" applyBorder="1" applyAlignment="1" applyProtection="1">
      <alignment horizontal="center" vertical="center" wrapText="1"/>
      <protection locked="0"/>
    </xf>
    <xf numFmtId="169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169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5" xfId="2" applyFont="1" applyFill="1" applyBorder="1" applyAlignment="1" applyProtection="1">
      <alignment vertical="center"/>
    </xf>
    <xf numFmtId="0" fontId="15" fillId="2" borderId="0" xfId="0" applyFont="1" applyFill="1" applyAlignment="1">
      <alignment vertical="center"/>
    </xf>
    <xf numFmtId="0" fontId="17" fillId="2" borderId="1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19" fillId="2" borderId="0" xfId="0" applyFont="1" applyFill="1" applyAlignment="1">
      <alignment vertical="center"/>
    </xf>
    <xf numFmtId="0" fontId="11" fillId="4" borderId="15" xfId="0" applyFont="1" applyFill="1" applyBorder="1" applyAlignment="1" applyProtection="1">
      <alignment horizontal="left" vertical="center" wrapText="1" indent="1"/>
      <protection locked="0"/>
    </xf>
    <xf numFmtId="0" fontId="11" fillId="3" borderId="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center" indent="1"/>
    </xf>
    <xf numFmtId="0" fontId="21" fillId="5" borderId="8" xfId="0" applyFont="1" applyFill="1" applyBorder="1" applyAlignment="1">
      <alignment horizontal="left" vertical="center" indent="1"/>
    </xf>
    <xf numFmtId="0" fontId="21" fillId="5" borderId="6" xfId="0" applyFont="1" applyFill="1" applyBorder="1" applyAlignment="1">
      <alignment horizontal="left" vertical="center" indent="1"/>
    </xf>
    <xf numFmtId="0" fontId="20" fillId="3" borderId="12" xfId="0" applyFont="1" applyFill="1" applyBorder="1" applyAlignment="1">
      <alignment horizontal="left" vertical="center" indent="1"/>
    </xf>
    <xf numFmtId="0" fontId="22" fillId="3" borderId="8" xfId="0" applyFont="1" applyFill="1" applyBorder="1" applyAlignment="1">
      <alignment vertical="center"/>
    </xf>
    <xf numFmtId="0" fontId="21" fillId="3" borderId="6" xfId="0" applyFont="1" applyFill="1" applyBorder="1" applyAlignment="1">
      <alignment horizontal="left" vertical="center" indent="1"/>
    </xf>
    <xf numFmtId="0" fontId="20" fillId="4" borderId="12" xfId="0" applyFont="1" applyFill="1" applyBorder="1" applyAlignment="1">
      <alignment horizontal="left" vertical="center" indent="1"/>
    </xf>
    <xf numFmtId="0" fontId="22" fillId="4" borderId="8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1" fillId="4" borderId="6" xfId="0" applyFont="1" applyFill="1" applyBorder="1" applyAlignment="1">
      <alignment horizontal="left" vertical="center" indent="1"/>
    </xf>
    <xf numFmtId="0" fontId="22" fillId="8" borderId="8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4" fontId="20" fillId="6" borderId="13" xfId="0" applyNumberFormat="1" applyFont="1" applyFill="1" applyBorder="1" applyAlignment="1" applyProtection="1">
      <alignment horizontal="center" vertical="center"/>
      <protection locked="0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5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11" fillId="7" borderId="13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4" fillId="0" borderId="1" xfId="0" applyFont="1" applyBorder="1" applyAlignment="1" applyProtection="1">
      <alignment horizontal="left" vertical="center" wrapText="1" indent="2"/>
      <protection locked="0"/>
    </xf>
    <xf numFmtId="0" fontId="11" fillId="10" borderId="1" xfId="0" applyFont="1" applyFill="1" applyBorder="1" applyAlignment="1">
      <alignment horizontal="left" vertical="center" wrapText="1" indent="1"/>
    </xf>
    <xf numFmtId="0" fontId="11" fillId="7" borderId="8" xfId="0" applyFont="1" applyFill="1" applyBorder="1" applyAlignment="1">
      <alignment horizontal="left" vertical="center" wrapText="1" indent="1"/>
    </xf>
    <xf numFmtId="165" fontId="7" fillId="4" borderId="8" xfId="2" applyFont="1" applyFill="1" applyBorder="1" applyAlignment="1" applyProtection="1">
      <alignment horizontal="left" vertical="center"/>
      <protection locked="0"/>
    </xf>
    <xf numFmtId="165" fontId="10" fillId="5" borderId="8" xfId="2" applyFont="1" applyFill="1" applyBorder="1" applyAlignment="1" applyProtection="1">
      <alignment vertical="center" wrapText="1"/>
      <protection locked="0"/>
    </xf>
    <xf numFmtId="165" fontId="11" fillId="3" borderId="8" xfId="2" applyFont="1" applyFill="1" applyBorder="1" applyAlignment="1" applyProtection="1">
      <alignment vertical="center" wrapText="1"/>
      <protection locked="0"/>
    </xf>
    <xf numFmtId="0" fontId="20" fillId="3" borderId="12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left" vertical="center" wrapText="1" indent="1"/>
    </xf>
    <xf numFmtId="165" fontId="10" fillId="0" borderId="19" xfId="2" applyFont="1" applyFill="1" applyBorder="1" applyAlignment="1" applyProtection="1">
      <alignment vertical="center" wrapText="1"/>
      <protection locked="0"/>
    </xf>
    <xf numFmtId="165" fontId="10" fillId="0" borderId="18" xfId="2" applyFont="1" applyFill="1" applyBorder="1" applyAlignment="1" applyProtection="1">
      <alignment vertical="center" wrapText="1"/>
      <protection locked="0"/>
    </xf>
    <xf numFmtId="165" fontId="24" fillId="2" borderId="17" xfId="2" applyFont="1" applyFill="1" applyBorder="1" applyAlignment="1" applyProtection="1">
      <alignment vertical="center" wrapText="1"/>
      <protection locked="0"/>
    </xf>
    <xf numFmtId="0" fontId="25" fillId="0" borderId="1" xfId="0" applyFont="1" applyBorder="1" applyAlignment="1" applyProtection="1">
      <alignment horizontal="left" vertical="center" wrapText="1" indent="2"/>
      <protection locked="0"/>
    </xf>
    <xf numFmtId="14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5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0" applyNumberFormat="1" applyFont="1" applyBorder="1" applyAlignment="1" applyProtection="1">
      <alignment horizontal="center" vertical="center" wrapText="1"/>
      <protection locked="0"/>
    </xf>
    <xf numFmtId="14" fontId="14" fillId="9" borderId="5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1" fillId="7" borderId="13" xfId="0" applyFont="1" applyFill="1" applyBorder="1" applyAlignment="1">
      <alignment horizontal="center" vertical="center" wrapText="1"/>
    </xf>
    <xf numFmtId="0" fontId="23" fillId="2" borderId="0" xfId="13" applyFont="1" applyFill="1" applyAlignment="1">
      <alignment vertical="center"/>
    </xf>
  </cellXfs>
  <cellStyles count="14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Followed Hyperlink" xfId="10" hidden="1" xr:uid="{00000000-0005-0000-0000-00000A000000}"/>
    <cellStyle name="Followed Hyperlink" xfId="8" hidden="1" xr:uid="{00000000-0005-0000-0000-000008000000}"/>
    <cellStyle name="Followed Hyperlink" xfId="9" hidden="1" xr:uid="{00000000-0005-0000-0000-000009000000}"/>
    <cellStyle name="Followed Hyperlink" xfId="7" hidden="1" xr:uid="{00000000-0005-0000-0000-000007000000}"/>
    <cellStyle name="Followed Hyperlink" xfId="6" hidden="1" xr:uid="{00000000-0005-0000-0000-000006000000}"/>
    <cellStyle name="Hyperlink" xfId="12" xr:uid="{00000000-0005-0000-0000-00000C000000}"/>
    <cellStyle name="Lien hypertexte" xfId="13" builtinId="8"/>
    <cellStyle name="Normal" xfId="0" builtinId="0"/>
    <cellStyle name="Normal 2" xfId="11" xr:uid="{00000000-0005-0000-0000-00000B000000}"/>
    <cellStyle name="Percent" xfId="1" xr:uid="{00000000-0005-0000-0000-000001000000}"/>
  </cellStyles>
  <dxfs count="10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IY1088"/>
  <sheetViews>
    <sheetView showGridLines="0" tabSelected="1" zoomScale="80" workbookViewId="0">
      <pane ySplit="1" topLeftCell="A6" activePane="bottomLeft" state="frozen"/>
      <selection pane="bottomLeft" activeCell="I13" sqref="I13"/>
    </sheetView>
  </sheetViews>
  <sheetFormatPr baseColWidth="10" defaultColWidth="11" defaultRowHeight="15.5" x14ac:dyDescent="0.35"/>
  <cols>
    <col min="1" max="1" width="3.33203125" customWidth="1"/>
    <col min="2" max="2" width="26.9140625" customWidth="1"/>
    <col min="3" max="3" width="30.83203125" customWidth="1"/>
    <col min="4" max="4" width="17.83203125" customWidth="1"/>
    <col min="5" max="7" width="12.83203125" customWidth="1"/>
    <col min="8" max="8" width="10.83203125" style="37" customWidth="1"/>
    <col min="9" max="9" width="10.83203125" customWidth="1"/>
    <col min="10" max="11" width="13.83203125" customWidth="1"/>
    <col min="12" max="12" width="10.83203125" customWidth="1"/>
    <col min="13" max="13" width="12.83203125" customWidth="1"/>
    <col min="14" max="14" width="13.83203125" customWidth="1"/>
    <col min="15" max="15" width="14.25" bestFit="1" customWidth="1"/>
    <col min="16" max="16" width="13.75" bestFit="1" customWidth="1"/>
    <col min="17" max="18" width="12.83203125" customWidth="1"/>
    <col min="19" max="19" width="11.83203125" customWidth="1"/>
    <col min="20" max="22" width="14.83203125" customWidth="1"/>
    <col min="23" max="23" width="3.33203125" customWidth="1"/>
    <col min="24" max="24" width="16.83203125" style="11" customWidth="1"/>
    <col min="25" max="259" width="11" customWidth="1"/>
  </cols>
  <sheetData>
    <row r="1" spans="1:259" s="11" customFormat="1" ht="45" customHeight="1" x14ac:dyDescent="0.35">
      <c r="A1" s="8"/>
      <c r="B1" s="88" t="s">
        <v>0</v>
      </c>
      <c r="C1" s="9"/>
      <c r="D1" s="9"/>
      <c r="E1" s="9"/>
      <c r="F1" s="9"/>
      <c r="G1" s="9"/>
      <c r="H1" s="37"/>
      <c r="I1"/>
      <c r="J1"/>
      <c r="K1"/>
      <c r="L1"/>
      <c r="M1"/>
      <c r="N1"/>
      <c r="O1"/>
      <c r="P1"/>
      <c r="Q1"/>
      <c r="R1"/>
      <c r="S1"/>
      <c r="T1" s="10"/>
      <c r="U1"/>
      <c r="V1"/>
      <c r="W1" s="8"/>
      <c r="X1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</row>
    <row r="2" spans="1:259" x14ac:dyDescent="0.35">
      <c r="A2" s="1"/>
      <c r="B2" s="1"/>
      <c r="C2" s="85" t="s">
        <v>1</v>
      </c>
      <c r="D2" s="84"/>
      <c r="E2" s="84"/>
      <c r="F2" s="84"/>
      <c r="G2" s="85" t="s">
        <v>2</v>
      </c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/>
      <c r="Y2" s="1"/>
      <c r="Z2" s="1"/>
      <c r="AA2" s="1"/>
      <c r="AB2" s="1"/>
      <c r="AC2" s="1"/>
      <c r="AD2" s="1"/>
      <c r="AE2" s="1"/>
      <c r="AF2" s="1"/>
      <c r="AG2" s="1"/>
    </row>
    <row r="3" spans="1:259" ht="35.15" customHeight="1" thickBot="1" x14ac:dyDescent="0.4">
      <c r="A3" s="1"/>
      <c r="B3" s="1"/>
      <c r="C3" s="25"/>
      <c r="D3" s="26"/>
      <c r="E3" s="26"/>
      <c r="F3" s="27"/>
      <c r="G3" s="24"/>
      <c r="H3" s="38"/>
      <c r="I3" s="2"/>
      <c r="J3" s="2"/>
      <c r="K3" s="2"/>
      <c r="L3" s="2"/>
      <c r="M3" s="1"/>
      <c r="N3" s="2"/>
      <c r="O3" s="1"/>
      <c r="P3" s="1"/>
      <c r="Q3" s="1"/>
      <c r="R3" s="1"/>
      <c r="S3" s="2"/>
      <c r="T3" s="1"/>
      <c r="U3" s="1"/>
      <c r="V3" s="1"/>
      <c r="W3" s="1"/>
      <c r="X3"/>
      <c r="Y3" s="1"/>
      <c r="Z3" s="1"/>
      <c r="AA3" s="1"/>
      <c r="AB3" s="1"/>
      <c r="AC3" s="1"/>
      <c r="AD3" s="1"/>
      <c r="AE3" s="1"/>
      <c r="AF3" s="1"/>
      <c r="AG3" s="1"/>
    </row>
    <row r="4" spans="1:259" x14ac:dyDescent="0.35">
      <c r="A4" s="1"/>
      <c r="B4" s="1"/>
      <c r="C4" s="1"/>
      <c r="D4" s="1"/>
      <c r="E4" s="1"/>
      <c r="F4" s="1"/>
      <c r="G4" s="1"/>
      <c r="H4" s="39"/>
      <c r="I4" s="2"/>
      <c r="J4" s="2"/>
      <c r="K4" s="2"/>
      <c r="L4" s="2"/>
      <c r="M4" s="1"/>
      <c r="N4" s="2"/>
      <c r="O4" s="1"/>
      <c r="P4" s="1"/>
      <c r="Q4" s="1"/>
      <c r="R4" s="1"/>
      <c r="S4" s="2"/>
      <c r="T4" s="1"/>
      <c r="U4" s="1"/>
      <c r="V4" s="1"/>
      <c r="W4" s="1"/>
      <c r="X4"/>
      <c r="Y4" s="1"/>
      <c r="Z4" s="1"/>
      <c r="AA4" s="1"/>
      <c r="AB4" s="1"/>
      <c r="AC4" s="1"/>
      <c r="AD4" s="1"/>
      <c r="AE4" s="1"/>
      <c r="AF4" s="1"/>
      <c r="AG4" s="1"/>
    </row>
    <row r="5" spans="1:259" s="13" customFormat="1" ht="25" customHeight="1" x14ac:dyDescent="0.35">
      <c r="A5" s="12"/>
      <c r="B5" s="45"/>
      <c r="C5" s="45"/>
      <c r="D5" s="45"/>
      <c r="E5" s="45"/>
      <c r="F5" s="45"/>
      <c r="G5" s="45"/>
      <c r="H5" s="96" t="s">
        <v>3</v>
      </c>
      <c r="I5" s="97"/>
      <c r="J5" s="98"/>
      <c r="K5" s="120" t="s">
        <v>4</v>
      </c>
      <c r="L5" s="121"/>
      <c r="M5" s="121"/>
      <c r="N5" s="122"/>
      <c r="O5" s="102" t="s">
        <v>5</v>
      </c>
      <c r="P5" s="103"/>
      <c r="Q5" s="104"/>
      <c r="R5" s="103"/>
      <c r="S5" s="105"/>
      <c r="T5" s="106"/>
      <c r="U5" s="107"/>
      <c r="V5" s="108" t="s">
        <v>6</v>
      </c>
      <c r="W5" s="12"/>
      <c r="X5" s="21"/>
      <c r="Y5" s="12"/>
      <c r="Z5" s="12"/>
      <c r="AA5" s="12"/>
      <c r="AB5" s="12"/>
      <c r="AC5" s="12"/>
      <c r="AD5" s="12"/>
      <c r="AE5" s="12"/>
      <c r="AF5" s="12"/>
      <c r="AG5" s="12"/>
    </row>
    <row r="6" spans="1:259" s="13" customFormat="1" ht="37.5" x14ac:dyDescent="0.35">
      <c r="A6" s="12"/>
      <c r="B6" s="109" t="s">
        <v>37</v>
      </c>
      <c r="C6" s="110" t="s">
        <v>8</v>
      </c>
      <c r="D6" s="111" t="s">
        <v>9</v>
      </c>
      <c r="E6" s="111" t="s">
        <v>10</v>
      </c>
      <c r="F6" s="111" t="s">
        <v>11</v>
      </c>
      <c r="G6" s="111" t="s">
        <v>12</v>
      </c>
      <c r="H6" s="90" t="s">
        <v>13</v>
      </c>
      <c r="I6" s="91" t="s">
        <v>14</v>
      </c>
      <c r="J6" s="112" t="s">
        <v>15</v>
      </c>
      <c r="K6" s="123" t="s">
        <v>38</v>
      </c>
      <c r="L6" s="92" t="s">
        <v>16</v>
      </c>
      <c r="M6" s="91" t="s">
        <v>17</v>
      </c>
      <c r="N6" s="112" t="s">
        <v>18</v>
      </c>
      <c r="O6" s="113" t="s">
        <v>19</v>
      </c>
      <c r="P6" s="111" t="s">
        <v>20</v>
      </c>
      <c r="Q6" s="90" t="s">
        <v>21</v>
      </c>
      <c r="R6" s="91" t="s">
        <v>22</v>
      </c>
      <c r="S6" s="134" t="s">
        <v>43</v>
      </c>
      <c r="T6" s="92" t="s">
        <v>24</v>
      </c>
      <c r="U6" s="93" t="s">
        <v>25</v>
      </c>
      <c r="V6" s="94" t="s">
        <v>26</v>
      </c>
      <c r="W6" s="95"/>
      <c r="X6" s="115" t="s">
        <v>27</v>
      </c>
      <c r="Y6" s="12"/>
      <c r="Z6" s="12"/>
      <c r="AA6" s="12"/>
      <c r="AB6" s="12"/>
      <c r="AC6" s="12"/>
      <c r="AD6" s="12"/>
      <c r="AE6" s="12"/>
      <c r="AF6" s="12"/>
      <c r="AG6" s="12"/>
    </row>
    <row r="7" spans="1:259" s="13" customFormat="1" ht="25" customHeight="1" x14ac:dyDescent="0.35">
      <c r="A7" s="12"/>
      <c r="B7" s="89"/>
      <c r="C7" s="33" t="s">
        <v>28</v>
      </c>
      <c r="D7" s="33"/>
      <c r="E7" s="34"/>
      <c r="F7" s="77"/>
      <c r="G7" s="34"/>
      <c r="H7" s="40"/>
      <c r="I7" s="54"/>
      <c r="J7" s="50"/>
      <c r="K7" s="117"/>
      <c r="L7" s="46"/>
      <c r="M7" s="54"/>
      <c r="N7" s="50"/>
      <c r="O7" s="46"/>
      <c r="P7" s="35"/>
      <c r="Q7" s="36"/>
      <c r="R7" s="51"/>
      <c r="S7" s="50"/>
      <c r="T7" s="49"/>
      <c r="U7" s="57"/>
      <c r="V7" s="59"/>
      <c r="W7" s="12"/>
      <c r="X7" s="86" t="s">
        <v>29</v>
      </c>
      <c r="Y7" s="12"/>
      <c r="Z7" s="12"/>
      <c r="AA7" s="12"/>
      <c r="AB7" s="12"/>
      <c r="AC7" s="12"/>
      <c r="AD7" s="12"/>
      <c r="AE7" s="12"/>
      <c r="AF7" s="12"/>
      <c r="AG7" s="12"/>
    </row>
    <row r="8" spans="1:259" s="13" customFormat="1" ht="25" customHeight="1" x14ac:dyDescent="0.35">
      <c r="A8" s="12"/>
      <c r="B8" s="19"/>
      <c r="C8" s="75" t="s">
        <v>39</v>
      </c>
      <c r="D8" s="76" t="s">
        <v>32</v>
      </c>
      <c r="E8" s="128">
        <v>45098</v>
      </c>
      <c r="F8" s="130">
        <v>45098</v>
      </c>
      <c r="G8" s="131">
        <v>45103</v>
      </c>
      <c r="H8" s="41">
        <v>1</v>
      </c>
      <c r="I8" s="55">
        <f>158*4</f>
        <v>632</v>
      </c>
      <c r="J8" s="56">
        <f>IFERROR(H8*I8,"")</f>
        <v>632</v>
      </c>
      <c r="K8" s="126"/>
      <c r="L8" s="70"/>
      <c r="M8" s="55"/>
      <c r="N8" s="56">
        <f>IFERROR(L8*M8,"")</f>
        <v>0</v>
      </c>
      <c r="O8" s="47"/>
      <c r="P8" s="31"/>
      <c r="Q8" s="30"/>
      <c r="R8" s="52"/>
      <c r="S8" s="56">
        <f>SUM(O8:R8)</f>
        <v>0</v>
      </c>
      <c r="T8" s="83"/>
      <c r="U8" s="58">
        <f>J8+N8+S8</f>
        <v>632</v>
      </c>
      <c r="V8" s="60">
        <f>T8-U8</f>
        <v>-632</v>
      </c>
      <c r="W8" s="12"/>
      <c r="X8" s="22" t="s">
        <v>32</v>
      </c>
      <c r="Y8" s="12"/>
      <c r="Z8" s="12"/>
      <c r="AA8" s="12"/>
      <c r="AB8" s="12"/>
      <c r="AC8" s="12"/>
      <c r="AD8" s="12"/>
      <c r="AE8" s="12"/>
      <c r="AF8" s="12"/>
      <c r="AG8" s="12"/>
    </row>
    <row r="9" spans="1:259" s="13" customFormat="1" ht="25" customHeight="1" x14ac:dyDescent="0.35">
      <c r="A9" s="12"/>
      <c r="B9" s="19"/>
      <c r="C9" s="75" t="s">
        <v>40</v>
      </c>
      <c r="D9" s="76" t="s">
        <v>29</v>
      </c>
      <c r="E9" s="128">
        <v>45104</v>
      </c>
      <c r="F9" s="130"/>
      <c r="G9" s="131">
        <v>45110</v>
      </c>
      <c r="H9" s="41">
        <v>1</v>
      </c>
      <c r="I9" s="55">
        <f>158*5</f>
        <v>790</v>
      </c>
      <c r="J9" s="56">
        <f>IFERROR(H9*I9,"")</f>
        <v>790</v>
      </c>
      <c r="K9" s="126"/>
      <c r="L9" s="70"/>
      <c r="M9" s="55"/>
      <c r="N9" s="56">
        <f t="shared" ref="N9:N16" si="0">IFERROR(L9*M9,"")</f>
        <v>0</v>
      </c>
      <c r="O9" s="47"/>
      <c r="P9" s="31"/>
      <c r="Q9" s="30"/>
      <c r="R9" s="52"/>
      <c r="S9" s="56">
        <f t="shared" ref="S9:S16" si="1">SUM(O9:R9)</f>
        <v>0</v>
      </c>
      <c r="T9" s="83"/>
      <c r="U9" s="58">
        <f t="shared" ref="U9:U16" si="2">J9+N9+S9</f>
        <v>790</v>
      </c>
      <c r="V9" s="60">
        <f t="shared" ref="V9:V16" si="3">T9-U9</f>
        <v>-790</v>
      </c>
      <c r="W9" s="12"/>
      <c r="X9" s="22" t="s">
        <v>31</v>
      </c>
      <c r="Y9" s="12"/>
      <c r="Z9" s="12"/>
      <c r="AA9" s="12"/>
      <c r="AB9" s="12"/>
      <c r="AC9" s="12"/>
      <c r="AD9" s="12"/>
      <c r="AE9" s="12"/>
      <c r="AF9" s="12"/>
      <c r="AG9" s="12"/>
    </row>
    <row r="10" spans="1:259" s="13" customFormat="1" ht="25" customHeight="1" x14ac:dyDescent="0.35">
      <c r="A10" s="12"/>
      <c r="B10" s="19"/>
      <c r="C10" s="75" t="s">
        <v>41</v>
      </c>
      <c r="D10" s="87" t="s">
        <v>29</v>
      </c>
      <c r="E10" s="128">
        <v>45111</v>
      </c>
      <c r="F10" s="130"/>
      <c r="G10" s="131">
        <v>45112</v>
      </c>
      <c r="H10" s="41">
        <v>1</v>
      </c>
      <c r="I10" s="55">
        <f>158*2</f>
        <v>316</v>
      </c>
      <c r="J10" s="56">
        <f t="shared" ref="J10:J16" si="4">IFERROR(H10*I10,"")</f>
        <v>316</v>
      </c>
      <c r="K10" s="126"/>
      <c r="L10" s="70"/>
      <c r="M10" s="55"/>
      <c r="N10" s="56">
        <f t="shared" si="0"/>
        <v>0</v>
      </c>
      <c r="O10" s="47"/>
      <c r="P10" s="31"/>
      <c r="Q10" s="30"/>
      <c r="R10" s="52"/>
      <c r="S10" s="56">
        <f t="shared" si="1"/>
        <v>0</v>
      </c>
      <c r="T10" s="83"/>
      <c r="U10" s="58">
        <f t="shared" si="2"/>
        <v>316</v>
      </c>
      <c r="V10" s="60">
        <f t="shared" si="3"/>
        <v>-316</v>
      </c>
      <c r="W10" s="12"/>
      <c r="X10" s="87" t="s">
        <v>34</v>
      </c>
      <c r="Y10" s="12"/>
      <c r="Z10" s="12"/>
      <c r="AA10" s="12"/>
      <c r="AB10" s="12"/>
      <c r="AC10" s="12"/>
      <c r="AD10" s="12"/>
      <c r="AE10" s="12"/>
      <c r="AF10" s="12"/>
      <c r="AG10" s="12"/>
    </row>
    <row r="11" spans="1:259" s="13" customFormat="1" ht="25" customHeight="1" x14ac:dyDescent="0.35">
      <c r="A11" s="12"/>
      <c r="B11" s="20"/>
      <c r="C11" s="75" t="s">
        <v>42</v>
      </c>
      <c r="D11" s="76" t="s">
        <v>36</v>
      </c>
      <c r="E11" s="129">
        <v>45113</v>
      </c>
      <c r="F11" s="132"/>
      <c r="G11" s="133">
        <v>45115</v>
      </c>
      <c r="H11" s="41">
        <v>1</v>
      </c>
      <c r="I11" s="55">
        <f>158*2</f>
        <v>316</v>
      </c>
      <c r="J11" s="56">
        <f t="shared" si="4"/>
        <v>316</v>
      </c>
      <c r="K11" s="126"/>
      <c r="L11" s="70"/>
      <c r="M11" s="55"/>
      <c r="N11" s="56">
        <f t="shared" si="0"/>
        <v>0</v>
      </c>
      <c r="O11" s="48"/>
      <c r="P11" s="32"/>
      <c r="Q11" s="30"/>
      <c r="R11" s="53"/>
      <c r="S11" s="56">
        <f t="shared" si="1"/>
        <v>0</v>
      </c>
      <c r="T11" s="83"/>
      <c r="U11" s="58">
        <f t="shared" si="2"/>
        <v>316</v>
      </c>
      <c r="V11" s="60">
        <f t="shared" si="3"/>
        <v>-316</v>
      </c>
      <c r="W11" s="12"/>
      <c r="X11" s="87" t="s">
        <v>33</v>
      </c>
      <c r="Y11" s="12"/>
      <c r="Z11" s="12"/>
      <c r="AA11" s="12"/>
      <c r="AB11" s="12"/>
      <c r="AC11" s="12"/>
      <c r="AD11" s="12"/>
      <c r="AE11" s="12"/>
      <c r="AF11" s="12"/>
      <c r="AG11" s="12"/>
    </row>
    <row r="12" spans="1:259" s="13" customFormat="1" ht="25" customHeight="1" x14ac:dyDescent="0.35">
      <c r="A12" s="12"/>
      <c r="B12" s="20"/>
      <c r="C12" s="127" t="s">
        <v>35</v>
      </c>
      <c r="D12" s="76" t="s">
        <v>29</v>
      </c>
      <c r="E12" s="129"/>
      <c r="F12" s="132"/>
      <c r="G12" s="133"/>
      <c r="H12" s="41"/>
      <c r="I12" s="55"/>
      <c r="J12" s="56">
        <f t="shared" si="4"/>
        <v>0</v>
      </c>
      <c r="K12" s="126"/>
      <c r="L12" s="70"/>
      <c r="M12" s="55"/>
      <c r="N12" s="56">
        <f t="shared" si="0"/>
        <v>0</v>
      </c>
      <c r="O12" s="48"/>
      <c r="P12" s="32"/>
      <c r="Q12" s="30"/>
      <c r="R12" s="53"/>
      <c r="S12" s="56">
        <f t="shared" si="1"/>
        <v>0</v>
      </c>
      <c r="T12" s="83"/>
      <c r="U12" s="58">
        <f t="shared" si="2"/>
        <v>0</v>
      </c>
      <c r="V12" s="60">
        <f t="shared" si="3"/>
        <v>0</v>
      </c>
      <c r="W12" s="12"/>
      <c r="X12" s="23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259" s="13" customFormat="1" ht="25" customHeight="1" x14ac:dyDescent="0.25">
      <c r="A13" s="12"/>
      <c r="B13" s="20"/>
      <c r="C13" s="114" t="s">
        <v>35</v>
      </c>
      <c r="D13" s="76" t="s">
        <v>32</v>
      </c>
      <c r="E13" s="129"/>
      <c r="F13" s="132"/>
      <c r="G13" s="133"/>
      <c r="H13" s="41"/>
      <c r="I13" s="55"/>
      <c r="J13" s="56">
        <f t="shared" si="4"/>
        <v>0</v>
      </c>
      <c r="K13" s="126"/>
      <c r="L13" s="70"/>
      <c r="M13" s="55"/>
      <c r="N13" s="56">
        <f t="shared" si="0"/>
        <v>0</v>
      </c>
      <c r="O13" s="48"/>
      <c r="P13" s="32"/>
      <c r="Q13" s="30"/>
      <c r="R13" s="53"/>
      <c r="S13" s="56">
        <f t="shared" si="1"/>
        <v>0</v>
      </c>
      <c r="T13" s="83"/>
      <c r="U13" s="58">
        <f t="shared" si="2"/>
        <v>0</v>
      </c>
      <c r="V13" s="60">
        <f t="shared" si="3"/>
        <v>0</v>
      </c>
      <c r="W13" s="12"/>
      <c r="X13" s="8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259" s="13" customFormat="1" ht="25" customHeight="1" x14ac:dyDescent="0.25">
      <c r="A14" s="12"/>
      <c r="B14" s="20"/>
      <c r="C14" s="114" t="s">
        <v>35</v>
      </c>
      <c r="D14" s="76" t="s">
        <v>33</v>
      </c>
      <c r="E14" s="129"/>
      <c r="F14" s="132"/>
      <c r="G14" s="133"/>
      <c r="H14" s="41"/>
      <c r="I14" s="55"/>
      <c r="J14" s="56">
        <f t="shared" si="4"/>
        <v>0</v>
      </c>
      <c r="K14" s="126"/>
      <c r="L14" s="70"/>
      <c r="M14" s="55"/>
      <c r="N14" s="56">
        <f t="shared" si="0"/>
        <v>0</v>
      </c>
      <c r="O14" s="48"/>
      <c r="P14" s="32"/>
      <c r="Q14" s="124"/>
      <c r="R14" s="53"/>
      <c r="S14" s="56">
        <f t="shared" si="1"/>
        <v>0</v>
      </c>
      <c r="T14" s="83"/>
      <c r="U14" s="58">
        <f t="shared" si="2"/>
        <v>0</v>
      </c>
      <c r="V14" s="60">
        <f t="shared" si="3"/>
        <v>0</v>
      </c>
      <c r="W14" s="12"/>
      <c r="X14" s="8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259" s="13" customFormat="1" ht="25" customHeight="1" x14ac:dyDescent="0.25">
      <c r="A15" s="12"/>
      <c r="B15" s="19"/>
      <c r="C15" s="75" t="s">
        <v>30</v>
      </c>
      <c r="D15" s="76" t="s">
        <v>36</v>
      </c>
      <c r="E15" s="128"/>
      <c r="F15" s="130"/>
      <c r="G15" s="131"/>
      <c r="H15" s="41"/>
      <c r="I15" s="55"/>
      <c r="J15" s="56">
        <f t="shared" si="4"/>
        <v>0</v>
      </c>
      <c r="K15" s="126"/>
      <c r="L15" s="70"/>
      <c r="M15" s="55"/>
      <c r="N15" s="56">
        <f t="shared" si="0"/>
        <v>0</v>
      </c>
      <c r="O15" s="47"/>
      <c r="P15" s="31"/>
      <c r="Q15" s="125"/>
      <c r="R15" s="52"/>
      <c r="S15" s="56">
        <f t="shared" si="1"/>
        <v>0</v>
      </c>
      <c r="T15" s="83"/>
      <c r="U15" s="58">
        <f t="shared" si="2"/>
        <v>0</v>
      </c>
      <c r="V15" s="60">
        <f t="shared" si="3"/>
        <v>0</v>
      </c>
      <c r="W15" s="12"/>
      <c r="X15" s="8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259" s="13" customFormat="1" ht="25" customHeight="1" x14ac:dyDescent="0.25">
      <c r="A16" s="12"/>
      <c r="B16" s="19"/>
      <c r="C16" s="75" t="s">
        <v>30</v>
      </c>
      <c r="D16" s="76" t="s">
        <v>36</v>
      </c>
      <c r="E16" s="128"/>
      <c r="F16" s="130"/>
      <c r="G16" s="131"/>
      <c r="H16" s="41"/>
      <c r="I16" s="55"/>
      <c r="J16" s="56">
        <f t="shared" si="4"/>
        <v>0</v>
      </c>
      <c r="K16" s="126"/>
      <c r="L16" s="70"/>
      <c r="M16" s="55"/>
      <c r="N16" s="56">
        <f t="shared" si="0"/>
        <v>0</v>
      </c>
      <c r="O16" s="47"/>
      <c r="P16" s="31"/>
      <c r="Q16" s="30"/>
      <c r="R16" s="52"/>
      <c r="S16" s="56">
        <f t="shared" si="1"/>
        <v>0</v>
      </c>
      <c r="T16" s="83"/>
      <c r="U16" s="58">
        <f t="shared" si="2"/>
        <v>0</v>
      </c>
      <c r="V16" s="60">
        <f t="shared" si="3"/>
        <v>0</v>
      </c>
      <c r="W16" s="12"/>
      <c r="X16" s="8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s="13" customFormat="1" ht="25" customHeight="1" x14ac:dyDescent="0.25">
      <c r="A17" s="12"/>
      <c r="B17" s="61"/>
      <c r="C17" s="61"/>
      <c r="D17" s="61"/>
      <c r="E17" s="62"/>
      <c r="F17" s="78"/>
      <c r="G17" s="62"/>
      <c r="H17" s="63"/>
      <c r="I17" s="64"/>
      <c r="J17" s="65">
        <f>SUM(J8:J16)</f>
        <v>2054</v>
      </c>
      <c r="K17" s="119"/>
      <c r="L17" s="66"/>
      <c r="M17" s="64"/>
      <c r="N17" s="65">
        <f t="shared" ref="N17:T17" si="5">SUM(N8:N16)</f>
        <v>0</v>
      </c>
      <c r="O17" s="71">
        <f t="shared" si="5"/>
        <v>0</v>
      </c>
      <c r="P17" s="72">
        <f t="shared" si="5"/>
        <v>0</v>
      </c>
      <c r="Q17" s="73">
        <f t="shared" si="5"/>
        <v>0</v>
      </c>
      <c r="R17" s="74">
        <f t="shared" si="5"/>
        <v>0</v>
      </c>
      <c r="S17" s="65">
        <f t="shared" si="5"/>
        <v>0</v>
      </c>
      <c r="T17" s="67">
        <f t="shared" si="5"/>
        <v>0</v>
      </c>
      <c r="U17" s="64">
        <f>SUM(I17:R17)</f>
        <v>2054</v>
      </c>
      <c r="V17" s="68">
        <f>T17-U17</f>
        <v>-2054</v>
      </c>
      <c r="W17" s="12"/>
      <c r="X17" s="8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s="13" customFormat="1" ht="25" customHeight="1" x14ac:dyDescent="0.25">
      <c r="A18" s="12"/>
      <c r="B18" s="14"/>
      <c r="C18" s="14"/>
      <c r="D18" s="14"/>
      <c r="E18" s="14"/>
      <c r="F18" s="14"/>
      <c r="G18" s="14"/>
      <c r="H18" s="42"/>
      <c r="I18" s="16"/>
      <c r="J18" s="16"/>
      <c r="K18" s="16"/>
      <c r="L18" s="15"/>
      <c r="M18" s="16"/>
      <c r="N18" s="16"/>
      <c r="O18" s="15"/>
      <c r="P18" s="15"/>
      <c r="Q18" s="16"/>
      <c r="R18" s="15"/>
      <c r="S18" s="16"/>
      <c r="T18" s="17"/>
      <c r="U18" s="16"/>
      <c r="V18" s="18"/>
      <c r="W18" s="12"/>
      <c r="X18" s="8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3" customFormat="1" ht="25" customHeight="1" x14ac:dyDescent="0.35">
      <c r="A19" s="12"/>
      <c r="B19" s="45"/>
      <c r="C19" s="45"/>
      <c r="D19" s="45"/>
      <c r="E19" s="45"/>
      <c r="F19" s="45"/>
      <c r="G19" s="45"/>
      <c r="H19" s="96" t="s">
        <v>3</v>
      </c>
      <c r="I19" s="97"/>
      <c r="J19" s="98"/>
      <c r="K19" s="97"/>
      <c r="L19" s="99" t="s">
        <v>4</v>
      </c>
      <c r="M19" s="100"/>
      <c r="N19" s="101"/>
      <c r="O19" s="102" t="s">
        <v>5</v>
      </c>
      <c r="P19" s="103"/>
      <c r="Q19" s="104"/>
      <c r="R19" s="103"/>
      <c r="S19" s="105"/>
      <c r="T19" s="106"/>
      <c r="U19" s="107"/>
      <c r="V19" s="108" t="s">
        <v>6</v>
      </c>
      <c r="W19" s="12"/>
      <c r="X19" s="21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13" customFormat="1" ht="35.15" customHeight="1" x14ac:dyDescent="0.35">
      <c r="A20" s="12"/>
      <c r="B20" s="109" t="s">
        <v>7</v>
      </c>
      <c r="C20" s="110" t="s">
        <v>8</v>
      </c>
      <c r="D20" s="111" t="s">
        <v>9</v>
      </c>
      <c r="E20" s="111" t="s">
        <v>10</v>
      </c>
      <c r="F20" s="111" t="s">
        <v>11</v>
      </c>
      <c r="G20" s="111" t="s">
        <v>12</v>
      </c>
      <c r="H20" s="90" t="s">
        <v>13</v>
      </c>
      <c r="I20" s="91" t="s">
        <v>14</v>
      </c>
      <c r="J20" s="112" t="s">
        <v>15</v>
      </c>
      <c r="K20" s="116"/>
      <c r="L20" s="92" t="s">
        <v>16</v>
      </c>
      <c r="M20" s="91" t="s">
        <v>17</v>
      </c>
      <c r="N20" s="112" t="s">
        <v>18</v>
      </c>
      <c r="O20" s="113" t="s">
        <v>19</v>
      </c>
      <c r="P20" s="111" t="s">
        <v>20</v>
      </c>
      <c r="Q20" s="90" t="s">
        <v>21</v>
      </c>
      <c r="R20" s="91" t="s">
        <v>22</v>
      </c>
      <c r="S20" s="112" t="s">
        <v>23</v>
      </c>
      <c r="T20" s="92" t="s">
        <v>24</v>
      </c>
      <c r="U20" s="93" t="s">
        <v>25</v>
      </c>
      <c r="V20" s="94" t="s">
        <v>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s="13" customFormat="1" ht="25" customHeight="1" x14ac:dyDescent="0.35">
      <c r="A21" s="12"/>
      <c r="B21" s="33"/>
      <c r="C21" s="33" t="s">
        <v>28</v>
      </c>
      <c r="D21" s="33"/>
      <c r="E21" s="34"/>
      <c r="F21" s="77"/>
      <c r="G21" s="34"/>
      <c r="H21" s="40"/>
      <c r="I21" s="54"/>
      <c r="J21" s="50"/>
      <c r="K21" s="117"/>
      <c r="L21" s="46"/>
      <c r="M21" s="54"/>
      <c r="N21" s="50"/>
      <c r="O21" s="46"/>
      <c r="P21" s="35"/>
      <c r="Q21" s="36"/>
      <c r="R21" s="51"/>
      <c r="S21" s="50"/>
      <c r="T21" s="49"/>
      <c r="U21" s="57"/>
      <c r="V21" s="59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13" customFormat="1" ht="25" customHeight="1" x14ac:dyDescent="0.35">
      <c r="A22" s="12"/>
      <c r="B22" s="19"/>
      <c r="C22" s="75"/>
      <c r="D22" s="22"/>
      <c r="E22" s="81"/>
      <c r="F22" s="79"/>
      <c r="G22" s="28"/>
      <c r="H22" s="41"/>
      <c r="I22" s="55"/>
      <c r="J22" s="56">
        <f>IFERROR(H22*I22,"")</f>
        <v>0</v>
      </c>
      <c r="K22" s="118"/>
      <c r="L22" s="69"/>
      <c r="M22" s="55"/>
      <c r="N22" s="56">
        <f>IFERROR(L22*M22,"")</f>
        <v>0</v>
      </c>
      <c r="O22" s="47"/>
      <c r="P22" s="31"/>
      <c r="Q22" s="30"/>
      <c r="R22" s="52"/>
      <c r="S22" s="56">
        <f>SUM(O22:R22)</f>
        <v>0</v>
      </c>
      <c r="T22" s="83"/>
      <c r="U22" s="58">
        <f>J22+N22+S22</f>
        <v>0</v>
      </c>
      <c r="V22" s="60">
        <f>T22-U22</f>
        <v>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s="13" customFormat="1" ht="25" customHeight="1" x14ac:dyDescent="0.35">
      <c r="A23" s="12"/>
      <c r="B23" s="19"/>
      <c r="C23" s="75"/>
      <c r="D23" s="22"/>
      <c r="E23" s="81"/>
      <c r="F23" s="79"/>
      <c r="G23" s="28"/>
      <c r="H23" s="41"/>
      <c r="I23" s="55"/>
      <c r="J23" s="56">
        <f t="shared" ref="J23:J30" si="6">IFERROR(H23*I23,"")</f>
        <v>0</v>
      </c>
      <c r="K23" s="118"/>
      <c r="L23" s="69"/>
      <c r="M23" s="55"/>
      <c r="N23" s="56">
        <f t="shared" ref="N23:N30" si="7">IFERROR(L23*M23,"")</f>
        <v>0</v>
      </c>
      <c r="O23" s="47"/>
      <c r="P23" s="31"/>
      <c r="Q23" s="30"/>
      <c r="R23" s="52"/>
      <c r="S23" s="56">
        <f t="shared" ref="S23:S30" si="8">SUM(O23:R23)</f>
        <v>0</v>
      </c>
      <c r="T23" s="83"/>
      <c r="U23" s="58">
        <f t="shared" ref="U23:U30" si="9">J23+N23+S23</f>
        <v>0</v>
      </c>
      <c r="V23" s="60">
        <f t="shared" ref="V23:V30" si="10">T23-U23</f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s="13" customFormat="1" ht="25" customHeight="1" x14ac:dyDescent="0.35">
      <c r="A24" s="12"/>
      <c r="B24" s="19"/>
      <c r="C24" s="75"/>
      <c r="D24" s="23"/>
      <c r="E24" s="81"/>
      <c r="F24" s="79"/>
      <c r="G24" s="28"/>
      <c r="H24" s="41"/>
      <c r="I24" s="55"/>
      <c r="J24" s="56">
        <f t="shared" si="6"/>
        <v>0</v>
      </c>
      <c r="K24" s="118"/>
      <c r="L24" s="69"/>
      <c r="M24" s="55"/>
      <c r="N24" s="56">
        <f t="shared" si="7"/>
        <v>0</v>
      </c>
      <c r="O24" s="47"/>
      <c r="P24" s="31"/>
      <c r="Q24" s="30"/>
      <c r="R24" s="52"/>
      <c r="S24" s="56">
        <f t="shared" si="8"/>
        <v>0</v>
      </c>
      <c r="T24" s="83"/>
      <c r="U24" s="58">
        <f t="shared" si="9"/>
        <v>0</v>
      </c>
      <c r="V24" s="60">
        <f t="shared" si="10"/>
        <v>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s="13" customFormat="1" ht="25" customHeight="1" x14ac:dyDescent="0.35">
      <c r="A25" s="12"/>
      <c r="B25" s="20"/>
      <c r="C25" s="114"/>
      <c r="D25" s="22"/>
      <c r="E25" s="82"/>
      <c r="F25" s="80"/>
      <c r="G25" s="29"/>
      <c r="H25" s="41"/>
      <c r="I25" s="55"/>
      <c r="J25" s="56">
        <f t="shared" si="6"/>
        <v>0</v>
      </c>
      <c r="K25" s="118"/>
      <c r="L25" s="69"/>
      <c r="M25" s="55"/>
      <c r="N25" s="56">
        <f t="shared" si="7"/>
        <v>0</v>
      </c>
      <c r="O25" s="48"/>
      <c r="P25" s="32"/>
      <c r="Q25" s="30"/>
      <c r="R25" s="53"/>
      <c r="S25" s="56">
        <f t="shared" si="8"/>
        <v>0</v>
      </c>
      <c r="T25" s="83"/>
      <c r="U25" s="58">
        <f t="shared" si="9"/>
        <v>0</v>
      </c>
      <c r="V25" s="60">
        <f t="shared" si="10"/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s="13" customFormat="1" ht="25" customHeight="1" x14ac:dyDescent="0.35">
      <c r="A26" s="12"/>
      <c r="B26" s="20"/>
      <c r="C26" s="114"/>
      <c r="D26" s="22"/>
      <c r="E26" s="82"/>
      <c r="F26" s="80"/>
      <c r="G26" s="29"/>
      <c r="H26" s="41"/>
      <c r="I26" s="55"/>
      <c r="J26" s="56">
        <f t="shared" si="6"/>
        <v>0</v>
      </c>
      <c r="K26" s="118"/>
      <c r="L26" s="69"/>
      <c r="M26" s="55"/>
      <c r="N26" s="56">
        <f t="shared" si="7"/>
        <v>0</v>
      </c>
      <c r="O26" s="48"/>
      <c r="P26" s="32"/>
      <c r="Q26" s="30"/>
      <c r="R26" s="53"/>
      <c r="S26" s="56">
        <f t="shared" si="8"/>
        <v>0</v>
      </c>
      <c r="T26" s="83"/>
      <c r="U26" s="58">
        <f t="shared" si="9"/>
        <v>0</v>
      </c>
      <c r="V26" s="60">
        <f t="shared" si="10"/>
        <v>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13" customFormat="1" ht="25" customHeight="1" x14ac:dyDescent="0.25">
      <c r="A27" s="12"/>
      <c r="B27" s="20"/>
      <c r="C27" s="114"/>
      <c r="D27" s="22"/>
      <c r="E27" s="82"/>
      <c r="F27" s="80"/>
      <c r="G27" s="29"/>
      <c r="H27" s="41"/>
      <c r="I27" s="55"/>
      <c r="J27" s="56">
        <f t="shared" si="6"/>
        <v>0</v>
      </c>
      <c r="K27" s="118"/>
      <c r="L27" s="69"/>
      <c r="M27" s="55"/>
      <c r="N27" s="56">
        <f t="shared" si="7"/>
        <v>0</v>
      </c>
      <c r="O27" s="48"/>
      <c r="P27" s="32"/>
      <c r="Q27" s="30"/>
      <c r="R27" s="53"/>
      <c r="S27" s="56">
        <f t="shared" si="8"/>
        <v>0</v>
      </c>
      <c r="T27" s="83"/>
      <c r="U27" s="58">
        <f t="shared" si="9"/>
        <v>0</v>
      </c>
      <c r="V27" s="60">
        <f t="shared" si="10"/>
        <v>0</v>
      </c>
      <c r="W27" s="12"/>
      <c r="X27" s="8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s="13" customFormat="1" ht="25" customHeight="1" x14ac:dyDescent="0.25">
      <c r="A28" s="12"/>
      <c r="B28" s="20"/>
      <c r="C28" s="114"/>
      <c r="D28" s="22"/>
      <c r="E28" s="82"/>
      <c r="F28" s="80"/>
      <c r="G28" s="29"/>
      <c r="H28" s="41"/>
      <c r="I28" s="55"/>
      <c r="J28" s="56">
        <f t="shared" si="6"/>
        <v>0</v>
      </c>
      <c r="K28" s="118"/>
      <c r="L28" s="69"/>
      <c r="M28" s="55"/>
      <c r="N28" s="56">
        <f t="shared" si="7"/>
        <v>0</v>
      </c>
      <c r="O28" s="48"/>
      <c r="P28" s="32"/>
      <c r="Q28" s="30"/>
      <c r="R28" s="53"/>
      <c r="S28" s="56">
        <f t="shared" si="8"/>
        <v>0</v>
      </c>
      <c r="T28" s="83"/>
      <c r="U28" s="58">
        <f t="shared" si="9"/>
        <v>0</v>
      </c>
      <c r="V28" s="60">
        <f t="shared" si="10"/>
        <v>0</v>
      </c>
      <c r="W28" s="12"/>
      <c r="X28" s="8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s="13" customFormat="1" ht="25" customHeight="1" x14ac:dyDescent="0.25">
      <c r="A29" s="12"/>
      <c r="B29" s="19"/>
      <c r="C29" s="75"/>
      <c r="D29" s="22"/>
      <c r="E29" s="81"/>
      <c r="F29" s="79"/>
      <c r="G29" s="28"/>
      <c r="H29" s="41"/>
      <c r="I29" s="55"/>
      <c r="J29" s="56">
        <f t="shared" si="6"/>
        <v>0</v>
      </c>
      <c r="K29" s="118"/>
      <c r="L29" s="69"/>
      <c r="M29" s="55"/>
      <c r="N29" s="56">
        <f t="shared" si="7"/>
        <v>0</v>
      </c>
      <c r="O29" s="47"/>
      <c r="P29" s="31"/>
      <c r="Q29" s="30"/>
      <c r="R29" s="52"/>
      <c r="S29" s="56">
        <f t="shared" si="8"/>
        <v>0</v>
      </c>
      <c r="T29" s="83"/>
      <c r="U29" s="58">
        <f t="shared" si="9"/>
        <v>0</v>
      </c>
      <c r="V29" s="60">
        <f t="shared" si="10"/>
        <v>0</v>
      </c>
      <c r="W29" s="12"/>
      <c r="X29" s="8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13" customFormat="1" ht="25" customHeight="1" x14ac:dyDescent="0.25">
      <c r="A30" s="12"/>
      <c r="B30" s="19"/>
      <c r="C30" s="75"/>
      <c r="D30" s="22"/>
      <c r="E30" s="81"/>
      <c r="F30" s="79"/>
      <c r="G30" s="28"/>
      <c r="H30" s="41"/>
      <c r="I30" s="55"/>
      <c r="J30" s="56">
        <f t="shared" si="6"/>
        <v>0</v>
      </c>
      <c r="K30" s="118"/>
      <c r="L30" s="69"/>
      <c r="M30" s="55"/>
      <c r="N30" s="56">
        <f t="shared" si="7"/>
        <v>0</v>
      </c>
      <c r="O30" s="47"/>
      <c r="P30" s="31"/>
      <c r="Q30" s="30"/>
      <c r="R30" s="52"/>
      <c r="S30" s="56">
        <f t="shared" si="8"/>
        <v>0</v>
      </c>
      <c r="T30" s="83"/>
      <c r="U30" s="58">
        <f t="shared" si="9"/>
        <v>0</v>
      </c>
      <c r="V30" s="60">
        <f t="shared" si="10"/>
        <v>0</v>
      </c>
      <c r="W30" s="12"/>
      <c r="X30" s="8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s="13" customFormat="1" ht="25" customHeight="1" x14ac:dyDescent="0.25">
      <c r="A31" s="12"/>
      <c r="B31" s="61"/>
      <c r="C31" s="61"/>
      <c r="D31" s="61"/>
      <c r="E31" s="62"/>
      <c r="F31" s="78"/>
      <c r="G31" s="62"/>
      <c r="H31" s="63"/>
      <c r="I31" s="64"/>
      <c r="J31" s="65">
        <f>SUM(J22:J30)</f>
        <v>0</v>
      </c>
      <c r="K31" s="119"/>
      <c r="L31" s="66"/>
      <c r="M31" s="64"/>
      <c r="N31" s="65">
        <f t="shared" ref="N31:T31" si="11">SUM(N22:N30)</f>
        <v>0</v>
      </c>
      <c r="O31" s="71">
        <f t="shared" si="11"/>
        <v>0</v>
      </c>
      <c r="P31" s="72">
        <f t="shared" si="11"/>
        <v>0</v>
      </c>
      <c r="Q31" s="73">
        <f t="shared" si="11"/>
        <v>0</v>
      </c>
      <c r="R31" s="74">
        <f t="shared" si="11"/>
        <v>0</v>
      </c>
      <c r="S31" s="65">
        <f t="shared" si="11"/>
        <v>0</v>
      </c>
      <c r="T31" s="67">
        <f t="shared" si="11"/>
        <v>0</v>
      </c>
      <c r="U31" s="64">
        <f>SUM(I31:R31)</f>
        <v>0</v>
      </c>
      <c r="V31" s="68">
        <f>T31-U31</f>
        <v>0</v>
      </c>
      <c r="W31" s="12"/>
      <c r="X31" s="8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1" customFormat="1" x14ac:dyDescent="0.35">
      <c r="B32" s="3"/>
      <c r="C32" s="3"/>
      <c r="D32" s="3"/>
      <c r="E32" s="3"/>
      <c r="F32" s="3"/>
      <c r="G32" s="3"/>
      <c r="H32" s="43"/>
      <c r="I32" s="5"/>
      <c r="J32" s="5"/>
      <c r="K32" s="5"/>
      <c r="L32" s="4"/>
      <c r="M32" s="5"/>
      <c r="N32" s="5"/>
      <c r="O32" s="4"/>
      <c r="P32" s="4"/>
      <c r="Q32" s="5"/>
      <c r="R32" s="4"/>
      <c r="S32" s="5"/>
      <c r="T32" s="6"/>
      <c r="U32" s="5"/>
      <c r="V32" s="7"/>
      <c r="X32" s="8"/>
    </row>
    <row r="33" spans="1:33" s="13" customFormat="1" ht="27" x14ac:dyDescent="0.35">
      <c r="B33" s="135"/>
      <c r="C33" s="135"/>
      <c r="D33" s="135"/>
      <c r="E33" s="135"/>
      <c r="F33" s="135"/>
      <c r="G33" s="135"/>
      <c r="H33" s="135"/>
      <c r="I33" s="135"/>
    </row>
    <row r="34" spans="1:33" x14ac:dyDescent="0.35">
      <c r="A34" s="1"/>
      <c r="B34" s="1"/>
      <c r="C34" s="1"/>
      <c r="D34" s="1"/>
      <c r="E34" s="1"/>
      <c r="F34" s="1"/>
      <c r="G34" s="1"/>
      <c r="H34" s="4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8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/>
      <c r="B35" s="1"/>
      <c r="C35" s="1"/>
      <c r="D35" s="1"/>
      <c r="E35" s="1"/>
      <c r="F35" s="1"/>
      <c r="G35" s="1"/>
      <c r="H35" s="4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8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/>
      <c r="B36" s="1"/>
      <c r="C36" s="1"/>
      <c r="D36" s="1"/>
      <c r="E36" s="1"/>
      <c r="F36" s="1"/>
      <c r="G36" s="1"/>
      <c r="H36" s="4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8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/>
      <c r="B37" s="1"/>
      <c r="C37" s="1"/>
      <c r="D37" s="1"/>
      <c r="E37" s="1"/>
      <c r="F37" s="1"/>
      <c r="G37" s="1"/>
      <c r="H37" s="4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8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/>
      <c r="B38" s="1"/>
      <c r="C38" s="1"/>
      <c r="D38" s="1"/>
      <c r="E38" s="1"/>
      <c r="F38" s="1"/>
      <c r="G38" s="1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8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/>
      <c r="B39" s="1"/>
      <c r="C39" s="1"/>
      <c r="D39" s="1"/>
      <c r="E39" s="1"/>
      <c r="F39" s="1"/>
      <c r="G39" s="1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8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/>
      <c r="B40" s="1"/>
      <c r="C40" s="1"/>
      <c r="D40" s="1"/>
      <c r="E40" s="1"/>
      <c r="F40" s="1"/>
      <c r="G40" s="1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8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/>
      <c r="B41" s="1"/>
      <c r="C41" s="1"/>
      <c r="D41" s="1"/>
      <c r="E41" s="1"/>
      <c r="F41" s="1"/>
      <c r="G41" s="1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8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/>
      <c r="B42" s="1"/>
      <c r="C42" s="1"/>
      <c r="D42" s="1"/>
      <c r="E42" s="1"/>
      <c r="F42" s="1"/>
      <c r="G42" s="1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8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/>
      <c r="B43" s="1"/>
      <c r="C43" s="1"/>
      <c r="D43" s="1"/>
      <c r="E43" s="1"/>
      <c r="F43" s="1"/>
      <c r="G43" s="1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8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"/>
      <c r="B44" s="1"/>
      <c r="C44" s="1"/>
      <c r="D44" s="1"/>
      <c r="E44" s="1"/>
      <c r="F44" s="1"/>
      <c r="G44" s="1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8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"/>
      <c r="B45" s="1"/>
      <c r="C45" s="1"/>
      <c r="D45" s="1"/>
      <c r="E45" s="1"/>
      <c r="F45" s="1"/>
      <c r="G45" s="1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5">
      <c r="A46" s="1"/>
      <c r="B46" s="1"/>
      <c r="C46" s="1"/>
      <c r="D46" s="1"/>
      <c r="E46" s="1"/>
      <c r="F46" s="1"/>
      <c r="G46" s="1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8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5">
      <c r="A47" s="1"/>
      <c r="B47" s="1"/>
      <c r="C47" s="1"/>
      <c r="D47" s="1"/>
      <c r="E47" s="1"/>
      <c r="F47" s="1"/>
      <c r="G47" s="1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8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5">
      <c r="A48" s="1"/>
      <c r="B48" s="1"/>
      <c r="C48" s="1"/>
      <c r="D48" s="1"/>
      <c r="E48" s="1"/>
      <c r="F48" s="1"/>
      <c r="G48" s="1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8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5">
      <c r="A49" s="1"/>
      <c r="B49" s="1"/>
      <c r="C49" s="1"/>
      <c r="D49" s="1"/>
      <c r="E49" s="1"/>
      <c r="F49" s="1"/>
      <c r="G49" s="1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8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5">
      <c r="A50" s="1"/>
      <c r="B50" s="1"/>
      <c r="C50" s="1"/>
      <c r="D50" s="1"/>
      <c r="E50" s="1"/>
      <c r="F50" s="1"/>
      <c r="G50" s="1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8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/>
      <c r="B51" s="1"/>
      <c r="C51" s="1"/>
      <c r="D51" s="1"/>
      <c r="E51" s="1"/>
      <c r="F51" s="1"/>
      <c r="G51" s="1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8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/>
      <c r="B52" s="1"/>
      <c r="C52" s="1"/>
      <c r="D52" s="1"/>
      <c r="E52" s="1"/>
      <c r="F52" s="1"/>
      <c r="G52" s="1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8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/>
      <c r="B53" s="1"/>
      <c r="C53" s="1"/>
      <c r="D53" s="1"/>
      <c r="E53" s="1"/>
      <c r="F53" s="1"/>
      <c r="G53" s="1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8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/>
      <c r="B54" s="1"/>
      <c r="C54" s="1"/>
      <c r="D54" s="1"/>
      <c r="E54" s="1"/>
      <c r="F54" s="1"/>
      <c r="G54" s="1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8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/>
      <c r="B55" s="1"/>
      <c r="C55" s="1"/>
      <c r="D55" s="1"/>
      <c r="E55" s="1"/>
      <c r="F55" s="1"/>
      <c r="G55" s="1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8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8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35">
      <c r="A57" s="1"/>
      <c r="B57" s="1"/>
      <c r="C57" s="1"/>
      <c r="D57" s="1"/>
      <c r="E57" s="1"/>
      <c r="F57" s="1"/>
      <c r="G57" s="1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8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35">
      <c r="A58" s="1"/>
      <c r="B58" s="1"/>
      <c r="C58" s="1"/>
      <c r="D58" s="1"/>
      <c r="E58" s="1"/>
      <c r="F58" s="1"/>
      <c r="G58" s="1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8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/>
      <c r="B59" s="1"/>
      <c r="C59" s="1"/>
      <c r="D59" s="1"/>
      <c r="E59" s="1"/>
      <c r="F59" s="1"/>
      <c r="G59" s="1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8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/>
      <c r="B60" s="1"/>
      <c r="C60" s="1"/>
      <c r="D60" s="1"/>
      <c r="E60" s="1"/>
      <c r="F60" s="1"/>
      <c r="G60" s="1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8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/>
      <c r="B61" s="1"/>
      <c r="C61" s="1"/>
      <c r="D61" s="1"/>
      <c r="E61" s="1"/>
      <c r="F61" s="1"/>
      <c r="G61" s="1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8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/>
      <c r="B62" s="1"/>
      <c r="C62" s="1"/>
      <c r="D62" s="1"/>
      <c r="E62" s="1"/>
      <c r="F62" s="1"/>
      <c r="G62" s="1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8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/>
      <c r="B63" s="1"/>
      <c r="C63" s="1"/>
      <c r="D63" s="1"/>
      <c r="E63" s="1"/>
      <c r="F63" s="1"/>
      <c r="G63" s="1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8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/>
      <c r="B64" s="1"/>
      <c r="C64" s="1"/>
      <c r="D64" s="1"/>
      <c r="E64" s="1"/>
      <c r="F64" s="1"/>
      <c r="G64" s="1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8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/>
      <c r="B65" s="1"/>
      <c r="C65" s="1"/>
      <c r="D65" s="1"/>
      <c r="E65" s="1"/>
      <c r="F65" s="1"/>
      <c r="G65" s="1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8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/>
      <c r="B66" s="1"/>
      <c r="C66" s="1"/>
      <c r="D66" s="1"/>
      <c r="E66" s="1"/>
      <c r="F66" s="1"/>
      <c r="G66" s="1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8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/>
      <c r="B67" s="1"/>
      <c r="C67" s="1"/>
      <c r="D67" s="1"/>
      <c r="E67" s="1"/>
      <c r="F67" s="1"/>
      <c r="G67" s="1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8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/>
      <c r="B68" s="1"/>
      <c r="C68" s="1"/>
      <c r="D68" s="1"/>
      <c r="E68" s="1"/>
      <c r="F68" s="1"/>
      <c r="G68" s="1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8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/>
      <c r="B69" s="1"/>
      <c r="C69" s="1"/>
      <c r="D69" s="1"/>
      <c r="E69" s="1"/>
      <c r="F69" s="1"/>
      <c r="G69" s="1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8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/>
      <c r="B70" s="1"/>
      <c r="C70" s="1"/>
      <c r="D70" s="1"/>
      <c r="E70" s="1"/>
      <c r="F70" s="1"/>
      <c r="G70" s="1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8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/>
      <c r="B71" s="1"/>
      <c r="C71" s="1"/>
      <c r="D71" s="1"/>
      <c r="E71" s="1"/>
      <c r="F71" s="1"/>
      <c r="G71" s="1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8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/>
      <c r="B72" s="1"/>
      <c r="C72" s="1"/>
      <c r="D72" s="1"/>
      <c r="E72" s="1"/>
      <c r="F72" s="1"/>
      <c r="G72" s="1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8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/>
      <c r="B73" s="1"/>
      <c r="C73" s="1"/>
      <c r="D73" s="1"/>
      <c r="E73" s="1"/>
      <c r="F73" s="1"/>
      <c r="G73" s="1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8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/>
      <c r="B74" s="1"/>
      <c r="C74" s="1"/>
      <c r="D74" s="1"/>
      <c r="E74" s="1"/>
      <c r="F74" s="1"/>
      <c r="G74" s="1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8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"/>
      <c r="B75" s="1"/>
      <c r="C75" s="1"/>
      <c r="D75" s="1"/>
      <c r="E75" s="1"/>
      <c r="F75" s="1"/>
      <c r="G75" s="1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8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"/>
      <c r="B76" s="1"/>
      <c r="C76" s="1"/>
      <c r="D76" s="1"/>
      <c r="E76" s="1"/>
      <c r="F76" s="1"/>
      <c r="G76" s="1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8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35">
      <c r="A77" s="1"/>
      <c r="B77" s="1"/>
      <c r="C77" s="1"/>
      <c r="D77" s="1"/>
      <c r="E77" s="1"/>
      <c r="F77" s="1"/>
      <c r="G77" s="1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8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"/>
      <c r="B78" s="1"/>
      <c r="C78" s="1"/>
      <c r="D78" s="1"/>
      <c r="E78" s="1"/>
      <c r="F78" s="1"/>
      <c r="G78" s="1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8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/>
      <c r="B79" s="1"/>
      <c r="C79" s="1"/>
      <c r="D79" s="1"/>
      <c r="E79" s="1"/>
      <c r="F79" s="1"/>
      <c r="G79" s="1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8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/>
      <c r="B80" s="1"/>
      <c r="C80" s="1"/>
      <c r="D80" s="1"/>
      <c r="E80" s="1"/>
      <c r="F80" s="1"/>
      <c r="G80" s="1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8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/>
      <c r="B81" s="1"/>
      <c r="C81" s="1"/>
      <c r="D81" s="1"/>
      <c r="E81" s="1"/>
      <c r="F81" s="1"/>
      <c r="G81" s="1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8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/>
      <c r="B82" s="1"/>
      <c r="C82" s="1"/>
      <c r="D82" s="1"/>
      <c r="E82" s="1"/>
      <c r="F82" s="1"/>
      <c r="G82" s="1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8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/>
      <c r="B83" s="1"/>
      <c r="C83" s="1"/>
      <c r="D83" s="1"/>
      <c r="E83" s="1"/>
      <c r="F83" s="1"/>
      <c r="G83" s="1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8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/>
      <c r="B84" s="1"/>
      <c r="C84" s="1"/>
      <c r="D84" s="1"/>
      <c r="E84" s="1"/>
      <c r="F84" s="1"/>
      <c r="G84" s="1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8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/>
      <c r="B85" s="1"/>
      <c r="C85" s="1"/>
      <c r="D85" s="1"/>
      <c r="E85" s="1"/>
      <c r="F85" s="1"/>
      <c r="G85" s="1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8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/>
      <c r="B86" s="1"/>
      <c r="C86" s="1"/>
      <c r="D86" s="1"/>
      <c r="E86" s="1"/>
      <c r="F86" s="1"/>
      <c r="G86" s="1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8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35">
      <c r="A87" s="1"/>
      <c r="B87" s="1"/>
      <c r="C87" s="1"/>
      <c r="D87" s="1"/>
      <c r="E87" s="1"/>
      <c r="F87" s="1"/>
      <c r="G87" s="1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8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35">
      <c r="A88" s="1"/>
      <c r="B88" s="1"/>
      <c r="C88" s="1"/>
      <c r="D88" s="1"/>
      <c r="E88" s="1"/>
      <c r="F88" s="1"/>
      <c r="G88" s="1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8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35">
      <c r="A89" s="1"/>
      <c r="B89" s="1"/>
      <c r="C89" s="1"/>
      <c r="D89" s="1"/>
      <c r="E89" s="1"/>
      <c r="F89" s="1"/>
      <c r="G89" s="1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8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35">
      <c r="A90" s="1"/>
      <c r="B90" s="1"/>
      <c r="C90" s="1"/>
      <c r="D90" s="1"/>
      <c r="E90" s="1"/>
      <c r="F90" s="1"/>
      <c r="G90" s="1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8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35">
      <c r="A91" s="1"/>
      <c r="B91" s="1"/>
      <c r="C91" s="1"/>
      <c r="D91" s="1"/>
      <c r="E91" s="1"/>
      <c r="F91" s="1"/>
      <c r="G91" s="1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8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35">
      <c r="A92" s="1"/>
      <c r="B92" s="1"/>
      <c r="C92" s="1"/>
      <c r="D92" s="1"/>
      <c r="E92" s="1"/>
      <c r="F92" s="1"/>
      <c r="G92" s="1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8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35">
      <c r="A93" s="1"/>
      <c r="B93" s="1"/>
      <c r="C93" s="1"/>
      <c r="D93" s="1"/>
      <c r="E93" s="1"/>
      <c r="F93" s="1"/>
      <c r="G93" s="1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8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35">
      <c r="A94" s="1"/>
      <c r="B94" s="1"/>
      <c r="C94" s="1"/>
      <c r="D94" s="1"/>
      <c r="E94" s="1"/>
      <c r="F94" s="1"/>
      <c r="G94" s="1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8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35">
      <c r="A95" s="1"/>
      <c r="B95" s="1"/>
      <c r="C95" s="1"/>
      <c r="D95" s="1"/>
      <c r="E95" s="1"/>
      <c r="F95" s="1"/>
      <c r="G95" s="1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8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35">
      <c r="A96" s="1"/>
      <c r="B96" s="1"/>
      <c r="C96" s="1"/>
      <c r="D96" s="1"/>
      <c r="E96" s="1"/>
      <c r="F96" s="1"/>
      <c r="G96" s="1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8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35">
      <c r="A97" s="1"/>
      <c r="B97" s="1"/>
      <c r="C97" s="1"/>
      <c r="D97" s="1"/>
      <c r="E97" s="1"/>
      <c r="F97" s="1"/>
      <c r="G97" s="1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8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35">
      <c r="A98" s="1"/>
      <c r="B98" s="1"/>
      <c r="C98" s="1"/>
      <c r="D98" s="1"/>
      <c r="E98" s="1"/>
      <c r="F98" s="1"/>
      <c r="G98" s="1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8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35">
      <c r="A99" s="1"/>
      <c r="B99" s="1"/>
      <c r="C99" s="1"/>
      <c r="D99" s="1"/>
      <c r="E99" s="1"/>
      <c r="F99" s="1"/>
      <c r="G99" s="1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8"/>
    </row>
    <row r="100" spans="1:33" x14ac:dyDescent="0.35">
      <c r="A100" s="1"/>
      <c r="B100" s="1"/>
      <c r="C100" s="1"/>
      <c r="D100" s="1"/>
      <c r="E100" s="1"/>
      <c r="F100" s="1"/>
      <c r="G100" s="1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8"/>
    </row>
    <row r="101" spans="1:33" x14ac:dyDescent="0.35">
      <c r="A101" s="1"/>
      <c r="B101" s="1"/>
      <c r="C101" s="1"/>
      <c r="D101" s="1"/>
      <c r="E101" s="1"/>
      <c r="F101" s="1"/>
      <c r="G101" s="1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8"/>
    </row>
    <row r="102" spans="1:33" x14ac:dyDescent="0.35">
      <c r="A102" s="1"/>
      <c r="B102" s="1"/>
      <c r="C102" s="1"/>
      <c r="D102" s="1"/>
      <c r="E102" s="1"/>
      <c r="F102" s="1"/>
      <c r="G102" s="1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8"/>
    </row>
    <row r="103" spans="1:33" x14ac:dyDescent="0.35">
      <c r="A103" s="1"/>
      <c r="B103" s="1"/>
      <c r="C103" s="1"/>
      <c r="D103" s="1"/>
      <c r="E103" s="1"/>
      <c r="F103" s="1"/>
      <c r="G103" s="1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8"/>
    </row>
    <row r="104" spans="1:33" x14ac:dyDescent="0.35">
      <c r="A104" s="1"/>
      <c r="B104" s="1"/>
      <c r="C104" s="1"/>
      <c r="D104" s="1"/>
      <c r="E104" s="1"/>
      <c r="F104" s="1"/>
      <c r="G104" s="1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8"/>
    </row>
    <row r="105" spans="1:33" x14ac:dyDescent="0.35">
      <c r="A105" s="1"/>
      <c r="B105" s="1"/>
      <c r="C105" s="1"/>
      <c r="D105" s="1"/>
      <c r="E105" s="1"/>
      <c r="F105" s="1"/>
      <c r="G105" s="1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8"/>
    </row>
    <row r="106" spans="1:33" x14ac:dyDescent="0.35">
      <c r="A106" s="1"/>
      <c r="B106" s="1"/>
      <c r="C106" s="1"/>
      <c r="D106" s="1"/>
      <c r="E106" s="1"/>
      <c r="F106" s="1"/>
      <c r="G106" s="1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8"/>
    </row>
    <row r="107" spans="1:33" x14ac:dyDescent="0.35">
      <c r="A107" s="1"/>
      <c r="B107" s="1"/>
      <c r="C107" s="1"/>
      <c r="D107" s="1"/>
      <c r="E107" s="1"/>
      <c r="F107" s="1"/>
      <c r="G107" s="1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8"/>
    </row>
    <row r="108" spans="1:33" x14ac:dyDescent="0.35">
      <c r="A108" s="1"/>
      <c r="B108" s="1"/>
      <c r="C108" s="1"/>
      <c r="D108" s="1"/>
      <c r="E108" s="1"/>
      <c r="F108" s="1"/>
      <c r="G108" s="1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8"/>
    </row>
    <row r="109" spans="1:33" x14ac:dyDescent="0.35">
      <c r="A109" s="1"/>
      <c r="B109" s="1"/>
      <c r="C109" s="1"/>
      <c r="D109" s="1"/>
      <c r="E109" s="1"/>
      <c r="F109" s="1"/>
      <c r="G109" s="1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8"/>
    </row>
    <row r="110" spans="1:33" x14ac:dyDescent="0.35">
      <c r="A110" s="1"/>
      <c r="B110" s="1"/>
      <c r="C110" s="1"/>
      <c r="D110" s="1"/>
      <c r="E110" s="1"/>
      <c r="F110" s="1"/>
      <c r="G110" s="1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8"/>
    </row>
    <row r="111" spans="1:33" x14ac:dyDescent="0.35">
      <c r="A111" s="1"/>
      <c r="B111" s="1"/>
      <c r="C111" s="1"/>
      <c r="D111" s="1"/>
      <c r="E111" s="1"/>
      <c r="F111" s="1"/>
      <c r="G111" s="1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8"/>
    </row>
    <row r="112" spans="1:33" x14ac:dyDescent="0.35">
      <c r="A112" s="1"/>
      <c r="B112" s="1"/>
      <c r="C112" s="1"/>
      <c r="D112" s="1"/>
      <c r="E112" s="1"/>
      <c r="F112" s="1"/>
      <c r="G112" s="1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8"/>
    </row>
    <row r="113" spans="1:24" x14ac:dyDescent="0.35">
      <c r="A113" s="1"/>
      <c r="B113" s="1"/>
      <c r="C113" s="1"/>
      <c r="D113" s="1"/>
      <c r="E113" s="1"/>
      <c r="F113" s="1"/>
      <c r="G113" s="1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8"/>
    </row>
    <row r="114" spans="1:24" x14ac:dyDescent="0.35">
      <c r="A114" s="1"/>
      <c r="B114" s="1"/>
      <c r="C114" s="1"/>
      <c r="D114" s="1"/>
      <c r="E114" s="1"/>
      <c r="F114" s="1"/>
      <c r="G114" s="1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8"/>
    </row>
    <row r="115" spans="1:24" x14ac:dyDescent="0.35">
      <c r="A115" s="1"/>
      <c r="B115" s="1"/>
      <c r="C115" s="1"/>
      <c r="D115" s="1"/>
      <c r="E115" s="1"/>
      <c r="F115" s="1"/>
      <c r="G115" s="1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8"/>
    </row>
    <row r="116" spans="1:24" x14ac:dyDescent="0.35">
      <c r="A116" s="1"/>
      <c r="B116" s="1"/>
      <c r="C116" s="1"/>
      <c r="D116" s="1"/>
      <c r="E116" s="1"/>
      <c r="F116" s="1"/>
      <c r="G116" s="1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8"/>
    </row>
    <row r="117" spans="1:24" x14ac:dyDescent="0.35">
      <c r="A117" s="1"/>
      <c r="B117" s="1"/>
      <c r="C117" s="1"/>
      <c r="D117" s="1"/>
      <c r="E117" s="1"/>
      <c r="F117" s="1"/>
      <c r="G117" s="1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8"/>
    </row>
    <row r="118" spans="1:24" x14ac:dyDescent="0.35">
      <c r="A118" s="1"/>
      <c r="B118" s="1"/>
      <c r="C118" s="1"/>
      <c r="D118" s="1"/>
      <c r="E118" s="1"/>
      <c r="F118" s="1"/>
      <c r="G118" s="1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8"/>
    </row>
    <row r="119" spans="1:24" x14ac:dyDescent="0.35">
      <c r="A119" s="1"/>
      <c r="B119" s="1"/>
      <c r="C119" s="1"/>
      <c r="D119" s="1"/>
      <c r="E119" s="1"/>
      <c r="F119" s="1"/>
      <c r="G119" s="1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8"/>
    </row>
    <row r="120" spans="1:24" x14ac:dyDescent="0.35">
      <c r="A120" s="1"/>
      <c r="B120" s="1"/>
      <c r="C120" s="1"/>
      <c r="D120" s="1"/>
      <c r="E120" s="1"/>
      <c r="F120" s="1"/>
      <c r="G120" s="1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8"/>
    </row>
    <row r="121" spans="1:24" x14ac:dyDescent="0.35">
      <c r="A121" s="1"/>
      <c r="B121" s="1"/>
      <c r="C121" s="1"/>
      <c r="D121" s="1"/>
      <c r="E121" s="1"/>
      <c r="F121" s="1"/>
      <c r="G121" s="1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8"/>
    </row>
    <row r="122" spans="1:24" x14ac:dyDescent="0.35">
      <c r="A122" s="1"/>
      <c r="B122" s="1"/>
      <c r="C122" s="1"/>
      <c r="D122" s="1"/>
      <c r="E122" s="1"/>
      <c r="F122" s="1"/>
      <c r="G122" s="1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8"/>
    </row>
    <row r="123" spans="1:24" x14ac:dyDescent="0.35">
      <c r="A123" s="1"/>
      <c r="B123" s="1"/>
      <c r="C123" s="1"/>
      <c r="D123" s="1"/>
      <c r="E123" s="1"/>
      <c r="F123" s="1"/>
      <c r="G123" s="1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8"/>
    </row>
    <row r="124" spans="1:24" x14ac:dyDescent="0.35">
      <c r="A124" s="1"/>
      <c r="B124" s="1"/>
      <c r="C124" s="1"/>
      <c r="D124" s="1"/>
      <c r="E124" s="1"/>
      <c r="F124" s="1"/>
      <c r="G124" s="1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8"/>
    </row>
    <row r="125" spans="1:24" x14ac:dyDescent="0.35">
      <c r="A125" s="1"/>
      <c r="B125" s="1"/>
      <c r="C125" s="1"/>
      <c r="D125" s="1"/>
      <c r="E125" s="1"/>
      <c r="F125" s="1"/>
      <c r="G125" s="1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8"/>
    </row>
    <row r="126" spans="1:24" x14ac:dyDescent="0.35">
      <c r="A126" s="1"/>
      <c r="B126" s="1"/>
      <c r="C126" s="1"/>
      <c r="D126" s="1"/>
      <c r="E126" s="1"/>
      <c r="F126" s="1"/>
      <c r="G126" s="1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8"/>
    </row>
    <row r="127" spans="1:24" x14ac:dyDescent="0.35">
      <c r="A127" s="1"/>
      <c r="B127" s="1"/>
      <c r="C127" s="1"/>
      <c r="D127" s="1"/>
      <c r="E127" s="1"/>
      <c r="F127" s="1"/>
      <c r="G127" s="1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8"/>
    </row>
    <row r="128" spans="1:24" x14ac:dyDescent="0.35">
      <c r="A128" s="1"/>
      <c r="B128" s="1"/>
      <c r="C128" s="1"/>
      <c r="D128" s="1"/>
      <c r="E128" s="1"/>
      <c r="F128" s="1"/>
      <c r="G128" s="1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8"/>
    </row>
    <row r="129" spans="1:24" x14ac:dyDescent="0.35">
      <c r="A129" s="1"/>
      <c r="B129" s="1"/>
      <c r="C129" s="1"/>
      <c r="D129" s="1"/>
      <c r="E129" s="1"/>
      <c r="F129" s="1"/>
      <c r="G129" s="1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8"/>
    </row>
    <row r="130" spans="1:24" x14ac:dyDescent="0.35">
      <c r="A130" s="1"/>
      <c r="B130" s="1"/>
      <c r="C130" s="1"/>
      <c r="D130" s="1"/>
      <c r="E130" s="1"/>
      <c r="F130" s="1"/>
      <c r="G130" s="1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8"/>
    </row>
    <row r="131" spans="1:24" x14ac:dyDescent="0.35">
      <c r="A131" s="1"/>
      <c r="B131" s="1"/>
      <c r="C131" s="1"/>
      <c r="D131" s="1"/>
      <c r="E131" s="1"/>
      <c r="F131" s="1"/>
      <c r="G131" s="1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8"/>
    </row>
    <row r="132" spans="1:24" x14ac:dyDescent="0.35">
      <c r="A132" s="1"/>
      <c r="B132" s="1"/>
      <c r="C132" s="1"/>
      <c r="D132" s="1"/>
      <c r="E132" s="1"/>
      <c r="F132" s="1"/>
      <c r="G132" s="1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8"/>
    </row>
    <row r="133" spans="1:24" x14ac:dyDescent="0.35">
      <c r="A133" s="1"/>
      <c r="B133" s="1"/>
      <c r="C133" s="1"/>
      <c r="D133" s="1"/>
      <c r="E133" s="1"/>
      <c r="F133" s="1"/>
      <c r="G133" s="1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8"/>
    </row>
    <row r="134" spans="1:24" x14ac:dyDescent="0.35">
      <c r="A134" s="1"/>
      <c r="B134" s="1"/>
      <c r="C134" s="1"/>
      <c r="D134" s="1"/>
      <c r="E134" s="1"/>
      <c r="F134" s="1"/>
      <c r="G134" s="1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8"/>
    </row>
    <row r="135" spans="1:24" x14ac:dyDescent="0.35">
      <c r="A135" s="1"/>
      <c r="B135" s="1"/>
      <c r="C135" s="1"/>
      <c r="D135" s="1"/>
      <c r="E135" s="1"/>
      <c r="F135" s="1"/>
      <c r="G135" s="1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8"/>
    </row>
    <row r="136" spans="1:24" x14ac:dyDescent="0.35">
      <c r="A136" s="1"/>
      <c r="B136" s="1"/>
      <c r="C136" s="1"/>
      <c r="D136" s="1"/>
      <c r="E136" s="1"/>
      <c r="F136" s="1"/>
      <c r="G136" s="1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8"/>
    </row>
    <row r="137" spans="1:24" x14ac:dyDescent="0.35">
      <c r="A137" s="1"/>
      <c r="B137" s="1"/>
      <c r="C137" s="1"/>
      <c r="D137" s="1"/>
      <c r="E137" s="1"/>
      <c r="F137" s="1"/>
      <c r="G137" s="1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8"/>
    </row>
    <row r="138" spans="1:24" x14ac:dyDescent="0.35">
      <c r="A138" s="1"/>
      <c r="B138" s="1"/>
      <c r="C138" s="1"/>
      <c r="D138" s="1"/>
      <c r="E138" s="1"/>
      <c r="F138" s="1"/>
      <c r="G138" s="1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8"/>
    </row>
    <row r="139" spans="1:24" x14ac:dyDescent="0.35">
      <c r="A139" s="1"/>
      <c r="B139" s="1"/>
      <c r="C139" s="1"/>
      <c r="D139" s="1"/>
      <c r="E139" s="1"/>
      <c r="F139" s="1"/>
      <c r="G139" s="1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8"/>
    </row>
    <row r="140" spans="1:24" x14ac:dyDescent="0.35">
      <c r="A140" s="1"/>
      <c r="B140" s="1"/>
      <c r="C140" s="1"/>
      <c r="D140" s="1"/>
      <c r="E140" s="1"/>
      <c r="F140" s="1"/>
      <c r="G140" s="1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8"/>
    </row>
    <row r="141" spans="1:24" x14ac:dyDescent="0.35">
      <c r="A141" s="1"/>
      <c r="B141" s="1"/>
      <c r="C141" s="1"/>
      <c r="D141" s="1"/>
      <c r="E141" s="1"/>
      <c r="F141" s="1"/>
      <c r="G141" s="1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8"/>
    </row>
    <row r="142" spans="1:24" x14ac:dyDescent="0.35">
      <c r="A142" s="1"/>
      <c r="B142" s="1"/>
      <c r="C142" s="1"/>
      <c r="D142" s="1"/>
      <c r="E142" s="1"/>
      <c r="F142" s="1"/>
      <c r="G142" s="1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8"/>
    </row>
    <row r="143" spans="1:24" x14ac:dyDescent="0.35">
      <c r="A143" s="1"/>
      <c r="B143" s="1"/>
      <c r="C143" s="1"/>
      <c r="D143" s="1"/>
      <c r="E143" s="1"/>
      <c r="F143" s="1"/>
      <c r="G143" s="1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8"/>
    </row>
    <row r="144" spans="1:24" x14ac:dyDescent="0.35">
      <c r="A144" s="1"/>
      <c r="B144" s="1"/>
      <c r="C144" s="1"/>
      <c r="D144" s="1"/>
      <c r="E144" s="1"/>
      <c r="F144" s="1"/>
      <c r="G144" s="1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8"/>
    </row>
    <row r="145" spans="1:24" x14ac:dyDescent="0.35">
      <c r="A145" s="1"/>
      <c r="B145" s="1"/>
      <c r="C145" s="1"/>
      <c r="D145" s="1"/>
      <c r="E145" s="1"/>
      <c r="F145" s="1"/>
      <c r="G145" s="1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8"/>
    </row>
    <row r="146" spans="1:24" x14ac:dyDescent="0.35">
      <c r="A146" s="1"/>
      <c r="B146" s="1"/>
      <c r="C146" s="1"/>
      <c r="D146" s="1"/>
      <c r="E146" s="1"/>
      <c r="F146" s="1"/>
      <c r="G146" s="1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8"/>
    </row>
    <row r="147" spans="1:24" x14ac:dyDescent="0.35">
      <c r="A147" s="1"/>
      <c r="B147" s="1"/>
      <c r="C147" s="1"/>
      <c r="D147" s="1"/>
      <c r="E147" s="1"/>
      <c r="F147" s="1"/>
      <c r="G147" s="1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8"/>
    </row>
    <row r="148" spans="1:24" x14ac:dyDescent="0.35">
      <c r="A148" s="1"/>
      <c r="B148" s="1"/>
      <c r="C148" s="1"/>
      <c r="D148" s="1"/>
      <c r="E148" s="1"/>
      <c r="F148" s="1"/>
      <c r="G148" s="1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8"/>
    </row>
    <row r="149" spans="1:24" x14ac:dyDescent="0.35">
      <c r="A149" s="1"/>
      <c r="B149" s="1"/>
      <c r="C149" s="1"/>
      <c r="D149" s="1"/>
      <c r="E149" s="1"/>
      <c r="F149" s="1"/>
      <c r="G149" s="1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8"/>
    </row>
    <row r="150" spans="1:24" x14ac:dyDescent="0.35">
      <c r="A150" s="1"/>
      <c r="B150" s="1"/>
      <c r="C150" s="1"/>
      <c r="D150" s="1"/>
      <c r="E150" s="1"/>
      <c r="F150" s="1"/>
      <c r="G150" s="1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8"/>
    </row>
    <row r="151" spans="1:24" x14ac:dyDescent="0.35">
      <c r="A151" s="1"/>
      <c r="B151" s="1"/>
      <c r="C151" s="1"/>
      <c r="D151" s="1"/>
      <c r="E151" s="1"/>
      <c r="F151" s="1"/>
      <c r="G151" s="1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8"/>
    </row>
    <row r="152" spans="1:24" x14ac:dyDescent="0.35">
      <c r="A152" s="1"/>
      <c r="B152" s="1"/>
      <c r="C152" s="1"/>
      <c r="D152" s="1"/>
      <c r="E152" s="1"/>
      <c r="F152" s="1"/>
      <c r="G152" s="1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8"/>
    </row>
    <row r="153" spans="1:24" x14ac:dyDescent="0.35">
      <c r="A153" s="1"/>
      <c r="B153" s="1"/>
      <c r="C153" s="1"/>
      <c r="D153" s="1"/>
      <c r="E153" s="1"/>
      <c r="F153" s="1"/>
      <c r="G153" s="1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8"/>
    </row>
    <row r="154" spans="1:24" x14ac:dyDescent="0.35">
      <c r="A154" s="1"/>
      <c r="B154" s="1"/>
      <c r="C154" s="1"/>
      <c r="D154" s="1"/>
      <c r="E154" s="1"/>
      <c r="F154" s="1"/>
      <c r="G154" s="1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8"/>
    </row>
    <row r="155" spans="1:24" x14ac:dyDescent="0.35">
      <c r="A155" s="1"/>
      <c r="B155" s="1"/>
      <c r="C155" s="1"/>
      <c r="D155" s="1"/>
      <c r="E155" s="1"/>
      <c r="F155" s="1"/>
      <c r="G155" s="1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8"/>
    </row>
    <row r="156" spans="1:24" x14ac:dyDescent="0.35">
      <c r="A156" s="1"/>
      <c r="B156" s="1"/>
      <c r="C156" s="1"/>
      <c r="D156" s="1"/>
      <c r="E156" s="1"/>
      <c r="F156" s="1"/>
      <c r="G156" s="1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8"/>
    </row>
    <row r="157" spans="1:24" x14ac:dyDescent="0.35">
      <c r="A157" s="1"/>
      <c r="B157" s="1"/>
      <c r="C157" s="1"/>
      <c r="D157" s="1"/>
      <c r="E157" s="1"/>
      <c r="F157" s="1"/>
      <c r="G157" s="1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8"/>
    </row>
    <row r="158" spans="1:24" x14ac:dyDescent="0.35">
      <c r="A158" s="1"/>
      <c r="B158" s="1"/>
      <c r="C158" s="1"/>
      <c r="D158" s="1"/>
      <c r="E158" s="1"/>
      <c r="F158" s="1"/>
      <c r="G158" s="1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8"/>
    </row>
    <row r="159" spans="1:24" x14ac:dyDescent="0.35">
      <c r="A159" s="1"/>
      <c r="B159" s="1"/>
      <c r="C159" s="1"/>
      <c r="D159" s="1"/>
      <c r="E159" s="1"/>
      <c r="F159" s="1"/>
      <c r="G159" s="1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8"/>
    </row>
    <row r="160" spans="1:24" x14ac:dyDescent="0.35">
      <c r="A160" s="1"/>
      <c r="B160" s="1"/>
      <c r="C160" s="1"/>
      <c r="D160" s="1"/>
      <c r="E160" s="1"/>
      <c r="F160" s="1"/>
      <c r="G160" s="1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8"/>
    </row>
    <row r="161" spans="1:24" x14ac:dyDescent="0.35">
      <c r="A161" s="1"/>
      <c r="B161" s="1"/>
      <c r="C161" s="1"/>
      <c r="D161" s="1"/>
      <c r="E161" s="1"/>
      <c r="F161" s="1"/>
      <c r="G161" s="1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8"/>
    </row>
    <row r="162" spans="1:24" x14ac:dyDescent="0.35">
      <c r="A162" s="1"/>
      <c r="B162" s="1"/>
      <c r="C162" s="1"/>
      <c r="D162" s="1"/>
      <c r="E162" s="1"/>
      <c r="F162" s="1"/>
      <c r="G162" s="1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8"/>
    </row>
    <row r="163" spans="1:24" x14ac:dyDescent="0.35">
      <c r="A163" s="1"/>
      <c r="B163" s="1"/>
      <c r="C163" s="1"/>
      <c r="D163" s="1"/>
      <c r="E163" s="1"/>
      <c r="F163" s="1"/>
      <c r="G163" s="1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8"/>
    </row>
    <row r="164" spans="1:24" x14ac:dyDescent="0.35">
      <c r="A164" s="1"/>
      <c r="B164" s="1"/>
      <c r="C164" s="1"/>
      <c r="D164" s="1"/>
      <c r="E164" s="1"/>
      <c r="F164" s="1"/>
      <c r="G164" s="1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8"/>
    </row>
    <row r="165" spans="1:24" x14ac:dyDescent="0.35">
      <c r="A165" s="1"/>
      <c r="B165" s="1"/>
      <c r="C165" s="1"/>
      <c r="D165" s="1"/>
      <c r="E165" s="1"/>
      <c r="F165" s="1"/>
      <c r="G165" s="1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8"/>
    </row>
    <row r="166" spans="1:24" x14ac:dyDescent="0.35">
      <c r="A166" s="1"/>
      <c r="B166" s="1"/>
      <c r="C166" s="1"/>
      <c r="D166" s="1"/>
      <c r="E166" s="1"/>
      <c r="F166" s="1"/>
      <c r="G166" s="1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8"/>
    </row>
    <row r="167" spans="1:24" x14ac:dyDescent="0.35">
      <c r="A167" s="1"/>
      <c r="B167" s="1"/>
      <c r="C167" s="1"/>
      <c r="D167" s="1"/>
      <c r="E167" s="1"/>
      <c r="F167" s="1"/>
      <c r="G167" s="1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8"/>
    </row>
    <row r="168" spans="1:24" x14ac:dyDescent="0.35">
      <c r="A168" s="1"/>
      <c r="B168" s="1"/>
      <c r="C168" s="1"/>
      <c r="D168" s="1"/>
      <c r="E168" s="1"/>
      <c r="F168" s="1"/>
      <c r="G168" s="1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8"/>
    </row>
    <row r="169" spans="1:24" x14ac:dyDescent="0.35">
      <c r="A169" s="1"/>
      <c r="B169" s="1"/>
      <c r="C169" s="1"/>
      <c r="D169" s="1"/>
      <c r="E169" s="1"/>
      <c r="F169" s="1"/>
      <c r="G169" s="1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8"/>
    </row>
    <row r="170" spans="1:24" x14ac:dyDescent="0.35">
      <c r="A170" s="1"/>
      <c r="B170" s="1"/>
      <c r="C170" s="1"/>
      <c r="D170" s="1"/>
      <c r="E170" s="1"/>
      <c r="F170" s="1"/>
      <c r="G170" s="1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8"/>
    </row>
    <row r="171" spans="1:24" x14ac:dyDescent="0.35">
      <c r="A171" s="1"/>
      <c r="B171" s="1"/>
      <c r="C171" s="1"/>
      <c r="D171" s="1"/>
      <c r="E171" s="1"/>
      <c r="F171" s="1"/>
      <c r="G171" s="1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8"/>
    </row>
    <row r="172" spans="1:24" x14ac:dyDescent="0.35">
      <c r="A172" s="1"/>
      <c r="B172" s="1"/>
      <c r="C172" s="1"/>
      <c r="D172" s="1"/>
      <c r="E172" s="1"/>
      <c r="F172" s="1"/>
      <c r="G172" s="1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8"/>
    </row>
    <row r="173" spans="1:24" x14ac:dyDescent="0.35">
      <c r="A173" s="1"/>
      <c r="B173" s="1"/>
      <c r="C173" s="1"/>
      <c r="D173" s="1"/>
      <c r="E173" s="1"/>
      <c r="F173" s="1"/>
      <c r="G173" s="1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8"/>
    </row>
    <row r="174" spans="1:24" x14ac:dyDescent="0.35">
      <c r="A174" s="1"/>
      <c r="B174" s="1"/>
      <c r="C174" s="1"/>
      <c r="D174" s="1"/>
      <c r="E174" s="1"/>
      <c r="F174" s="1"/>
      <c r="G174" s="1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8"/>
    </row>
    <row r="175" spans="1:24" x14ac:dyDescent="0.35">
      <c r="A175" s="1"/>
      <c r="B175" s="1"/>
      <c r="C175" s="1"/>
      <c r="D175" s="1"/>
      <c r="E175" s="1"/>
      <c r="F175" s="1"/>
      <c r="G175" s="1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8"/>
    </row>
    <row r="176" spans="1:24" x14ac:dyDescent="0.35">
      <c r="A176" s="1"/>
      <c r="B176" s="1"/>
      <c r="C176" s="1"/>
      <c r="D176" s="1"/>
      <c r="E176" s="1"/>
      <c r="F176" s="1"/>
      <c r="G176" s="1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8"/>
    </row>
    <row r="177" spans="1:24" x14ac:dyDescent="0.35">
      <c r="A177" s="1"/>
      <c r="B177" s="1"/>
      <c r="C177" s="1"/>
      <c r="D177" s="1"/>
      <c r="E177" s="1"/>
      <c r="F177" s="1"/>
      <c r="G177" s="1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8"/>
    </row>
    <row r="178" spans="1:24" x14ac:dyDescent="0.35">
      <c r="A178" s="1"/>
      <c r="B178" s="1"/>
      <c r="C178" s="1"/>
      <c r="D178" s="1"/>
      <c r="E178" s="1"/>
      <c r="F178" s="1"/>
      <c r="G178" s="1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8"/>
    </row>
    <row r="179" spans="1:24" x14ac:dyDescent="0.35">
      <c r="A179" s="1"/>
      <c r="B179" s="1"/>
      <c r="C179" s="1"/>
      <c r="D179" s="1"/>
      <c r="E179" s="1"/>
      <c r="F179" s="1"/>
      <c r="G179" s="1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8"/>
    </row>
    <row r="180" spans="1:24" x14ac:dyDescent="0.35">
      <c r="A180" s="1"/>
      <c r="B180" s="1"/>
      <c r="C180" s="1"/>
      <c r="D180" s="1"/>
      <c r="E180" s="1"/>
      <c r="F180" s="1"/>
      <c r="G180" s="1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8"/>
    </row>
    <row r="181" spans="1:24" x14ac:dyDescent="0.35">
      <c r="A181" s="1"/>
      <c r="B181" s="1"/>
      <c r="C181" s="1"/>
      <c r="D181" s="1"/>
      <c r="E181" s="1"/>
      <c r="F181" s="1"/>
      <c r="G181" s="1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8"/>
    </row>
    <row r="182" spans="1:24" x14ac:dyDescent="0.35">
      <c r="A182" s="1"/>
      <c r="B182" s="1"/>
      <c r="C182" s="1"/>
      <c r="D182" s="1"/>
      <c r="E182" s="1"/>
      <c r="F182" s="1"/>
      <c r="G182" s="1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8"/>
    </row>
    <row r="183" spans="1:24" x14ac:dyDescent="0.35">
      <c r="A183" s="1"/>
      <c r="B183" s="1"/>
      <c r="C183" s="1"/>
      <c r="D183" s="1"/>
      <c r="E183" s="1"/>
      <c r="F183" s="1"/>
      <c r="G183" s="1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8"/>
    </row>
    <row r="184" spans="1:24" x14ac:dyDescent="0.35">
      <c r="A184" s="1"/>
      <c r="B184" s="1"/>
      <c r="C184" s="1"/>
      <c r="D184" s="1"/>
      <c r="E184" s="1"/>
      <c r="F184" s="1"/>
      <c r="G184" s="1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8"/>
    </row>
    <row r="185" spans="1:24" x14ac:dyDescent="0.35">
      <c r="A185" s="1"/>
      <c r="B185" s="1"/>
      <c r="C185" s="1"/>
      <c r="D185" s="1"/>
      <c r="E185" s="1"/>
      <c r="F185" s="1"/>
      <c r="G185" s="1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8"/>
    </row>
    <row r="186" spans="1:24" x14ac:dyDescent="0.35">
      <c r="A186" s="1"/>
      <c r="B186" s="1"/>
      <c r="C186" s="1"/>
      <c r="D186" s="1"/>
      <c r="E186" s="1"/>
      <c r="F186" s="1"/>
      <c r="G186" s="1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8"/>
    </row>
    <row r="187" spans="1:24" x14ac:dyDescent="0.35">
      <c r="A187" s="1"/>
      <c r="B187" s="1"/>
      <c r="C187" s="1"/>
      <c r="D187" s="1"/>
      <c r="E187" s="1"/>
      <c r="F187" s="1"/>
      <c r="G187" s="1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8"/>
    </row>
    <row r="188" spans="1:24" x14ac:dyDescent="0.35">
      <c r="A188" s="1"/>
      <c r="B188" s="1"/>
      <c r="C188" s="1"/>
      <c r="D188" s="1"/>
      <c r="E188" s="1"/>
      <c r="F188" s="1"/>
      <c r="G188" s="1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8"/>
    </row>
    <row r="189" spans="1:24" x14ac:dyDescent="0.35">
      <c r="A189" s="1"/>
      <c r="B189" s="1"/>
      <c r="C189" s="1"/>
      <c r="D189" s="1"/>
      <c r="E189" s="1"/>
      <c r="F189" s="1"/>
      <c r="G189" s="1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8"/>
    </row>
    <row r="190" spans="1:24" x14ac:dyDescent="0.35">
      <c r="A190" s="1"/>
      <c r="B190" s="1"/>
      <c r="C190" s="1"/>
      <c r="D190" s="1"/>
      <c r="E190" s="1"/>
      <c r="F190" s="1"/>
      <c r="G190" s="1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8"/>
    </row>
    <row r="191" spans="1:24" x14ac:dyDescent="0.35">
      <c r="A191" s="1"/>
      <c r="B191" s="1"/>
      <c r="C191" s="1"/>
      <c r="D191" s="1"/>
      <c r="E191" s="1"/>
      <c r="F191" s="1"/>
      <c r="G191" s="1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8"/>
    </row>
    <row r="192" spans="1:24" x14ac:dyDescent="0.35">
      <c r="A192" s="1"/>
      <c r="B192" s="1"/>
      <c r="C192" s="1"/>
      <c r="D192" s="1"/>
      <c r="E192" s="1"/>
      <c r="F192" s="1"/>
      <c r="G192" s="1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8"/>
    </row>
    <row r="193" spans="1:24" x14ac:dyDescent="0.35">
      <c r="A193" s="1"/>
      <c r="B193" s="1"/>
      <c r="C193" s="1"/>
      <c r="D193" s="1"/>
      <c r="E193" s="1"/>
      <c r="F193" s="1"/>
      <c r="G193" s="1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8"/>
    </row>
    <row r="194" spans="1:24" x14ac:dyDescent="0.35">
      <c r="A194" s="1"/>
      <c r="B194" s="1"/>
      <c r="C194" s="1"/>
      <c r="D194" s="1"/>
      <c r="E194" s="1"/>
      <c r="F194" s="1"/>
      <c r="G194" s="1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8"/>
    </row>
    <row r="195" spans="1:24" x14ac:dyDescent="0.35">
      <c r="A195" s="1"/>
      <c r="B195" s="1"/>
      <c r="C195" s="1"/>
      <c r="D195" s="1"/>
      <c r="E195" s="1"/>
      <c r="F195" s="1"/>
      <c r="G195" s="1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8"/>
    </row>
    <row r="196" spans="1:24" x14ac:dyDescent="0.35">
      <c r="A196" s="1"/>
      <c r="B196" s="1"/>
      <c r="C196" s="1"/>
      <c r="D196" s="1"/>
      <c r="E196" s="1"/>
      <c r="F196" s="1"/>
      <c r="G196" s="1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8"/>
    </row>
    <row r="197" spans="1:24" x14ac:dyDescent="0.35">
      <c r="A197" s="1"/>
      <c r="B197" s="1"/>
      <c r="C197" s="1"/>
      <c r="D197" s="1"/>
      <c r="E197" s="1"/>
      <c r="F197" s="1"/>
      <c r="G197" s="1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8"/>
    </row>
    <row r="198" spans="1:24" x14ac:dyDescent="0.35">
      <c r="A198" s="1"/>
      <c r="B198" s="1"/>
      <c r="C198" s="1"/>
      <c r="D198" s="1"/>
      <c r="E198" s="1"/>
      <c r="F198" s="1"/>
      <c r="G198" s="1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8"/>
    </row>
    <row r="199" spans="1:24" x14ac:dyDescent="0.35">
      <c r="A199" s="1"/>
      <c r="B199" s="1"/>
      <c r="C199" s="1"/>
      <c r="D199" s="1"/>
      <c r="E199" s="1"/>
      <c r="F199" s="1"/>
      <c r="G199" s="1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8"/>
    </row>
    <row r="200" spans="1:24" x14ac:dyDescent="0.35">
      <c r="A200" s="1"/>
      <c r="B200" s="1"/>
      <c r="C200" s="1"/>
      <c r="D200" s="1"/>
      <c r="E200" s="1"/>
      <c r="F200" s="1"/>
      <c r="G200" s="1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8"/>
    </row>
    <row r="201" spans="1:24" x14ac:dyDescent="0.35">
      <c r="A201" s="1"/>
      <c r="B201" s="1"/>
      <c r="C201" s="1"/>
      <c r="D201" s="1"/>
      <c r="E201" s="1"/>
      <c r="F201" s="1"/>
      <c r="G201" s="1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8"/>
    </row>
    <row r="202" spans="1:24" x14ac:dyDescent="0.35">
      <c r="A202" s="1"/>
      <c r="B202" s="1"/>
      <c r="C202" s="1"/>
      <c r="D202" s="1"/>
      <c r="E202" s="1"/>
      <c r="F202" s="1"/>
      <c r="G202" s="1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8"/>
    </row>
    <row r="203" spans="1:24" x14ac:dyDescent="0.35">
      <c r="A203" s="1"/>
      <c r="B203" s="1"/>
      <c r="C203" s="1"/>
      <c r="D203" s="1"/>
      <c r="E203" s="1"/>
      <c r="F203" s="1"/>
      <c r="G203" s="1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8"/>
    </row>
    <row r="204" spans="1:24" x14ac:dyDescent="0.35">
      <c r="A204" s="1"/>
      <c r="B204" s="1"/>
      <c r="C204" s="1"/>
      <c r="D204" s="1"/>
      <c r="E204" s="1"/>
      <c r="F204" s="1"/>
      <c r="G204" s="1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8"/>
    </row>
    <row r="205" spans="1:24" x14ac:dyDescent="0.35">
      <c r="A205" s="1"/>
      <c r="B205" s="1"/>
      <c r="C205" s="1"/>
      <c r="D205" s="1"/>
      <c r="E205" s="1"/>
      <c r="F205" s="1"/>
      <c r="G205" s="1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8"/>
    </row>
    <row r="206" spans="1:24" x14ac:dyDescent="0.35">
      <c r="A206" s="1"/>
      <c r="B206" s="1"/>
      <c r="C206" s="1"/>
      <c r="D206" s="1"/>
      <c r="E206" s="1"/>
      <c r="F206" s="1"/>
      <c r="G206" s="1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8"/>
    </row>
    <row r="207" spans="1:24" x14ac:dyDescent="0.35">
      <c r="A207" s="1"/>
      <c r="B207" s="1"/>
      <c r="C207" s="1"/>
      <c r="D207" s="1"/>
      <c r="E207" s="1"/>
      <c r="F207" s="1"/>
      <c r="G207" s="1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8"/>
    </row>
    <row r="208" spans="1:24" x14ac:dyDescent="0.35">
      <c r="A208" s="1"/>
      <c r="B208" s="1"/>
      <c r="C208" s="1"/>
      <c r="D208" s="1"/>
      <c r="E208" s="1"/>
      <c r="F208" s="1"/>
      <c r="G208" s="1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8"/>
    </row>
    <row r="209" spans="1:24" x14ac:dyDescent="0.35">
      <c r="A209" s="1"/>
      <c r="B209" s="1"/>
      <c r="C209" s="1"/>
      <c r="D209" s="1"/>
      <c r="E209" s="1"/>
      <c r="F209" s="1"/>
      <c r="G209" s="1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8"/>
    </row>
    <row r="210" spans="1:24" x14ac:dyDescent="0.35">
      <c r="A210" s="1"/>
      <c r="B210" s="1"/>
      <c r="C210" s="1"/>
      <c r="D210" s="1"/>
      <c r="E210" s="1"/>
      <c r="F210" s="1"/>
      <c r="G210" s="1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8"/>
    </row>
    <row r="211" spans="1:24" x14ac:dyDescent="0.35">
      <c r="A211" s="1"/>
      <c r="B211" s="1"/>
      <c r="C211" s="1"/>
      <c r="D211" s="1"/>
      <c r="E211" s="1"/>
      <c r="F211" s="1"/>
      <c r="G211" s="1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8"/>
    </row>
    <row r="212" spans="1:24" x14ac:dyDescent="0.35">
      <c r="A212" s="1"/>
      <c r="B212" s="1"/>
      <c r="C212" s="1"/>
      <c r="D212" s="1"/>
      <c r="E212" s="1"/>
      <c r="F212" s="1"/>
      <c r="G212" s="1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8"/>
    </row>
    <row r="213" spans="1:24" x14ac:dyDescent="0.35">
      <c r="A213" s="1"/>
      <c r="B213" s="1"/>
      <c r="C213" s="1"/>
      <c r="D213" s="1"/>
      <c r="E213" s="1"/>
      <c r="F213" s="1"/>
      <c r="G213" s="1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8"/>
    </row>
    <row r="214" spans="1:24" x14ac:dyDescent="0.35">
      <c r="A214" s="1"/>
      <c r="B214" s="1"/>
      <c r="C214" s="1"/>
      <c r="D214" s="1"/>
      <c r="E214" s="1"/>
      <c r="F214" s="1"/>
      <c r="G214" s="1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8"/>
    </row>
    <row r="215" spans="1:24" x14ac:dyDescent="0.35">
      <c r="A215" s="1"/>
      <c r="B215" s="1"/>
      <c r="C215" s="1"/>
      <c r="D215" s="1"/>
      <c r="E215" s="1"/>
      <c r="F215" s="1"/>
      <c r="G215" s="1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8"/>
    </row>
    <row r="216" spans="1:24" x14ac:dyDescent="0.35">
      <c r="A216" s="1"/>
      <c r="B216" s="1"/>
      <c r="C216" s="1"/>
      <c r="D216" s="1"/>
      <c r="E216" s="1"/>
      <c r="F216" s="1"/>
      <c r="G216" s="1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8"/>
    </row>
    <row r="217" spans="1:24" x14ac:dyDescent="0.35">
      <c r="A217" s="1"/>
      <c r="B217" s="1"/>
      <c r="C217" s="1"/>
      <c r="D217" s="1"/>
      <c r="E217" s="1"/>
      <c r="F217" s="1"/>
      <c r="G217" s="1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8"/>
    </row>
    <row r="218" spans="1:24" x14ac:dyDescent="0.35">
      <c r="A218" s="1"/>
      <c r="B218" s="1"/>
      <c r="C218" s="1"/>
      <c r="D218" s="1"/>
      <c r="E218" s="1"/>
      <c r="F218" s="1"/>
      <c r="G218" s="1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8"/>
    </row>
    <row r="219" spans="1:24" x14ac:dyDescent="0.35">
      <c r="A219" s="1"/>
      <c r="B219" s="1"/>
      <c r="C219" s="1"/>
      <c r="D219" s="1"/>
      <c r="E219" s="1"/>
      <c r="F219" s="1"/>
      <c r="G219" s="1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8"/>
    </row>
    <row r="220" spans="1:24" x14ac:dyDescent="0.35">
      <c r="A220" s="1"/>
      <c r="B220" s="1"/>
      <c r="C220" s="1"/>
      <c r="D220" s="1"/>
      <c r="E220" s="1"/>
      <c r="F220" s="1"/>
      <c r="G220" s="1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8"/>
    </row>
    <row r="221" spans="1:24" x14ac:dyDescent="0.35">
      <c r="A221" s="1"/>
      <c r="B221" s="1"/>
      <c r="C221" s="1"/>
      <c r="D221" s="1"/>
      <c r="E221" s="1"/>
      <c r="F221" s="1"/>
      <c r="G221" s="1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8"/>
    </row>
    <row r="222" spans="1:24" x14ac:dyDescent="0.35">
      <c r="A222" s="1"/>
      <c r="B222" s="1"/>
      <c r="C222" s="1"/>
      <c r="D222" s="1"/>
      <c r="E222" s="1"/>
      <c r="F222" s="1"/>
      <c r="G222" s="1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8"/>
    </row>
    <row r="223" spans="1:24" x14ac:dyDescent="0.35">
      <c r="A223" s="1"/>
      <c r="B223" s="1"/>
      <c r="C223" s="1"/>
      <c r="D223" s="1"/>
      <c r="E223" s="1"/>
      <c r="F223" s="1"/>
      <c r="G223" s="1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8"/>
    </row>
    <row r="224" spans="1:24" x14ac:dyDescent="0.35">
      <c r="A224" s="1"/>
      <c r="B224" s="1"/>
      <c r="C224" s="1"/>
      <c r="D224" s="1"/>
      <c r="E224" s="1"/>
      <c r="F224" s="1"/>
      <c r="G224" s="1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8"/>
    </row>
    <row r="225" spans="1:24" x14ac:dyDescent="0.35">
      <c r="A225" s="1"/>
      <c r="B225" s="1"/>
      <c r="C225" s="1"/>
      <c r="D225" s="1"/>
      <c r="E225" s="1"/>
      <c r="F225" s="1"/>
      <c r="G225" s="1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8"/>
    </row>
    <row r="226" spans="1:24" x14ac:dyDescent="0.35">
      <c r="A226" s="1"/>
      <c r="B226" s="1"/>
      <c r="C226" s="1"/>
      <c r="D226" s="1"/>
      <c r="E226" s="1"/>
      <c r="F226" s="1"/>
      <c r="G226" s="1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8"/>
    </row>
    <row r="227" spans="1:24" x14ac:dyDescent="0.35">
      <c r="A227" s="1"/>
      <c r="B227" s="1"/>
      <c r="C227" s="1"/>
      <c r="D227" s="1"/>
      <c r="E227" s="1"/>
      <c r="F227" s="1"/>
      <c r="G227" s="1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8"/>
    </row>
    <row r="228" spans="1:24" x14ac:dyDescent="0.35">
      <c r="A228" s="1"/>
      <c r="B228" s="1"/>
      <c r="C228" s="1"/>
      <c r="D228" s="1"/>
      <c r="E228" s="1"/>
      <c r="F228" s="1"/>
      <c r="G228" s="1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8"/>
    </row>
    <row r="229" spans="1:24" x14ac:dyDescent="0.35">
      <c r="A229" s="1"/>
      <c r="B229" s="1"/>
      <c r="C229" s="1"/>
      <c r="D229" s="1"/>
      <c r="E229" s="1"/>
      <c r="F229" s="1"/>
      <c r="G229" s="1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8"/>
    </row>
    <row r="230" spans="1:24" x14ac:dyDescent="0.35">
      <c r="A230" s="1"/>
      <c r="B230" s="1"/>
      <c r="C230" s="1"/>
      <c r="D230" s="1"/>
      <c r="E230" s="1"/>
      <c r="F230" s="1"/>
      <c r="G230" s="1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8"/>
    </row>
    <row r="231" spans="1:24" x14ac:dyDescent="0.35">
      <c r="A231" s="1"/>
      <c r="B231" s="1"/>
      <c r="C231" s="1"/>
      <c r="D231" s="1"/>
      <c r="E231" s="1"/>
      <c r="F231" s="1"/>
      <c r="G231" s="1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8"/>
    </row>
    <row r="232" spans="1:24" x14ac:dyDescent="0.35">
      <c r="A232" s="1"/>
      <c r="B232" s="1"/>
      <c r="C232" s="1"/>
      <c r="D232" s="1"/>
      <c r="E232" s="1"/>
      <c r="F232" s="1"/>
      <c r="G232" s="1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8"/>
    </row>
    <row r="233" spans="1:24" x14ac:dyDescent="0.35">
      <c r="A233" s="1"/>
      <c r="B233" s="1"/>
      <c r="C233" s="1"/>
      <c r="D233" s="1"/>
      <c r="E233" s="1"/>
      <c r="F233" s="1"/>
      <c r="G233" s="1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8"/>
    </row>
    <row r="234" spans="1:24" x14ac:dyDescent="0.35">
      <c r="A234" s="1"/>
      <c r="B234" s="1"/>
      <c r="C234" s="1"/>
      <c r="D234" s="1"/>
      <c r="E234" s="1"/>
      <c r="F234" s="1"/>
      <c r="G234" s="1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8"/>
    </row>
    <row r="235" spans="1:24" x14ac:dyDescent="0.35">
      <c r="A235" s="1"/>
      <c r="B235" s="1"/>
      <c r="C235" s="1"/>
      <c r="D235" s="1"/>
      <c r="E235" s="1"/>
      <c r="F235" s="1"/>
      <c r="G235" s="1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8"/>
    </row>
    <row r="236" spans="1:24" x14ac:dyDescent="0.35">
      <c r="A236" s="1"/>
      <c r="B236" s="1"/>
      <c r="C236" s="1"/>
      <c r="D236" s="1"/>
      <c r="E236" s="1"/>
      <c r="F236" s="1"/>
      <c r="G236" s="1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8"/>
    </row>
    <row r="237" spans="1:24" x14ac:dyDescent="0.35">
      <c r="A237" s="1"/>
      <c r="B237" s="1"/>
      <c r="C237" s="1"/>
      <c r="D237" s="1"/>
      <c r="E237" s="1"/>
      <c r="F237" s="1"/>
      <c r="G237" s="1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8"/>
    </row>
    <row r="238" spans="1:24" x14ac:dyDescent="0.35">
      <c r="A238" s="1"/>
      <c r="B238" s="1"/>
      <c r="C238" s="1"/>
      <c r="D238" s="1"/>
      <c r="E238" s="1"/>
      <c r="F238" s="1"/>
      <c r="G238" s="1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8"/>
    </row>
    <row r="239" spans="1:24" x14ac:dyDescent="0.35">
      <c r="A239" s="1"/>
      <c r="B239" s="1"/>
      <c r="C239" s="1"/>
      <c r="D239" s="1"/>
      <c r="E239" s="1"/>
      <c r="F239" s="1"/>
      <c r="G239" s="1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8"/>
    </row>
    <row r="240" spans="1:24" x14ac:dyDescent="0.35">
      <c r="A240" s="1"/>
      <c r="B240" s="1"/>
      <c r="C240" s="1"/>
      <c r="D240" s="1"/>
      <c r="E240" s="1"/>
      <c r="F240" s="1"/>
      <c r="G240" s="1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8"/>
    </row>
    <row r="241" spans="1:24" x14ac:dyDescent="0.35">
      <c r="A241" s="1"/>
      <c r="B241" s="1"/>
      <c r="C241" s="1"/>
      <c r="D241" s="1"/>
      <c r="E241" s="1"/>
      <c r="F241" s="1"/>
      <c r="G241" s="1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8"/>
    </row>
    <row r="242" spans="1:24" x14ac:dyDescent="0.35">
      <c r="A242" s="1"/>
      <c r="B242" s="1"/>
      <c r="C242" s="1"/>
      <c r="D242" s="1"/>
      <c r="E242" s="1"/>
      <c r="F242" s="1"/>
      <c r="G242" s="1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8"/>
    </row>
    <row r="243" spans="1:24" x14ac:dyDescent="0.35">
      <c r="A243" s="1"/>
      <c r="B243" s="1"/>
      <c r="C243" s="1"/>
      <c r="D243" s="1"/>
      <c r="E243" s="1"/>
      <c r="F243" s="1"/>
      <c r="G243" s="1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8"/>
    </row>
    <row r="244" spans="1:24" x14ac:dyDescent="0.35">
      <c r="A244" s="1"/>
      <c r="B244" s="1"/>
      <c r="C244" s="1"/>
      <c r="D244" s="1"/>
      <c r="E244" s="1"/>
      <c r="F244" s="1"/>
      <c r="G244" s="1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8"/>
    </row>
    <row r="245" spans="1:24" x14ac:dyDescent="0.35">
      <c r="A245" s="1"/>
      <c r="B245" s="1"/>
      <c r="C245" s="1"/>
      <c r="D245" s="1"/>
      <c r="E245" s="1"/>
      <c r="F245" s="1"/>
      <c r="G245" s="1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8"/>
    </row>
    <row r="246" spans="1:24" x14ac:dyDescent="0.35">
      <c r="A246" s="1"/>
      <c r="B246" s="1"/>
      <c r="C246" s="1"/>
      <c r="D246" s="1"/>
      <c r="E246" s="1"/>
      <c r="F246" s="1"/>
      <c r="G246" s="1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8"/>
    </row>
    <row r="247" spans="1:24" x14ac:dyDescent="0.35">
      <c r="A247" s="1"/>
      <c r="B247" s="1"/>
      <c r="C247" s="1"/>
      <c r="D247" s="1"/>
      <c r="E247" s="1"/>
      <c r="F247" s="1"/>
      <c r="G247" s="1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8"/>
    </row>
    <row r="248" spans="1:24" x14ac:dyDescent="0.35">
      <c r="A248" s="1"/>
      <c r="B248" s="1"/>
      <c r="C248" s="1"/>
      <c r="D248" s="1"/>
      <c r="E248" s="1"/>
      <c r="F248" s="1"/>
      <c r="G248" s="1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8"/>
    </row>
    <row r="249" spans="1:24" x14ac:dyDescent="0.35">
      <c r="A249" s="1"/>
      <c r="B249" s="1"/>
      <c r="C249" s="1"/>
      <c r="D249" s="1"/>
      <c r="E249" s="1"/>
      <c r="F249" s="1"/>
      <c r="G249" s="1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8"/>
    </row>
    <row r="250" spans="1:24" x14ac:dyDescent="0.35">
      <c r="A250" s="1"/>
      <c r="B250" s="1"/>
      <c r="C250" s="1"/>
      <c r="D250" s="1"/>
      <c r="E250" s="1"/>
      <c r="F250" s="1"/>
      <c r="G250" s="1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8"/>
    </row>
    <row r="251" spans="1:24" x14ac:dyDescent="0.35">
      <c r="A251" s="1"/>
      <c r="B251" s="1"/>
      <c r="C251" s="1"/>
      <c r="D251" s="1"/>
      <c r="E251" s="1"/>
      <c r="F251" s="1"/>
      <c r="G251" s="1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8"/>
    </row>
    <row r="252" spans="1:24" x14ac:dyDescent="0.35">
      <c r="A252" s="1"/>
      <c r="B252" s="1"/>
      <c r="C252" s="1"/>
      <c r="D252" s="1"/>
      <c r="E252" s="1"/>
      <c r="F252" s="1"/>
      <c r="G252" s="1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8"/>
    </row>
    <row r="253" spans="1:24" x14ac:dyDescent="0.35">
      <c r="A253" s="1"/>
      <c r="B253" s="1"/>
      <c r="C253" s="1"/>
      <c r="D253" s="1"/>
      <c r="E253" s="1"/>
      <c r="F253" s="1"/>
      <c r="G253" s="1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8"/>
    </row>
    <row r="254" spans="1:24" x14ac:dyDescent="0.35">
      <c r="A254" s="1"/>
      <c r="B254" s="1"/>
      <c r="C254" s="1"/>
      <c r="D254" s="1"/>
      <c r="E254" s="1"/>
      <c r="F254" s="1"/>
      <c r="G254" s="1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8"/>
    </row>
    <row r="255" spans="1:24" x14ac:dyDescent="0.35">
      <c r="A255" s="1"/>
      <c r="B255" s="1"/>
      <c r="C255" s="1"/>
      <c r="D255" s="1"/>
      <c r="E255" s="1"/>
      <c r="F255" s="1"/>
      <c r="G255" s="1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8"/>
    </row>
    <row r="256" spans="1:24" x14ac:dyDescent="0.35">
      <c r="A256" s="1"/>
      <c r="B256" s="1"/>
      <c r="C256" s="1"/>
      <c r="D256" s="1"/>
      <c r="E256" s="1"/>
      <c r="F256" s="1"/>
      <c r="G256" s="1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8"/>
    </row>
    <row r="257" spans="1:24" x14ac:dyDescent="0.35">
      <c r="A257" s="1"/>
      <c r="B257" s="1"/>
      <c r="C257" s="1"/>
      <c r="D257" s="1"/>
      <c r="E257" s="1"/>
      <c r="F257" s="1"/>
      <c r="G257" s="1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8"/>
    </row>
    <row r="258" spans="1:24" x14ac:dyDescent="0.35">
      <c r="A258" s="1"/>
      <c r="B258" s="1"/>
      <c r="C258" s="1"/>
      <c r="D258" s="1"/>
      <c r="E258" s="1"/>
      <c r="F258" s="1"/>
      <c r="G258" s="1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8"/>
    </row>
    <row r="259" spans="1:24" x14ac:dyDescent="0.35">
      <c r="A259" s="1"/>
      <c r="B259" s="1"/>
      <c r="C259" s="1"/>
      <c r="D259" s="1"/>
      <c r="E259" s="1"/>
      <c r="F259" s="1"/>
      <c r="G259" s="1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8"/>
    </row>
    <row r="260" spans="1:24" x14ac:dyDescent="0.35">
      <c r="A260" s="1"/>
      <c r="B260" s="1"/>
      <c r="C260" s="1"/>
      <c r="D260" s="1"/>
      <c r="E260" s="1"/>
      <c r="F260" s="1"/>
      <c r="G260" s="1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8"/>
    </row>
    <row r="261" spans="1:24" x14ac:dyDescent="0.35">
      <c r="A261" s="1"/>
      <c r="B261" s="1"/>
      <c r="C261" s="1"/>
      <c r="D261" s="1"/>
      <c r="E261" s="1"/>
      <c r="F261" s="1"/>
      <c r="G261" s="1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8"/>
    </row>
    <row r="262" spans="1:24" x14ac:dyDescent="0.35">
      <c r="A262" s="1"/>
      <c r="B262" s="1"/>
      <c r="C262" s="1"/>
      <c r="D262" s="1"/>
      <c r="E262" s="1"/>
      <c r="F262" s="1"/>
      <c r="G262" s="1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8"/>
    </row>
    <row r="263" spans="1:24" x14ac:dyDescent="0.35">
      <c r="A263" s="1"/>
      <c r="B263" s="1"/>
      <c r="C263" s="1"/>
      <c r="D263" s="1"/>
      <c r="E263" s="1"/>
      <c r="F263" s="1"/>
      <c r="G263" s="1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8"/>
    </row>
    <row r="264" spans="1:24" x14ac:dyDescent="0.35">
      <c r="A264" s="1"/>
      <c r="B264" s="1"/>
      <c r="C264" s="1"/>
      <c r="D264" s="1"/>
      <c r="E264" s="1"/>
      <c r="F264" s="1"/>
      <c r="G264" s="1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8"/>
    </row>
    <row r="265" spans="1:24" x14ac:dyDescent="0.35">
      <c r="A265" s="1"/>
      <c r="B265" s="1"/>
      <c r="C265" s="1"/>
      <c r="D265" s="1"/>
      <c r="E265" s="1"/>
      <c r="F265" s="1"/>
      <c r="G265" s="1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8"/>
    </row>
    <row r="266" spans="1:24" x14ac:dyDescent="0.35">
      <c r="A266" s="1"/>
      <c r="B266" s="1"/>
      <c r="C266" s="1"/>
      <c r="D266" s="1"/>
      <c r="E266" s="1"/>
      <c r="F266" s="1"/>
      <c r="G266" s="1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8"/>
    </row>
    <row r="267" spans="1:24" x14ac:dyDescent="0.35">
      <c r="A267" s="1"/>
      <c r="B267" s="1"/>
      <c r="C267" s="1"/>
      <c r="D267" s="1"/>
      <c r="E267" s="1"/>
      <c r="F267" s="1"/>
      <c r="G267" s="1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8"/>
    </row>
    <row r="268" spans="1:24" x14ac:dyDescent="0.35">
      <c r="A268" s="1"/>
      <c r="B268" s="1"/>
      <c r="C268" s="1"/>
      <c r="D268" s="1"/>
      <c r="E268" s="1"/>
      <c r="F268" s="1"/>
      <c r="G268" s="1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8"/>
    </row>
    <row r="269" spans="1:24" x14ac:dyDescent="0.35">
      <c r="A269" s="1"/>
      <c r="B269" s="1"/>
      <c r="C269" s="1"/>
      <c r="D269" s="1"/>
      <c r="E269" s="1"/>
      <c r="F269" s="1"/>
      <c r="G269" s="1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8"/>
    </row>
    <row r="270" spans="1:24" x14ac:dyDescent="0.35">
      <c r="A270" s="1"/>
      <c r="B270" s="1"/>
      <c r="C270" s="1"/>
      <c r="D270" s="1"/>
      <c r="E270" s="1"/>
      <c r="F270" s="1"/>
      <c r="G270" s="1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8"/>
    </row>
    <row r="271" spans="1:24" x14ac:dyDescent="0.35">
      <c r="A271" s="1"/>
      <c r="B271" s="1"/>
      <c r="C271" s="1"/>
      <c r="D271" s="1"/>
      <c r="E271" s="1"/>
      <c r="F271" s="1"/>
      <c r="G271" s="1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8"/>
    </row>
    <row r="272" spans="1:24" x14ac:dyDescent="0.35">
      <c r="A272" s="1"/>
      <c r="B272" s="1"/>
      <c r="C272" s="1"/>
      <c r="D272" s="1"/>
      <c r="E272" s="1"/>
      <c r="F272" s="1"/>
      <c r="G272" s="1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8"/>
    </row>
    <row r="273" spans="1:24" x14ac:dyDescent="0.35">
      <c r="A273" s="1"/>
      <c r="B273" s="1"/>
      <c r="C273" s="1"/>
      <c r="D273" s="1"/>
      <c r="E273" s="1"/>
      <c r="F273" s="1"/>
      <c r="G273" s="1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8"/>
    </row>
    <row r="274" spans="1:24" x14ac:dyDescent="0.35">
      <c r="A274" s="1"/>
      <c r="B274" s="1"/>
      <c r="C274" s="1"/>
      <c r="D274" s="1"/>
      <c r="E274" s="1"/>
      <c r="F274" s="1"/>
      <c r="G274" s="1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8"/>
    </row>
    <row r="275" spans="1:24" x14ac:dyDescent="0.35">
      <c r="A275" s="1"/>
      <c r="B275" s="1"/>
      <c r="C275" s="1"/>
      <c r="D275" s="1"/>
      <c r="E275" s="1"/>
      <c r="F275" s="1"/>
      <c r="G275" s="1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8"/>
    </row>
    <row r="276" spans="1:24" x14ac:dyDescent="0.35">
      <c r="A276" s="1"/>
      <c r="B276" s="1"/>
      <c r="C276" s="1"/>
      <c r="D276" s="1"/>
      <c r="E276" s="1"/>
      <c r="F276" s="1"/>
      <c r="G276" s="1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8"/>
    </row>
    <row r="277" spans="1:24" x14ac:dyDescent="0.35">
      <c r="A277" s="1"/>
      <c r="B277" s="1"/>
      <c r="C277" s="1"/>
      <c r="D277" s="1"/>
      <c r="E277" s="1"/>
      <c r="F277" s="1"/>
      <c r="G277" s="1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8"/>
    </row>
    <row r="278" spans="1:24" x14ac:dyDescent="0.35">
      <c r="A278" s="1"/>
      <c r="B278" s="1"/>
      <c r="C278" s="1"/>
      <c r="D278" s="1"/>
      <c r="E278" s="1"/>
      <c r="F278" s="1"/>
      <c r="G278" s="1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8"/>
    </row>
    <row r="279" spans="1:24" x14ac:dyDescent="0.35">
      <c r="A279" s="1"/>
      <c r="B279" s="1"/>
      <c r="C279" s="1"/>
      <c r="D279" s="1"/>
      <c r="E279" s="1"/>
      <c r="F279" s="1"/>
      <c r="G279" s="1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8"/>
    </row>
    <row r="280" spans="1:24" x14ac:dyDescent="0.35">
      <c r="A280" s="1"/>
      <c r="B280" s="1"/>
      <c r="C280" s="1"/>
      <c r="D280" s="1"/>
      <c r="E280" s="1"/>
      <c r="F280" s="1"/>
      <c r="G280" s="1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8"/>
    </row>
    <row r="281" spans="1:24" x14ac:dyDescent="0.35">
      <c r="A281" s="1"/>
      <c r="B281" s="1"/>
      <c r="C281" s="1"/>
      <c r="D281" s="1"/>
      <c r="E281" s="1"/>
      <c r="F281" s="1"/>
      <c r="G281" s="1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8"/>
    </row>
    <row r="282" spans="1:24" x14ac:dyDescent="0.35">
      <c r="A282" s="1"/>
      <c r="B282" s="1"/>
      <c r="C282" s="1"/>
      <c r="D282" s="1"/>
      <c r="E282" s="1"/>
      <c r="F282" s="1"/>
      <c r="G282" s="1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8"/>
    </row>
    <row r="283" spans="1:24" x14ac:dyDescent="0.35">
      <c r="A283" s="1"/>
      <c r="B283" s="1"/>
      <c r="C283" s="1"/>
      <c r="D283" s="1"/>
      <c r="E283" s="1"/>
      <c r="F283" s="1"/>
      <c r="G283" s="1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8"/>
    </row>
    <row r="284" spans="1:24" x14ac:dyDescent="0.35">
      <c r="A284" s="1"/>
      <c r="B284" s="1"/>
      <c r="C284" s="1"/>
      <c r="D284" s="1"/>
      <c r="E284" s="1"/>
      <c r="F284" s="1"/>
      <c r="G284" s="1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8"/>
    </row>
    <row r="285" spans="1:24" x14ac:dyDescent="0.35">
      <c r="A285" s="1"/>
      <c r="B285" s="1"/>
      <c r="C285" s="1"/>
      <c r="D285" s="1"/>
      <c r="E285" s="1"/>
      <c r="F285" s="1"/>
      <c r="G285" s="1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8"/>
    </row>
    <row r="286" spans="1:24" x14ac:dyDescent="0.35">
      <c r="A286" s="1"/>
      <c r="B286" s="1"/>
      <c r="C286" s="1"/>
      <c r="D286" s="1"/>
      <c r="E286" s="1"/>
      <c r="F286" s="1"/>
      <c r="G286" s="1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8"/>
    </row>
    <row r="287" spans="1:24" x14ac:dyDescent="0.35">
      <c r="A287" s="1"/>
      <c r="B287" s="1"/>
      <c r="C287" s="1"/>
      <c r="D287" s="1"/>
      <c r="E287" s="1"/>
      <c r="F287" s="1"/>
      <c r="G287" s="1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8"/>
    </row>
    <row r="288" spans="1:24" x14ac:dyDescent="0.35">
      <c r="A288" s="1"/>
      <c r="B288" s="1"/>
      <c r="C288" s="1"/>
      <c r="D288" s="1"/>
      <c r="E288" s="1"/>
      <c r="F288" s="1"/>
      <c r="G288" s="1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8"/>
    </row>
    <row r="289" spans="1:24" x14ac:dyDescent="0.35">
      <c r="A289" s="1"/>
      <c r="B289" s="1"/>
      <c r="C289" s="1"/>
      <c r="D289" s="1"/>
      <c r="E289" s="1"/>
      <c r="F289" s="1"/>
      <c r="G289" s="1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8"/>
    </row>
    <row r="290" spans="1:24" x14ac:dyDescent="0.35">
      <c r="A290" s="1"/>
      <c r="B290" s="1"/>
      <c r="C290" s="1"/>
      <c r="D290" s="1"/>
      <c r="E290" s="1"/>
      <c r="F290" s="1"/>
      <c r="G290" s="1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8"/>
    </row>
    <row r="291" spans="1:24" x14ac:dyDescent="0.35">
      <c r="A291" s="1"/>
      <c r="B291" s="1"/>
      <c r="C291" s="1"/>
      <c r="D291" s="1"/>
      <c r="E291" s="1"/>
      <c r="F291" s="1"/>
      <c r="G291" s="1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8"/>
    </row>
    <row r="292" spans="1:24" x14ac:dyDescent="0.35">
      <c r="A292" s="1"/>
      <c r="B292" s="1"/>
      <c r="C292" s="1"/>
      <c r="D292" s="1"/>
      <c r="E292" s="1"/>
      <c r="F292" s="1"/>
      <c r="G292" s="1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8"/>
    </row>
    <row r="293" spans="1:24" x14ac:dyDescent="0.35">
      <c r="A293" s="1"/>
      <c r="B293" s="1"/>
      <c r="C293" s="1"/>
      <c r="D293" s="1"/>
      <c r="E293" s="1"/>
      <c r="F293" s="1"/>
      <c r="G293" s="1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8"/>
    </row>
    <row r="294" spans="1:24" x14ac:dyDescent="0.35">
      <c r="A294" s="1"/>
      <c r="B294" s="1"/>
      <c r="C294" s="1"/>
      <c r="D294" s="1"/>
      <c r="E294" s="1"/>
      <c r="F294" s="1"/>
      <c r="G294" s="1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8"/>
    </row>
    <row r="295" spans="1:24" x14ac:dyDescent="0.35">
      <c r="A295" s="1"/>
      <c r="B295" s="1"/>
      <c r="C295" s="1"/>
      <c r="D295" s="1"/>
      <c r="E295" s="1"/>
      <c r="F295" s="1"/>
      <c r="G295" s="1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8"/>
    </row>
    <row r="296" spans="1:24" x14ac:dyDescent="0.35">
      <c r="A296" s="1"/>
      <c r="B296" s="1"/>
      <c r="C296" s="1"/>
      <c r="D296" s="1"/>
      <c r="E296" s="1"/>
      <c r="F296" s="1"/>
      <c r="G296" s="1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8"/>
    </row>
    <row r="297" spans="1:24" x14ac:dyDescent="0.35">
      <c r="A297" s="1"/>
      <c r="B297" s="1"/>
      <c r="C297" s="1"/>
      <c r="D297" s="1"/>
      <c r="E297" s="1"/>
      <c r="F297" s="1"/>
      <c r="G297" s="1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8"/>
    </row>
    <row r="298" spans="1:24" x14ac:dyDescent="0.35">
      <c r="A298" s="1"/>
      <c r="B298" s="1"/>
      <c r="C298" s="1"/>
      <c r="D298" s="1"/>
      <c r="E298" s="1"/>
      <c r="F298" s="1"/>
      <c r="G298" s="1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8"/>
    </row>
    <row r="299" spans="1:24" x14ac:dyDescent="0.35">
      <c r="A299" s="1"/>
      <c r="B299" s="1"/>
      <c r="C299" s="1"/>
      <c r="D299" s="1"/>
      <c r="E299" s="1"/>
      <c r="F299" s="1"/>
      <c r="G299" s="1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8"/>
    </row>
    <row r="300" spans="1:24" x14ac:dyDescent="0.35">
      <c r="A300" s="1"/>
      <c r="B300" s="1"/>
      <c r="C300" s="1"/>
      <c r="D300" s="1"/>
      <c r="E300" s="1"/>
      <c r="F300" s="1"/>
      <c r="G300" s="1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8"/>
    </row>
    <row r="301" spans="1:24" x14ac:dyDescent="0.35">
      <c r="A301" s="1"/>
      <c r="B301" s="1"/>
      <c r="C301" s="1"/>
      <c r="D301" s="1"/>
      <c r="E301" s="1"/>
      <c r="F301" s="1"/>
      <c r="G301" s="1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8"/>
    </row>
    <row r="302" spans="1:24" x14ac:dyDescent="0.35">
      <c r="A302" s="1"/>
      <c r="B302" s="1"/>
      <c r="C302" s="1"/>
      <c r="D302" s="1"/>
      <c r="E302" s="1"/>
      <c r="F302" s="1"/>
      <c r="G302" s="1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8"/>
    </row>
    <row r="303" spans="1:24" x14ac:dyDescent="0.35">
      <c r="A303" s="1"/>
      <c r="B303" s="1"/>
      <c r="C303" s="1"/>
      <c r="D303" s="1"/>
      <c r="E303" s="1"/>
      <c r="F303" s="1"/>
      <c r="G303" s="1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8"/>
    </row>
    <row r="304" spans="1:24" x14ac:dyDescent="0.35">
      <c r="A304" s="1"/>
      <c r="B304" s="1"/>
      <c r="C304" s="1"/>
      <c r="D304" s="1"/>
      <c r="E304" s="1"/>
      <c r="F304" s="1"/>
      <c r="G304" s="1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8"/>
    </row>
    <row r="305" spans="1:24" x14ac:dyDescent="0.35">
      <c r="A305" s="1"/>
      <c r="B305" s="1"/>
      <c r="C305" s="1"/>
      <c r="D305" s="1"/>
      <c r="E305" s="1"/>
      <c r="F305" s="1"/>
      <c r="G305" s="1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8"/>
    </row>
    <row r="306" spans="1:24" x14ac:dyDescent="0.35">
      <c r="A306" s="1"/>
      <c r="B306" s="1"/>
      <c r="C306" s="1"/>
      <c r="D306" s="1"/>
      <c r="E306" s="1"/>
      <c r="F306" s="1"/>
      <c r="G306" s="1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8"/>
    </row>
    <row r="307" spans="1:24" x14ac:dyDescent="0.35">
      <c r="A307" s="1"/>
      <c r="B307" s="1"/>
      <c r="C307" s="1"/>
      <c r="D307" s="1"/>
      <c r="E307" s="1"/>
      <c r="F307" s="1"/>
      <c r="G307" s="1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8"/>
    </row>
    <row r="308" spans="1:24" x14ac:dyDescent="0.35">
      <c r="A308" s="1"/>
      <c r="B308" s="1"/>
      <c r="C308" s="1"/>
      <c r="D308" s="1"/>
      <c r="E308" s="1"/>
      <c r="F308" s="1"/>
      <c r="G308" s="1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8"/>
    </row>
    <row r="309" spans="1:24" x14ac:dyDescent="0.35">
      <c r="A309" s="1"/>
      <c r="B309" s="1"/>
      <c r="C309" s="1"/>
      <c r="D309" s="1"/>
      <c r="E309" s="1"/>
      <c r="F309" s="1"/>
      <c r="G309" s="1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8"/>
    </row>
    <row r="310" spans="1:24" x14ac:dyDescent="0.35">
      <c r="A310" s="1"/>
      <c r="B310" s="1"/>
      <c r="C310" s="1"/>
      <c r="D310" s="1"/>
      <c r="E310" s="1"/>
      <c r="F310" s="1"/>
      <c r="G310" s="1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8"/>
    </row>
    <row r="311" spans="1:24" x14ac:dyDescent="0.35">
      <c r="A311" s="1"/>
      <c r="B311" s="1"/>
      <c r="C311" s="1"/>
      <c r="D311" s="1"/>
      <c r="E311" s="1"/>
      <c r="F311" s="1"/>
      <c r="G311" s="1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8"/>
    </row>
    <row r="312" spans="1:24" x14ac:dyDescent="0.35">
      <c r="A312" s="1"/>
      <c r="B312" s="1"/>
      <c r="C312" s="1"/>
      <c r="D312" s="1"/>
      <c r="E312" s="1"/>
      <c r="F312" s="1"/>
      <c r="G312" s="1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8"/>
    </row>
    <row r="313" spans="1:24" x14ac:dyDescent="0.35">
      <c r="A313" s="1"/>
      <c r="B313" s="1"/>
      <c r="C313" s="1"/>
      <c r="D313" s="1"/>
      <c r="E313" s="1"/>
      <c r="F313" s="1"/>
      <c r="G313" s="1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8"/>
    </row>
    <row r="314" spans="1:24" x14ac:dyDescent="0.35">
      <c r="A314" s="1"/>
      <c r="B314" s="1"/>
      <c r="C314" s="1"/>
      <c r="D314" s="1"/>
      <c r="E314" s="1"/>
      <c r="F314" s="1"/>
      <c r="G314" s="1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8"/>
    </row>
    <row r="315" spans="1:24" x14ac:dyDescent="0.35">
      <c r="A315" s="1"/>
      <c r="B315" s="1"/>
      <c r="C315" s="1"/>
      <c r="D315" s="1"/>
      <c r="E315" s="1"/>
      <c r="F315" s="1"/>
      <c r="G315" s="1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8"/>
    </row>
    <row r="316" spans="1:24" x14ac:dyDescent="0.35">
      <c r="A316" s="1"/>
      <c r="B316" s="1"/>
      <c r="C316" s="1"/>
      <c r="D316" s="1"/>
      <c r="E316" s="1"/>
      <c r="F316" s="1"/>
      <c r="G316" s="1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8"/>
    </row>
    <row r="317" spans="1:24" x14ac:dyDescent="0.35">
      <c r="A317" s="1"/>
      <c r="B317" s="1"/>
      <c r="C317" s="1"/>
      <c r="D317" s="1"/>
      <c r="E317" s="1"/>
      <c r="F317" s="1"/>
      <c r="G317" s="1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8"/>
    </row>
    <row r="318" spans="1:24" x14ac:dyDescent="0.35">
      <c r="A318" s="1"/>
      <c r="B318" s="1"/>
      <c r="C318" s="1"/>
      <c r="D318" s="1"/>
      <c r="E318" s="1"/>
      <c r="F318" s="1"/>
      <c r="G318" s="1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8"/>
    </row>
    <row r="319" spans="1:24" x14ac:dyDescent="0.35">
      <c r="A319" s="1"/>
      <c r="B319" s="1"/>
      <c r="C319" s="1"/>
      <c r="D319" s="1"/>
      <c r="E319" s="1"/>
      <c r="F319" s="1"/>
      <c r="G319" s="1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8"/>
    </row>
    <row r="320" spans="1:24" x14ac:dyDescent="0.35">
      <c r="A320" s="1"/>
      <c r="B320" s="1"/>
      <c r="C320" s="1"/>
      <c r="D320" s="1"/>
      <c r="E320" s="1"/>
      <c r="F320" s="1"/>
      <c r="G320" s="1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8"/>
    </row>
    <row r="321" spans="1:24" x14ac:dyDescent="0.35">
      <c r="A321" s="1"/>
      <c r="B321" s="1"/>
      <c r="C321" s="1"/>
      <c r="D321" s="1"/>
      <c r="E321" s="1"/>
      <c r="F321" s="1"/>
      <c r="G321" s="1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8"/>
    </row>
    <row r="322" spans="1:24" x14ac:dyDescent="0.35">
      <c r="A322" s="1"/>
      <c r="B322" s="1"/>
      <c r="C322" s="1"/>
      <c r="D322" s="1"/>
      <c r="E322" s="1"/>
      <c r="F322" s="1"/>
      <c r="G322" s="1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8"/>
    </row>
    <row r="323" spans="1:24" x14ac:dyDescent="0.35">
      <c r="A323" s="1"/>
      <c r="B323" s="1"/>
      <c r="C323" s="1"/>
      <c r="D323" s="1"/>
      <c r="E323" s="1"/>
      <c r="F323" s="1"/>
      <c r="G323" s="1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8"/>
    </row>
    <row r="324" spans="1:24" x14ac:dyDescent="0.35">
      <c r="A324" s="1"/>
      <c r="B324" s="1"/>
      <c r="C324" s="1"/>
      <c r="D324" s="1"/>
      <c r="E324" s="1"/>
      <c r="F324" s="1"/>
      <c r="G324" s="1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8"/>
    </row>
    <row r="325" spans="1:24" x14ac:dyDescent="0.35">
      <c r="A325" s="1"/>
      <c r="B325" s="1"/>
      <c r="C325" s="1"/>
      <c r="D325" s="1"/>
      <c r="E325" s="1"/>
      <c r="F325" s="1"/>
      <c r="G325" s="1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8"/>
    </row>
    <row r="326" spans="1:24" x14ac:dyDescent="0.35">
      <c r="A326" s="1"/>
      <c r="B326" s="1"/>
      <c r="C326" s="1"/>
      <c r="D326" s="1"/>
      <c r="E326" s="1"/>
      <c r="F326" s="1"/>
      <c r="G326" s="1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8"/>
    </row>
    <row r="327" spans="1:24" x14ac:dyDescent="0.35">
      <c r="A327" s="1"/>
      <c r="B327" s="1"/>
      <c r="C327" s="1"/>
      <c r="D327" s="1"/>
      <c r="E327" s="1"/>
      <c r="F327" s="1"/>
      <c r="G327" s="1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8"/>
    </row>
    <row r="328" spans="1:24" x14ac:dyDescent="0.35">
      <c r="A328" s="1"/>
      <c r="B328" s="1"/>
      <c r="C328" s="1"/>
      <c r="D328" s="1"/>
      <c r="E328" s="1"/>
      <c r="F328" s="1"/>
      <c r="G328" s="1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8"/>
    </row>
    <row r="329" spans="1:24" x14ac:dyDescent="0.35">
      <c r="A329" s="1"/>
      <c r="B329" s="1"/>
      <c r="C329" s="1"/>
      <c r="D329" s="1"/>
      <c r="E329" s="1"/>
      <c r="F329" s="1"/>
      <c r="G329" s="1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8"/>
    </row>
    <row r="330" spans="1:24" x14ac:dyDescent="0.35">
      <c r="A330" s="1"/>
      <c r="B330" s="1"/>
      <c r="C330" s="1"/>
      <c r="D330" s="1"/>
      <c r="E330" s="1"/>
      <c r="F330" s="1"/>
      <c r="G330" s="1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8"/>
    </row>
    <row r="331" spans="1:24" x14ac:dyDescent="0.35">
      <c r="A331" s="1"/>
      <c r="B331" s="1"/>
      <c r="C331" s="1"/>
      <c r="D331" s="1"/>
      <c r="E331" s="1"/>
      <c r="F331" s="1"/>
      <c r="G331" s="1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8"/>
    </row>
    <row r="332" spans="1:24" x14ac:dyDescent="0.35">
      <c r="A332" s="1"/>
      <c r="B332" s="1"/>
      <c r="C332" s="1"/>
      <c r="D332" s="1"/>
      <c r="E332" s="1"/>
      <c r="F332" s="1"/>
      <c r="G332" s="1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8"/>
    </row>
    <row r="333" spans="1:24" x14ac:dyDescent="0.35">
      <c r="A333" s="1"/>
      <c r="B333" s="1"/>
      <c r="C333" s="1"/>
      <c r="D333" s="1"/>
      <c r="E333" s="1"/>
      <c r="F333" s="1"/>
      <c r="G333" s="1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8"/>
    </row>
    <row r="334" spans="1:24" x14ac:dyDescent="0.35">
      <c r="A334" s="1"/>
      <c r="B334" s="1"/>
      <c r="C334" s="1"/>
      <c r="D334" s="1"/>
      <c r="E334" s="1"/>
      <c r="F334" s="1"/>
      <c r="G334" s="1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8"/>
    </row>
    <row r="335" spans="1:24" x14ac:dyDescent="0.35">
      <c r="A335" s="1"/>
      <c r="B335" s="1"/>
      <c r="C335" s="1"/>
      <c r="D335" s="1"/>
      <c r="E335" s="1"/>
      <c r="F335" s="1"/>
      <c r="G335" s="1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8"/>
    </row>
    <row r="336" spans="1:24" x14ac:dyDescent="0.35">
      <c r="A336" s="1"/>
      <c r="B336" s="1"/>
      <c r="C336" s="1"/>
      <c r="D336" s="1"/>
      <c r="E336" s="1"/>
      <c r="F336" s="1"/>
      <c r="G336" s="1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8"/>
    </row>
    <row r="337" spans="1:24" x14ac:dyDescent="0.35">
      <c r="A337" s="1"/>
      <c r="B337" s="1"/>
      <c r="C337" s="1"/>
      <c r="D337" s="1"/>
      <c r="E337" s="1"/>
      <c r="F337" s="1"/>
      <c r="G337" s="1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8"/>
    </row>
    <row r="338" spans="1:24" x14ac:dyDescent="0.35">
      <c r="A338" s="1"/>
      <c r="B338" s="1"/>
      <c r="C338" s="1"/>
      <c r="D338" s="1"/>
      <c r="E338" s="1"/>
      <c r="F338" s="1"/>
      <c r="G338" s="1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8"/>
    </row>
    <row r="339" spans="1:24" x14ac:dyDescent="0.35">
      <c r="A339" s="1"/>
      <c r="B339" s="1"/>
      <c r="C339" s="1"/>
      <c r="D339" s="1"/>
      <c r="E339" s="1"/>
      <c r="F339" s="1"/>
      <c r="G339" s="1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8"/>
    </row>
    <row r="340" spans="1:24" x14ac:dyDescent="0.35">
      <c r="A340" s="1"/>
      <c r="B340" s="1"/>
      <c r="C340" s="1"/>
      <c r="D340" s="1"/>
      <c r="E340" s="1"/>
      <c r="F340" s="1"/>
      <c r="G340" s="1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8"/>
    </row>
    <row r="341" spans="1:24" x14ac:dyDescent="0.35">
      <c r="A341" s="1"/>
      <c r="B341" s="1"/>
      <c r="C341" s="1"/>
      <c r="D341" s="1"/>
      <c r="E341" s="1"/>
      <c r="F341" s="1"/>
      <c r="G341" s="1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8"/>
    </row>
    <row r="342" spans="1:24" x14ac:dyDescent="0.35">
      <c r="A342" s="1"/>
      <c r="B342" s="1"/>
      <c r="C342" s="1"/>
      <c r="D342" s="1"/>
      <c r="E342" s="1"/>
      <c r="F342" s="1"/>
      <c r="G342" s="1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8"/>
    </row>
    <row r="343" spans="1:24" x14ac:dyDescent="0.35">
      <c r="A343" s="1"/>
      <c r="B343" s="1"/>
      <c r="C343" s="1"/>
      <c r="D343" s="1"/>
      <c r="E343" s="1"/>
      <c r="F343" s="1"/>
      <c r="G343" s="1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8"/>
    </row>
    <row r="344" spans="1:24" x14ac:dyDescent="0.35">
      <c r="A344" s="1"/>
      <c r="B344" s="1"/>
      <c r="C344" s="1"/>
      <c r="D344" s="1"/>
      <c r="E344" s="1"/>
      <c r="F344" s="1"/>
      <c r="G344" s="1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8"/>
    </row>
    <row r="345" spans="1:24" x14ac:dyDescent="0.35">
      <c r="A345" s="1"/>
      <c r="B345" s="1"/>
      <c r="C345" s="1"/>
      <c r="D345" s="1"/>
      <c r="E345" s="1"/>
      <c r="F345" s="1"/>
      <c r="G345" s="1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8"/>
    </row>
    <row r="346" spans="1:24" x14ac:dyDescent="0.35">
      <c r="A346" s="1"/>
      <c r="B346" s="1"/>
      <c r="C346" s="1"/>
      <c r="D346" s="1"/>
      <c r="E346" s="1"/>
      <c r="F346" s="1"/>
      <c r="G346" s="1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8"/>
    </row>
    <row r="347" spans="1:24" x14ac:dyDescent="0.35">
      <c r="A347" s="1"/>
      <c r="B347" s="1"/>
      <c r="C347" s="1"/>
      <c r="D347" s="1"/>
      <c r="E347" s="1"/>
      <c r="F347" s="1"/>
      <c r="G347" s="1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8"/>
    </row>
    <row r="348" spans="1:24" x14ac:dyDescent="0.35">
      <c r="A348" s="1"/>
      <c r="B348" s="1"/>
      <c r="C348" s="1"/>
      <c r="D348" s="1"/>
      <c r="E348" s="1"/>
      <c r="F348" s="1"/>
      <c r="G348" s="1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8"/>
    </row>
    <row r="349" spans="1:24" x14ac:dyDescent="0.35">
      <c r="A349" s="1"/>
      <c r="B349" s="1"/>
      <c r="C349" s="1"/>
      <c r="D349" s="1"/>
      <c r="E349" s="1"/>
      <c r="F349" s="1"/>
      <c r="G349" s="1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8"/>
    </row>
    <row r="350" spans="1:24" x14ac:dyDescent="0.35">
      <c r="A350" s="1"/>
      <c r="B350" s="1"/>
      <c r="C350" s="1"/>
      <c r="D350" s="1"/>
      <c r="E350" s="1"/>
      <c r="F350" s="1"/>
      <c r="G350" s="1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8"/>
    </row>
    <row r="351" spans="1:24" x14ac:dyDescent="0.35">
      <c r="A351" s="1"/>
      <c r="B351" s="1"/>
      <c r="C351" s="1"/>
      <c r="D351" s="1"/>
      <c r="E351" s="1"/>
      <c r="F351" s="1"/>
      <c r="G351" s="1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8"/>
    </row>
    <row r="352" spans="1:24" x14ac:dyDescent="0.35">
      <c r="A352" s="1"/>
      <c r="B352" s="1"/>
      <c r="C352" s="1"/>
      <c r="D352" s="1"/>
      <c r="E352" s="1"/>
      <c r="F352" s="1"/>
      <c r="G352" s="1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8"/>
    </row>
    <row r="353" spans="1:24" x14ac:dyDescent="0.35">
      <c r="A353" s="1"/>
      <c r="B353" s="1"/>
      <c r="C353" s="1"/>
      <c r="D353" s="1"/>
      <c r="E353" s="1"/>
      <c r="F353" s="1"/>
      <c r="G353" s="1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8"/>
    </row>
    <row r="354" spans="1:24" x14ac:dyDescent="0.35">
      <c r="A354" s="1"/>
      <c r="B354" s="1"/>
      <c r="C354" s="1"/>
      <c r="D354" s="1"/>
      <c r="E354" s="1"/>
      <c r="F354" s="1"/>
      <c r="G354" s="1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8"/>
    </row>
    <row r="355" spans="1:24" x14ac:dyDescent="0.35">
      <c r="A355" s="1"/>
      <c r="B355" s="1"/>
      <c r="C355" s="1"/>
      <c r="D355" s="1"/>
      <c r="E355" s="1"/>
      <c r="F355" s="1"/>
      <c r="G355" s="1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8"/>
    </row>
    <row r="356" spans="1:24" x14ac:dyDescent="0.35">
      <c r="A356" s="1"/>
      <c r="B356" s="1"/>
      <c r="C356" s="1"/>
      <c r="D356" s="1"/>
      <c r="E356" s="1"/>
      <c r="F356" s="1"/>
      <c r="G356" s="1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8"/>
    </row>
    <row r="357" spans="1:24" x14ac:dyDescent="0.35">
      <c r="A357" s="1"/>
      <c r="B357" s="1"/>
      <c r="C357" s="1"/>
      <c r="D357" s="1"/>
      <c r="E357" s="1"/>
      <c r="F357" s="1"/>
      <c r="G357" s="1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8"/>
    </row>
    <row r="358" spans="1:24" x14ac:dyDescent="0.35">
      <c r="A358" s="1"/>
      <c r="B358" s="1"/>
      <c r="C358" s="1"/>
      <c r="D358" s="1"/>
      <c r="E358" s="1"/>
      <c r="F358" s="1"/>
      <c r="G358" s="1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8"/>
    </row>
    <row r="359" spans="1:24" x14ac:dyDescent="0.35">
      <c r="A359" s="1"/>
      <c r="B359" s="1"/>
      <c r="C359" s="1"/>
      <c r="D359" s="1"/>
      <c r="E359" s="1"/>
      <c r="F359" s="1"/>
      <c r="G359" s="1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8"/>
    </row>
    <row r="360" spans="1:24" x14ac:dyDescent="0.35">
      <c r="A360" s="1"/>
      <c r="B360" s="1"/>
      <c r="C360" s="1"/>
      <c r="D360" s="1"/>
      <c r="E360" s="1"/>
      <c r="F360" s="1"/>
      <c r="G360" s="1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8"/>
    </row>
    <row r="361" spans="1:24" x14ac:dyDescent="0.35">
      <c r="A361" s="1"/>
      <c r="B361" s="1"/>
      <c r="C361" s="1"/>
      <c r="D361" s="1"/>
      <c r="E361" s="1"/>
      <c r="F361" s="1"/>
      <c r="G361" s="1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8"/>
    </row>
    <row r="362" spans="1:24" x14ac:dyDescent="0.35">
      <c r="A362" s="1"/>
      <c r="B362" s="1"/>
      <c r="C362" s="1"/>
      <c r="D362" s="1"/>
      <c r="E362" s="1"/>
      <c r="F362" s="1"/>
      <c r="G362" s="1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8"/>
    </row>
    <row r="363" spans="1:24" x14ac:dyDescent="0.35">
      <c r="A363" s="1"/>
      <c r="B363" s="1"/>
      <c r="C363" s="1"/>
      <c r="D363" s="1"/>
      <c r="E363" s="1"/>
      <c r="F363" s="1"/>
      <c r="G363" s="1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8"/>
    </row>
    <row r="364" spans="1:24" x14ac:dyDescent="0.35">
      <c r="A364" s="1"/>
      <c r="B364" s="1"/>
      <c r="C364" s="1"/>
      <c r="D364" s="1"/>
      <c r="E364" s="1"/>
      <c r="F364" s="1"/>
      <c r="G364" s="1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8"/>
    </row>
    <row r="365" spans="1:24" x14ac:dyDescent="0.35">
      <c r="A365" s="1"/>
      <c r="B365" s="1"/>
      <c r="C365" s="1"/>
      <c r="D365" s="1"/>
      <c r="E365" s="1"/>
      <c r="F365" s="1"/>
      <c r="G365" s="1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8"/>
    </row>
    <row r="366" spans="1:24" x14ac:dyDescent="0.35">
      <c r="A366" s="1"/>
      <c r="B366" s="1"/>
      <c r="C366" s="1"/>
      <c r="D366" s="1"/>
      <c r="E366" s="1"/>
      <c r="F366" s="1"/>
      <c r="G366" s="1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8"/>
    </row>
    <row r="367" spans="1:24" x14ac:dyDescent="0.35">
      <c r="A367" s="1"/>
      <c r="B367" s="1"/>
      <c r="C367" s="1"/>
      <c r="D367" s="1"/>
      <c r="E367" s="1"/>
      <c r="F367" s="1"/>
      <c r="G367" s="1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8"/>
    </row>
    <row r="368" spans="1:24" x14ac:dyDescent="0.35">
      <c r="A368" s="1"/>
      <c r="B368" s="1"/>
      <c r="C368" s="1"/>
      <c r="D368" s="1"/>
      <c r="E368" s="1"/>
      <c r="F368" s="1"/>
      <c r="G368" s="1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8"/>
    </row>
    <row r="369" spans="1:24" x14ac:dyDescent="0.35">
      <c r="A369" s="1"/>
      <c r="B369" s="1"/>
      <c r="C369" s="1"/>
      <c r="D369" s="1"/>
      <c r="E369" s="1"/>
      <c r="F369" s="1"/>
      <c r="G369" s="1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8"/>
    </row>
    <row r="370" spans="1:24" x14ac:dyDescent="0.35">
      <c r="A370" s="1"/>
      <c r="B370" s="1"/>
      <c r="C370" s="1"/>
      <c r="D370" s="1"/>
      <c r="E370" s="1"/>
      <c r="F370" s="1"/>
      <c r="G370" s="1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8"/>
    </row>
    <row r="371" spans="1:24" x14ac:dyDescent="0.35">
      <c r="A371" s="1"/>
      <c r="B371" s="1"/>
      <c r="C371" s="1"/>
      <c r="D371" s="1"/>
      <c r="E371" s="1"/>
      <c r="F371" s="1"/>
      <c r="G371" s="1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8"/>
    </row>
    <row r="372" spans="1:24" x14ac:dyDescent="0.35">
      <c r="A372" s="1"/>
      <c r="B372" s="1"/>
      <c r="C372" s="1"/>
      <c r="D372" s="1"/>
      <c r="E372" s="1"/>
      <c r="F372" s="1"/>
      <c r="G372" s="1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8"/>
    </row>
    <row r="373" spans="1:24" x14ac:dyDescent="0.35">
      <c r="A373" s="1"/>
      <c r="B373" s="1"/>
      <c r="C373" s="1"/>
      <c r="D373" s="1"/>
      <c r="E373" s="1"/>
      <c r="F373" s="1"/>
      <c r="G373" s="1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8"/>
    </row>
    <row r="374" spans="1:24" x14ac:dyDescent="0.35">
      <c r="A374" s="1"/>
      <c r="B374" s="1"/>
      <c r="C374" s="1"/>
      <c r="D374" s="1"/>
      <c r="E374" s="1"/>
      <c r="F374" s="1"/>
      <c r="G374" s="1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8"/>
    </row>
    <row r="375" spans="1:24" x14ac:dyDescent="0.35">
      <c r="A375" s="1"/>
      <c r="B375" s="1"/>
      <c r="C375" s="1"/>
      <c r="D375" s="1"/>
      <c r="E375" s="1"/>
      <c r="F375" s="1"/>
      <c r="G375" s="1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8"/>
    </row>
    <row r="376" spans="1:24" x14ac:dyDescent="0.35">
      <c r="A376" s="1"/>
      <c r="B376" s="1"/>
      <c r="C376" s="1"/>
      <c r="D376" s="1"/>
      <c r="E376" s="1"/>
      <c r="F376" s="1"/>
      <c r="G376" s="1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8"/>
    </row>
    <row r="377" spans="1:24" x14ac:dyDescent="0.35">
      <c r="A377" s="1"/>
      <c r="B377" s="1"/>
      <c r="C377" s="1"/>
      <c r="D377" s="1"/>
      <c r="E377" s="1"/>
      <c r="F377" s="1"/>
      <c r="G377" s="1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8"/>
    </row>
    <row r="378" spans="1:24" x14ac:dyDescent="0.35">
      <c r="A378" s="1"/>
      <c r="B378" s="1"/>
      <c r="C378" s="1"/>
      <c r="D378" s="1"/>
      <c r="E378" s="1"/>
      <c r="F378" s="1"/>
      <c r="G378" s="1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8"/>
    </row>
    <row r="379" spans="1:24" x14ac:dyDescent="0.35">
      <c r="A379" s="1"/>
      <c r="B379" s="1"/>
      <c r="C379" s="1"/>
      <c r="D379" s="1"/>
      <c r="E379" s="1"/>
      <c r="F379" s="1"/>
      <c r="G379" s="1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8"/>
    </row>
    <row r="380" spans="1:24" x14ac:dyDescent="0.35">
      <c r="A380" s="1"/>
      <c r="B380" s="1"/>
      <c r="C380" s="1"/>
      <c r="D380" s="1"/>
      <c r="E380" s="1"/>
      <c r="F380" s="1"/>
      <c r="G380" s="1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8"/>
    </row>
    <row r="381" spans="1:24" x14ac:dyDescent="0.35">
      <c r="A381" s="1"/>
      <c r="B381" s="1"/>
      <c r="C381" s="1"/>
      <c r="D381" s="1"/>
      <c r="E381" s="1"/>
      <c r="F381" s="1"/>
      <c r="G381" s="1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8"/>
    </row>
    <row r="382" spans="1:24" x14ac:dyDescent="0.35">
      <c r="A382" s="1"/>
      <c r="B382" s="1"/>
      <c r="C382" s="1"/>
      <c r="D382" s="1"/>
      <c r="E382" s="1"/>
      <c r="F382" s="1"/>
      <c r="G382" s="1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8"/>
    </row>
    <row r="383" spans="1:24" x14ac:dyDescent="0.35">
      <c r="A383" s="1"/>
      <c r="B383" s="1"/>
      <c r="C383" s="1"/>
      <c r="D383" s="1"/>
      <c r="E383" s="1"/>
      <c r="F383" s="1"/>
      <c r="G383" s="1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8"/>
    </row>
    <row r="384" spans="1:24" x14ac:dyDescent="0.35">
      <c r="A384" s="1"/>
      <c r="B384" s="1"/>
      <c r="C384" s="1"/>
      <c r="D384" s="1"/>
      <c r="E384" s="1"/>
      <c r="F384" s="1"/>
      <c r="G384" s="1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8"/>
    </row>
    <row r="385" spans="1:24" x14ac:dyDescent="0.35">
      <c r="A385" s="1"/>
      <c r="B385" s="1"/>
      <c r="C385" s="1"/>
      <c r="D385" s="1"/>
      <c r="E385" s="1"/>
      <c r="F385" s="1"/>
      <c r="G385" s="1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8"/>
    </row>
    <row r="386" spans="1:24" x14ac:dyDescent="0.35">
      <c r="A386" s="1"/>
      <c r="B386" s="1"/>
      <c r="C386" s="1"/>
      <c r="D386" s="1"/>
      <c r="E386" s="1"/>
      <c r="F386" s="1"/>
      <c r="G386" s="1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8"/>
    </row>
    <row r="387" spans="1:24" x14ac:dyDescent="0.35">
      <c r="A387" s="1"/>
      <c r="B387" s="1"/>
      <c r="C387" s="1"/>
      <c r="D387" s="1"/>
      <c r="E387" s="1"/>
      <c r="F387" s="1"/>
      <c r="G387" s="1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8"/>
    </row>
    <row r="388" spans="1:24" x14ac:dyDescent="0.35">
      <c r="A388" s="1"/>
      <c r="B388" s="1"/>
      <c r="C388" s="1"/>
      <c r="D388" s="1"/>
      <c r="E388" s="1"/>
      <c r="F388" s="1"/>
      <c r="G388" s="1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8"/>
    </row>
    <row r="389" spans="1:24" x14ac:dyDescent="0.35">
      <c r="A389" s="1"/>
      <c r="B389" s="1"/>
      <c r="C389" s="1"/>
      <c r="D389" s="1"/>
      <c r="E389" s="1"/>
      <c r="F389" s="1"/>
      <c r="G389" s="1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8"/>
    </row>
    <row r="390" spans="1:24" x14ac:dyDescent="0.35">
      <c r="A390" s="1"/>
      <c r="B390" s="1"/>
      <c r="C390" s="1"/>
      <c r="D390" s="1"/>
      <c r="E390" s="1"/>
      <c r="F390" s="1"/>
      <c r="G390" s="1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8"/>
    </row>
    <row r="391" spans="1:24" x14ac:dyDescent="0.35">
      <c r="A391" s="1"/>
      <c r="B391" s="1"/>
      <c r="C391" s="1"/>
      <c r="D391" s="1"/>
      <c r="E391" s="1"/>
      <c r="F391" s="1"/>
      <c r="G391" s="1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8"/>
    </row>
    <row r="392" spans="1:24" x14ac:dyDescent="0.35">
      <c r="A392" s="1"/>
      <c r="B392" s="1"/>
      <c r="C392" s="1"/>
      <c r="D392" s="1"/>
      <c r="E392" s="1"/>
      <c r="F392" s="1"/>
      <c r="G392" s="1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8"/>
    </row>
    <row r="393" spans="1:24" x14ac:dyDescent="0.35">
      <c r="A393" s="1"/>
      <c r="B393" s="1"/>
      <c r="C393" s="1"/>
      <c r="D393" s="1"/>
      <c r="E393" s="1"/>
      <c r="F393" s="1"/>
      <c r="G393" s="1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8"/>
    </row>
    <row r="394" spans="1:24" x14ac:dyDescent="0.35">
      <c r="A394" s="1"/>
      <c r="B394" s="1"/>
      <c r="C394" s="1"/>
      <c r="D394" s="1"/>
      <c r="E394" s="1"/>
      <c r="F394" s="1"/>
      <c r="G394" s="1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8"/>
    </row>
    <row r="395" spans="1:24" x14ac:dyDescent="0.35">
      <c r="A395" s="1"/>
      <c r="B395" s="1"/>
      <c r="C395" s="1"/>
      <c r="D395" s="1"/>
      <c r="E395" s="1"/>
      <c r="F395" s="1"/>
      <c r="G395" s="1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8"/>
    </row>
    <row r="396" spans="1:24" x14ac:dyDescent="0.35">
      <c r="A396" s="1"/>
      <c r="B396" s="1"/>
      <c r="C396" s="1"/>
      <c r="D396" s="1"/>
      <c r="E396" s="1"/>
      <c r="F396" s="1"/>
      <c r="G396" s="1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8"/>
    </row>
    <row r="397" spans="1:24" x14ac:dyDescent="0.35">
      <c r="A397" s="1"/>
      <c r="B397" s="1"/>
      <c r="C397" s="1"/>
      <c r="D397" s="1"/>
      <c r="E397" s="1"/>
      <c r="F397" s="1"/>
      <c r="G397" s="1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8"/>
    </row>
    <row r="398" spans="1:24" x14ac:dyDescent="0.35">
      <c r="A398" s="1"/>
      <c r="B398" s="1"/>
      <c r="C398" s="1"/>
      <c r="D398" s="1"/>
      <c r="E398" s="1"/>
      <c r="F398" s="1"/>
      <c r="G398" s="1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8"/>
    </row>
    <row r="399" spans="1:24" x14ac:dyDescent="0.35">
      <c r="A399" s="1"/>
      <c r="B399" s="1"/>
      <c r="C399" s="1"/>
      <c r="D399" s="1"/>
      <c r="E399" s="1"/>
      <c r="F399" s="1"/>
      <c r="G399" s="1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8"/>
    </row>
    <row r="400" spans="1:24" x14ac:dyDescent="0.35">
      <c r="A400" s="1"/>
      <c r="B400" s="1"/>
      <c r="C400" s="1"/>
      <c r="D400" s="1"/>
      <c r="E400" s="1"/>
      <c r="F400" s="1"/>
      <c r="G400" s="1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8"/>
    </row>
    <row r="401" spans="1:24" x14ac:dyDescent="0.35">
      <c r="A401" s="1"/>
      <c r="B401" s="1"/>
      <c r="C401" s="1"/>
      <c r="D401" s="1"/>
      <c r="E401" s="1"/>
      <c r="F401" s="1"/>
      <c r="G401" s="1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8"/>
    </row>
    <row r="402" spans="1:24" x14ac:dyDescent="0.35">
      <c r="A402" s="1"/>
      <c r="B402" s="1"/>
      <c r="C402" s="1"/>
      <c r="D402" s="1"/>
      <c r="E402" s="1"/>
      <c r="F402" s="1"/>
      <c r="G402" s="1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8"/>
    </row>
    <row r="403" spans="1:24" x14ac:dyDescent="0.35">
      <c r="A403" s="1"/>
      <c r="B403" s="1"/>
      <c r="C403" s="1"/>
      <c r="D403" s="1"/>
      <c r="E403" s="1"/>
      <c r="F403" s="1"/>
      <c r="G403" s="1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8"/>
    </row>
    <row r="404" spans="1:24" x14ac:dyDescent="0.35">
      <c r="A404" s="1"/>
      <c r="B404" s="1"/>
      <c r="C404" s="1"/>
      <c r="D404" s="1"/>
      <c r="E404" s="1"/>
      <c r="F404" s="1"/>
      <c r="G404" s="1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8"/>
    </row>
    <row r="405" spans="1:24" x14ac:dyDescent="0.35">
      <c r="A405" s="1"/>
      <c r="B405" s="1"/>
      <c r="C405" s="1"/>
      <c r="D405" s="1"/>
      <c r="E405" s="1"/>
      <c r="F405" s="1"/>
      <c r="G405" s="1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8"/>
    </row>
    <row r="406" spans="1:24" x14ac:dyDescent="0.35">
      <c r="A406" s="1"/>
      <c r="B406" s="1"/>
      <c r="C406" s="1"/>
      <c r="D406" s="1"/>
      <c r="E406" s="1"/>
      <c r="F406" s="1"/>
      <c r="G406" s="1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8"/>
    </row>
    <row r="407" spans="1:24" x14ac:dyDescent="0.35">
      <c r="A407" s="1"/>
      <c r="B407" s="1"/>
      <c r="C407" s="1"/>
      <c r="D407" s="1"/>
      <c r="E407" s="1"/>
      <c r="F407" s="1"/>
      <c r="G407" s="1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8"/>
    </row>
    <row r="408" spans="1:24" x14ac:dyDescent="0.35">
      <c r="A408" s="1"/>
      <c r="B408" s="1"/>
      <c r="C408" s="1"/>
      <c r="D408" s="1"/>
      <c r="E408" s="1"/>
      <c r="F408" s="1"/>
      <c r="G408" s="1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8"/>
    </row>
    <row r="409" spans="1:24" x14ac:dyDescent="0.35">
      <c r="A409" s="1"/>
      <c r="B409" s="1"/>
      <c r="C409" s="1"/>
      <c r="D409" s="1"/>
      <c r="E409" s="1"/>
      <c r="F409" s="1"/>
      <c r="G409" s="1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8"/>
    </row>
    <row r="410" spans="1:24" x14ac:dyDescent="0.35">
      <c r="A410" s="1"/>
      <c r="B410" s="1"/>
      <c r="C410" s="1"/>
      <c r="D410" s="1"/>
      <c r="E410" s="1"/>
      <c r="F410" s="1"/>
      <c r="G410" s="1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8"/>
    </row>
    <row r="411" spans="1:24" x14ac:dyDescent="0.35">
      <c r="A411" s="1"/>
      <c r="B411" s="1"/>
      <c r="C411" s="1"/>
      <c r="D411" s="1"/>
      <c r="E411" s="1"/>
      <c r="F411" s="1"/>
      <c r="G411" s="1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8"/>
    </row>
    <row r="412" spans="1:24" x14ac:dyDescent="0.35">
      <c r="A412" s="1"/>
      <c r="B412" s="1"/>
      <c r="C412" s="1"/>
      <c r="D412" s="1"/>
      <c r="E412" s="1"/>
      <c r="F412" s="1"/>
      <c r="G412" s="1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8"/>
    </row>
    <row r="413" spans="1:24" x14ac:dyDescent="0.35">
      <c r="A413" s="1"/>
      <c r="B413" s="1"/>
      <c r="C413" s="1"/>
      <c r="D413" s="1"/>
      <c r="E413" s="1"/>
      <c r="F413" s="1"/>
      <c r="G413" s="1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8"/>
    </row>
    <row r="414" spans="1:24" x14ac:dyDescent="0.35">
      <c r="A414" s="1"/>
      <c r="B414" s="1"/>
      <c r="C414" s="1"/>
      <c r="D414" s="1"/>
      <c r="E414" s="1"/>
      <c r="F414" s="1"/>
      <c r="G414" s="1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8"/>
    </row>
    <row r="415" spans="1:24" x14ac:dyDescent="0.35">
      <c r="A415" s="1"/>
      <c r="B415" s="1"/>
      <c r="C415" s="1"/>
      <c r="D415" s="1"/>
      <c r="E415" s="1"/>
      <c r="F415" s="1"/>
      <c r="G415" s="1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8"/>
    </row>
    <row r="416" spans="1:24" x14ac:dyDescent="0.35">
      <c r="A416" s="1"/>
      <c r="B416" s="1"/>
      <c r="C416" s="1"/>
      <c r="D416" s="1"/>
      <c r="E416" s="1"/>
      <c r="F416" s="1"/>
      <c r="G416" s="1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8"/>
    </row>
    <row r="417" spans="1:24" x14ac:dyDescent="0.35">
      <c r="A417" s="1"/>
      <c r="B417" s="1"/>
      <c r="C417" s="1"/>
      <c r="D417" s="1"/>
      <c r="E417" s="1"/>
      <c r="F417" s="1"/>
      <c r="G417" s="1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8"/>
    </row>
    <row r="418" spans="1:24" x14ac:dyDescent="0.35">
      <c r="A418" s="1"/>
      <c r="B418" s="1"/>
      <c r="C418" s="1"/>
      <c r="D418" s="1"/>
      <c r="E418" s="1"/>
      <c r="F418" s="1"/>
      <c r="G418" s="1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8"/>
    </row>
    <row r="419" spans="1:24" x14ac:dyDescent="0.35">
      <c r="A419" s="1"/>
      <c r="B419" s="1"/>
      <c r="C419" s="1"/>
      <c r="D419" s="1"/>
      <c r="E419" s="1"/>
      <c r="F419" s="1"/>
      <c r="G419" s="1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8"/>
    </row>
    <row r="420" spans="1:24" x14ac:dyDescent="0.35">
      <c r="A420" s="1"/>
      <c r="B420" s="1"/>
      <c r="C420" s="1"/>
      <c r="D420" s="1"/>
      <c r="E420" s="1"/>
      <c r="F420" s="1"/>
      <c r="G420" s="1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8"/>
    </row>
    <row r="421" spans="1:24" x14ac:dyDescent="0.35">
      <c r="A421" s="1"/>
      <c r="B421" s="1"/>
      <c r="C421" s="1"/>
      <c r="D421" s="1"/>
      <c r="E421" s="1"/>
      <c r="F421" s="1"/>
      <c r="G421" s="1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8"/>
    </row>
    <row r="422" spans="1:24" x14ac:dyDescent="0.35">
      <c r="A422" s="1"/>
      <c r="B422" s="1"/>
      <c r="C422" s="1"/>
      <c r="D422" s="1"/>
      <c r="E422" s="1"/>
      <c r="F422" s="1"/>
      <c r="G422" s="1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8"/>
    </row>
    <row r="423" spans="1:24" x14ac:dyDescent="0.35">
      <c r="A423" s="1"/>
      <c r="B423" s="1"/>
      <c r="C423" s="1"/>
      <c r="D423" s="1"/>
      <c r="E423" s="1"/>
      <c r="F423" s="1"/>
      <c r="G423" s="1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8"/>
    </row>
    <row r="424" spans="1:24" x14ac:dyDescent="0.35">
      <c r="A424" s="1"/>
      <c r="B424" s="1"/>
      <c r="C424" s="1"/>
      <c r="D424" s="1"/>
      <c r="E424" s="1"/>
      <c r="F424" s="1"/>
      <c r="G424" s="1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8"/>
    </row>
    <row r="425" spans="1:24" x14ac:dyDescent="0.35">
      <c r="A425" s="1"/>
      <c r="B425" s="1"/>
      <c r="C425" s="1"/>
      <c r="D425" s="1"/>
      <c r="E425" s="1"/>
      <c r="F425" s="1"/>
      <c r="G425" s="1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8"/>
    </row>
    <row r="426" spans="1:24" x14ac:dyDescent="0.35">
      <c r="A426" s="1"/>
      <c r="B426" s="1"/>
      <c r="C426" s="1"/>
      <c r="D426" s="1"/>
      <c r="E426" s="1"/>
      <c r="F426" s="1"/>
      <c r="G426" s="1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8"/>
    </row>
    <row r="427" spans="1:24" x14ac:dyDescent="0.35">
      <c r="A427" s="1"/>
      <c r="B427" s="1"/>
      <c r="C427" s="1"/>
      <c r="D427" s="1"/>
      <c r="E427" s="1"/>
      <c r="F427" s="1"/>
      <c r="G427" s="1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8"/>
    </row>
    <row r="428" spans="1:24" x14ac:dyDescent="0.35">
      <c r="A428" s="1"/>
      <c r="B428" s="1"/>
      <c r="C428" s="1"/>
      <c r="D428" s="1"/>
      <c r="E428" s="1"/>
      <c r="F428" s="1"/>
      <c r="G428" s="1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8"/>
    </row>
    <row r="429" spans="1:24" x14ac:dyDescent="0.35">
      <c r="A429" s="1"/>
      <c r="B429" s="1"/>
      <c r="C429" s="1"/>
      <c r="D429" s="1"/>
      <c r="E429" s="1"/>
      <c r="F429" s="1"/>
      <c r="G429" s="1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8"/>
    </row>
    <row r="430" spans="1:24" x14ac:dyDescent="0.35">
      <c r="A430" s="1"/>
      <c r="B430" s="1"/>
      <c r="C430" s="1"/>
      <c r="D430" s="1"/>
      <c r="E430" s="1"/>
      <c r="F430" s="1"/>
      <c r="G430" s="1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8"/>
    </row>
    <row r="431" spans="1:24" x14ac:dyDescent="0.35">
      <c r="A431" s="1"/>
      <c r="B431" s="1"/>
      <c r="C431" s="1"/>
      <c r="D431" s="1"/>
      <c r="E431" s="1"/>
      <c r="F431" s="1"/>
      <c r="G431" s="1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8"/>
    </row>
    <row r="432" spans="1:24" x14ac:dyDescent="0.35">
      <c r="A432" s="1"/>
      <c r="B432" s="1"/>
      <c r="C432" s="1"/>
      <c r="D432" s="1"/>
      <c r="E432" s="1"/>
      <c r="F432" s="1"/>
      <c r="G432" s="1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8"/>
    </row>
    <row r="433" spans="1:24" x14ac:dyDescent="0.35">
      <c r="A433" s="1"/>
      <c r="B433" s="1"/>
      <c r="C433" s="1"/>
      <c r="D433" s="1"/>
      <c r="E433" s="1"/>
      <c r="F433" s="1"/>
      <c r="G433" s="1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8"/>
    </row>
    <row r="434" spans="1:24" x14ac:dyDescent="0.35">
      <c r="A434" s="1"/>
      <c r="B434" s="1"/>
      <c r="C434" s="1"/>
      <c r="D434" s="1"/>
      <c r="E434" s="1"/>
      <c r="F434" s="1"/>
      <c r="G434" s="1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8"/>
    </row>
    <row r="435" spans="1:24" x14ac:dyDescent="0.35">
      <c r="A435" s="1"/>
      <c r="B435" s="1"/>
      <c r="C435" s="1"/>
      <c r="D435" s="1"/>
      <c r="E435" s="1"/>
      <c r="F435" s="1"/>
      <c r="G435" s="1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8"/>
    </row>
    <row r="436" spans="1:24" x14ac:dyDescent="0.35">
      <c r="A436" s="1"/>
      <c r="B436" s="1"/>
      <c r="C436" s="1"/>
      <c r="D436" s="1"/>
      <c r="E436" s="1"/>
      <c r="F436" s="1"/>
      <c r="G436" s="1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8"/>
    </row>
    <row r="437" spans="1:24" x14ac:dyDescent="0.35">
      <c r="A437" s="1"/>
      <c r="B437" s="1"/>
      <c r="C437" s="1"/>
      <c r="D437" s="1"/>
      <c r="E437" s="1"/>
      <c r="F437" s="1"/>
      <c r="G437" s="1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8"/>
    </row>
    <row r="438" spans="1:24" x14ac:dyDescent="0.35">
      <c r="A438" s="1"/>
      <c r="B438" s="1"/>
      <c r="C438" s="1"/>
      <c r="D438" s="1"/>
      <c r="E438" s="1"/>
      <c r="F438" s="1"/>
      <c r="G438" s="1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8"/>
    </row>
    <row r="439" spans="1:24" x14ac:dyDescent="0.35">
      <c r="A439" s="1"/>
      <c r="B439" s="1"/>
      <c r="C439" s="1"/>
      <c r="D439" s="1"/>
      <c r="E439" s="1"/>
      <c r="F439" s="1"/>
      <c r="G439" s="1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8"/>
    </row>
    <row r="440" spans="1:24" x14ac:dyDescent="0.35">
      <c r="A440" s="1"/>
      <c r="B440" s="1"/>
      <c r="C440" s="1"/>
      <c r="D440" s="1"/>
      <c r="E440" s="1"/>
      <c r="F440" s="1"/>
      <c r="G440" s="1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8"/>
    </row>
    <row r="441" spans="1:24" x14ac:dyDescent="0.35">
      <c r="A441" s="1"/>
      <c r="B441" s="1"/>
      <c r="C441" s="1"/>
      <c r="D441" s="1"/>
      <c r="E441" s="1"/>
      <c r="F441" s="1"/>
      <c r="G441" s="1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8"/>
    </row>
    <row r="442" spans="1:24" x14ac:dyDescent="0.35">
      <c r="X442" s="8"/>
    </row>
    <row r="443" spans="1:24" x14ac:dyDescent="0.35">
      <c r="X443" s="8"/>
    </row>
    <row r="444" spans="1:24" x14ac:dyDescent="0.35">
      <c r="X444" s="8"/>
    </row>
    <row r="445" spans="1:24" x14ac:dyDescent="0.35">
      <c r="X445" s="8"/>
    </row>
    <row r="446" spans="1:24" x14ac:dyDescent="0.35">
      <c r="X446" s="8"/>
    </row>
    <row r="447" spans="1:24" x14ac:dyDescent="0.35">
      <c r="X447" s="8"/>
    </row>
    <row r="448" spans="1:24" x14ac:dyDescent="0.35">
      <c r="X448" s="8"/>
    </row>
    <row r="449" spans="24:24" x14ac:dyDescent="0.35">
      <c r="X449" s="8"/>
    </row>
    <row r="450" spans="24:24" x14ac:dyDescent="0.35">
      <c r="X450" s="8"/>
    </row>
    <row r="451" spans="24:24" x14ac:dyDescent="0.35">
      <c r="X451" s="8"/>
    </row>
    <row r="452" spans="24:24" x14ac:dyDescent="0.35">
      <c r="X452" s="8"/>
    </row>
    <row r="453" spans="24:24" x14ac:dyDescent="0.35">
      <c r="X453" s="8"/>
    </row>
    <row r="454" spans="24:24" x14ac:dyDescent="0.35">
      <c r="X454" s="8"/>
    </row>
    <row r="455" spans="24:24" x14ac:dyDescent="0.35">
      <c r="X455" s="8"/>
    </row>
    <row r="456" spans="24:24" x14ac:dyDescent="0.35">
      <c r="X456" s="8"/>
    </row>
    <row r="457" spans="24:24" x14ac:dyDescent="0.35">
      <c r="X457" s="8"/>
    </row>
    <row r="458" spans="24:24" x14ac:dyDescent="0.35">
      <c r="X458" s="8"/>
    </row>
    <row r="459" spans="24:24" x14ac:dyDescent="0.35">
      <c r="X459" s="8"/>
    </row>
    <row r="460" spans="24:24" x14ac:dyDescent="0.35">
      <c r="X460" s="8"/>
    </row>
    <row r="461" spans="24:24" x14ac:dyDescent="0.35">
      <c r="X461" s="8"/>
    </row>
    <row r="462" spans="24:24" x14ac:dyDescent="0.35">
      <c r="X462" s="8"/>
    </row>
    <row r="463" spans="24:24" x14ac:dyDescent="0.35">
      <c r="X463" s="8"/>
    </row>
    <row r="464" spans="24:24" x14ac:dyDescent="0.35">
      <c r="X464" s="8"/>
    </row>
    <row r="465" spans="24:24" x14ac:dyDescent="0.35">
      <c r="X465" s="8"/>
    </row>
    <row r="466" spans="24:24" x14ac:dyDescent="0.35">
      <c r="X466" s="8"/>
    </row>
    <row r="467" spans="24:24" x14ac:dyDescent="0.35">
      <c r="X467" s="8"/>
    </row>
    <row r="468" spans="24:24" x14ac:dyDescent="0.35">
      <c r="X468" s="8"/>
    </row>
    <row r="469" spans="24:24" x14ac:dyDescent="0.35">
      <c r="X469" s="8"/>
    </row>
    <row r="470" spans="24:24" x14ac:dyDescent="0.35">
      <c r="X470" s="8"/>
    </row>
    <row r="471" spans="24:24" x14ac:dyDescent="0.35">
      <c r="X471" s="8"/>
    </row>
    <row r="472" spans="24:24" x14ac:dyDescent="0.35">
      <c r="X472" s="8"/>
    </row>
    <row r="473" spans="24:24" x14ac:dyDescent="0.35">
      <c r="X473" s="8"/>
    </row>
    <row r="474" spans="24:24" x14ac:dyDescent="0.35">
      <c r="X474" s="8"/>
    </row>
    <row r="475" spans="24:24" x14ac:dyDescent="0.35">
      <c r="X475" s="8"/>
    </row>
    <row r="476" spans="24:24" x14ac:dyDescent="0.35">
      <c r="X476" s="8"/>
    </row>
    <row r="477" spans="24:24" x14ac:dyDescent="0.35">
      <c r="X477" s="8"/>
    </row>
    <row r="478" spans="24:24" x14ac:dyDescent="0.35">
      <c r="X478" s="8"/>
    </row>
    <row r="479" spans="24:24" x14ac:dyDescent="0.35">
      <c r="X479" s="8"/>
    </row>
    <row r="480" spans="24:24" x14ac:dyDescent="0.35">
      <c r="X480" s="8"/>
    </row>
    <row r="481" spans="24:24" x14ac:dyDescent="0.35">
      <c r="X481" s="8"/>
    </row>
    <row r="482" spans="24:24" x14ac:dyDescent="0.35">
      <c r="X482" s="8"/>
    </row>
    <row r="483" spans="24:24" x14ac:dyDescent="0.35">
      <c r="X483" s="8"/>
    </row>
    <row r="484" spans="24:24" x14ac:dyDescent="0.35">
      <c r="X484" s="8"/>
    </row>
    <row r="485" spans="24:24" x14ac:dyDescent="0.35">
      <c r="X485" s="8"/>
    </row>
    <row r="486" spans="24:24" x14ac:dyDescent="0.35">
      <c r="X486" s="8"/>
    </row>
    <row r="487" spans="24:24" x14ac:dyDescent="0.35">
      <c r="X487" s="8"/>
    </row>
    <row r="488" spans="24:24" x14ac:dyDescent="0.35">
      <c r="X488" s="8"/>
    </row>
    <row r="489" spans="24:24" x14ac:dyDescent="0.35">
      <c r="X489" s="8"/>
    </row>
    <row r="490" spans="24:24" x14ac:dyDescent="0.35">
      <c r="X490" s="8"/>
    </row>
    <row r="491" spans="24:24" x14ac:dyDescent="0.35">
      <c r="X491" s="8"/>
    </row>
    <row r="492" spans="24:24" x14ac:dyDescent="0.35">
      <c r="X492" s="8"/>
    </row>
    <row r="493" spans="24:24" x14ac:dyDescent="0.35">
      <c r="X493" s="8"/>
    </row>
    <row r="494" spans="24:24" x14ac:dyDescent="0.35">
      <c r="X494" s="8"/>
    </row>
    <row r="495" spans="24:24" x14ac:dyDescent="0.35">
      <c r="X495" s="8"/>
    </row>
    <row r="496" spans="24:24" x14ac:dyDescent="0.35">
      <c r="X496" s="8"/>
    </row>
    <row r="497" spans="24:24" x14ac:dyDescent="0.35">
      <c r="X497" s="8"/>
    </row>
    <row r="498" spans="24:24" x14ac:dyDescent="0.35">
      <c r="X498" s="8"/>
    </row>
    <row r="499" spans="24:24" x14ac:dyDescent="0.35">
      <c r="X499" s="8"/>
    </row>
    <row r="500" spans="24:24" x14ac:dyDescent="0.35">
      <c r="X500" s="8"/>
    </row>
    <row r="501" spans="24:24" x14ac:dyDescent="0.35">
      <c r="X501" s="8"/>
    </row>
    <row r="502" spans="24:24" x14ac:dyDescent="0.35">
      <c r="X502" s="8"/>
    </row>
    <row r="503" spans="24:24" x14ac:dyDescent="0.35">
      <c r="X503" s="8"/>
    </row>
    <row r="504" spans="24:24" x14ac:dyDescent="0.35">
      <c r="X504" s="8"/>
    </row>
    <row r="505" spans="24:24" x14ac:dyDescent="0.35">
      <c r="X505" s="8"/>
    </row>
    <row r="506" spans="24:24" x14ac:dyDescent="0.35">
      <c r="X506" s="8"/>
    </row>
    <row r="507" spans="24:24" x14ac:dyDescent="0.35">
      <c r="X507" s="8"/>
    </row>
    <row r="508" spans="24:24" x14ac:dyDescent="0.35">
      <c r="X508" s="8"/>
    </row>
    <row r="509" spans="24:24" x14ac:dyDescent="0.35">
      <c r="X509" s="8"/>
    </row>
    <row r="510" spans="24:24" x14ac:dyDescent="0.35">
      <c r="X510" s="8"/>
    </row>
    <row r="511" spans="24:24" x14ac:dyDescent="0.35">
      <c r="X511" s="8"/>
    </row>
    <row r="512" spans="24:24" x14ac:dyDescent="0.35">
      <c r="X512" s="8"/>
    </row>
    <row r="513" spans="24:24" x14ac:dyDescent="0.35">
      <c r="X513" s="8"/>
    </row>
    <row r="514" spans="24:24" x14ac:dyDescent="0.35">
      <c r="X514" s="8"/>
    </row>
    <row r="515" spans="24:24" x14ac:dyDescent="0.35">
      <c r="X515" s="8"/>
    </row>
    <row r="516" spans="24:24" x14ac:dyDescent="0.35">
      <c r="X516" s="8"/>
    </row>
    <row r="517" spans="24:24" x14ac:dyDescent="0.35">
      <c r="X517" s="8"/>
    </row>
    <row r="518" spans="24:24" x14ac:dyDescent="0.35">
      <c r="X518" s="8"/>
    </row>
    <row r="519" spans="24:24" x14ac:dyDescent="0.35">
      <c r="X519" s="8"/>
    </row>
    <row r="520" spans="24:24" x14ac:dyDescent="0.35">
      <c r="X520" s="8"/>
    </row>
    <row r="521" spans="24:24" x14ac:dyDescent="0.35">
      <c r="X521" s="8"/>
    </row>
    <row r="522" spans="24:24" x14ac:dyDescent="0.35">
      <c r="X522" s="8"/>
    </row>
    <row r="523" spans="24:24" x14ac:dyDescent="0.35">
      <c r="X523" s="8"/>
    </row>
    <row r="524" spans="24:24" x14ac:dyDescent="0.35">
      <c r="X524" s="8"/>
    </row>
    <row r="525" spans="24:24" x14ac:dyDescent="0.35">
      <c r="X525" s="8"/>
    </row>
    <row r="526" spans="24:24" x14ac:dyDescent="0.35">
      <c r="X526" s="8"/>
    </row>
    <row r="527" spans="24:24" x14ac:dyDescent="0.35">
      <c r="X527" s="8"/>
    </row>
    <row r="528" spans="24:24" x14ac:dyDescent="0.35">
      <c r="X528" s="8"/>
    </row>
    <row r="529" spans="24:24" x14ac:dyDescent="0.35">
      <c r="X529" s="8"/>
    </row>
    <row r="530" spans="24:24" x14ac:dyDescent="0.35">
      <c r="X530" s="8"/>
    </row>
    <row r="531" spans="24:24" x14ac:dyDescent="0.35">
      <c r="X531" s="8"/>
    </row>
    <row r="532" spans="24:24" x14ac:dyDescent="0.35">
      <c r="X532" s="8"/>
    </row>
    <row r="533" spans="24:24" x14ac:dyDescent="0.35">
      <c r="X533" s="8"/>
    </row>
    <row r="534" spans="24:24" x14ac:dyDescent="0.35">
      <c r="X534" s="8"/>
    </row>
    <row r="535" spans="24:24" x14ac:dyDescent="0.35">
      <c r="X535" s="8"/>
    </row>
    <row r="536" spans="24:24" x14ac:dyDescent="0.35">
      <c r="X536" s="8"/>
    </row>
    <row r="537" spans="24:24" x14ac:dyDescent="0.35">
      <c r="X537" s="8"/>
    </row>
    <row r="538" spans="24:24" x14ac:dyDescent="0.35">
      <c r="X538" s="8"/>
    </row>
    <row r="539" spans="24:24" x14ac:dyDescent="0.35">
      <c r="X539" s="8"/>
    </row>
    <row r="540" spans="24:24" x14ac:dyDescent="0.35">
      <c r="X540" s="8"/>
    </row>
    <row r="541" spans="24:24" x14ac:dyDescent="0.35">
      <c r="X541" s="8"/>
    </row>
    <row r="542" spans="24:24" x14ac:dyDescent="0.35">
      <c r="X542" s="8"/>
    </row>
    <row r="543" spans="24:24" x14ac:dyDescent="0.35">
      <c r="X543" s="8"/>
    </row>
    <row r="544" spans="24:24" x14ac:dyDescent="0.35">
      <c r="X544" s="8"/>
    </row>
    <row r="545" spans="24:24" x14ac:dyDescent="0.35">
      <c r="X545" s="8"/>
    </row>
    <row r="546" spans="24:24" x14ac:dyDescent="0.35">
      <c r="X546" s="8"/>
    </row>
    <row r="547" spans="24:24" x14ac:dyDescent="0.35">
      <c r="X547" s="8"/>
    </row>
    <row r="548" spans="24:24" x14ac:dyDescent="0.35">
      <c r="X548" s="8"/>
    </row>
    <row r="549" spans="24:24" x14ac:dyDescent="0.35">
      <c r="X549" s="8"/>
    </row>
    <row r="550" spans="24:24" x14ac:dyDescent="0.35">
      <c r="X550" s="8"/>
    </row>
    <row r="551" spans="24:24" x14ac:dyDescent="0.35">
      <c r="X551" s="8"/>
    </row>
    <row r="552" spans="24:24" x14ac:dyDescent="0.35">
      <c r="X552" s="8"/>
    </row>
    <row r="553" spans="24:24" x14ac:dyDescent="0.35">
      <c r="X553" s="8"/>
    </row>
    <row r="554" spans="24:24" x14ac:dyDescent="0.35">
      <c r="X554" s="8"/>
    </row>
    <row r="555" spans="24:24" x14ac:dyDescent="0.35">
      <c r="X555" s="8"/>
    </row>
    <row r="556" spans="24:24" x14ac:dyDescent="0.35">
      <c r="X556" s="8"/>
    </row>
    <row r="557" spans="24:24" x14ac:dyDescent="0.35">
      <c r="X557" s="8"/>
    </row>
    <row r="558" spans="24:24" x14ac:dyDescent="0.35">
      <c r="X558" s="8"/>
    </row>
    <row r="559" spans="24:24" x14ac:dyDescent="0.35">
      <c r="X559" s="8"/>
    </row>
    <row r="560" spans="24:24" x14ac:dyDescent="0.35">
      <c r="X560" s="8"/>
    </row>
    <row r="561" spans="24:24" x14ac:dyDescent="0.35">
      <c r="X561" s="8"/>
    </row>
    <row r="562" spans="24:24" x14ac:dyDescent="0.35">
      <c r="X562" s="8"/>
    </row>
    <row r="563" spans="24:24" x14ac:dyDescent="0.35">
      <c r="X563" s="8"/>
    </row>
    <row r="564" spans="24:24" x14ac:dyDescent="0.35">
      <c r="X564" s="8"/>
    </row>
    <row r="565" spans="24:24" x14ac:dyDescent="0.35">
      <c r="X565" s="8"/>
    </row>
    <row r="566" spans="24:24" x14ac:dyDescent="0.35">
      <c r="X566" s="8"/>
    </row>
    <row r="567" spans="24:24" x14ac:dyDescent="0.35">
      <c r="X567" s="8"/>
    </row>
    <row r="568" spans="24:24" x14ac:dyDescent="0.35">
      <c r="X568" s="8"/>
    </row>
    <row r="569" spans="24:24" x14ac:dyDescent="0.35">
      <c r="X569" s="8"/>
    </row>
    <row r="570" spans="24:24" x14ac:dyDescent="0.35">
      <c r="X570" s="8"/>
    </row>
    <row r="571" spans="24:24" x14ac:dyDescent="0.35">
      <c r="X571" s="8"/>
    </row>
    <row r="572" spans="24:24" x14ac:dyDescent="0.35">
      <c r="X572" s="8"/>
    </row>
    <row r="573" spans="24:24" x14ac:dyDescent="0.35">
      <c r="X573" s="8"/>
    </row>
    <row r="574" spans="24:24" x14ac:dyDescent="0.35">
      <c r="X574" s="8"/>
    </row>
    <row r="575" spans="24:24" x14ac:dyDescent="0.35">
      <c r="X575" s="8"/>
    </row>
    <row r="576" spans="24:24" x14ac:dyDescent="0.35">
      <c r="X576" s="8"/>
    </row>
    <row r="577" spans="24:24" x14ac:dyDescent="0.35">
      <c r="X577" s="8"/>
    </row>
    <row r="578" spans="24:24" x14ac:dyDescent="0.35">
      <c r="X578" s="8"/>
    </row>
    <row r="579" spans="24:24" x14ac:dyDescent="0.35">
      <c r="X579" s="8"/>
    </row>
    <row r="580" spans="24:24" x14ac:dyDescent="0.35">
      <c r="X580" s="8"/>
    </row>
    <row r="581" spans="24:24" x14ac:dyDescent="0.35">
      <c r="X581" s="8"/>
    </row>
    <row r="582" spans="24:24" x14ac:dyDescent="0.35">
      <c r="X582" s="8"/>
    </row>
    <row r="583" spans="24:24" x14ac:dyDescent="0.35">
      <c r="X583" s="8"/>
    </row>
    <row r="584" spans="24:24" x14ac:dyDescent="0.35">
      <c r="X584" s="8"/>
    </row>
    <row r="585" spans="24:24" x14ac:dyDescent="0.35">
      <c r="X585" s="8"/>
    </row>
    <row r="586" spans="24:24" x14ac:dyDescent="0.35">
      <c r="X586" s="8"/>
    </row>
    <row r="587" spans="24:24" x14ac:dyDescent="0.35">
      <c r="X587" s="8"/>
    </row>
    <row r="588" spans="24:24" x14ac:dyDescent="0.35">
      <c r="X588" s="8"/>
    </row>
    <row r="589" spans="24:24" x14ac:dyDescent="0.35">
      <c r="X589" s="8"/>
    </row>
    <row r="590" spans="24:24" x14ac:dyDescent="0.35">
      <c r="X590" s="8"/>
    </row>
    <row r="591" spans="24:24" x14ac:dyDescent="0.35">
      <c r="X591" s="8"/>
    </row>
    <row r="592" spans="24:24" x14ac:dyDescent="0.35">
      <c r="X592" s="8"/>
    </row>
    <row r="593" spans="24:24" x14ac:dyDescent="0.35">
      <c r="X593" s="8"/>
    </row>
    <row r="594" spans="24:24" x14ac:dyDescent="0.35">
      <c r="X594" s="8"/>
    </row>
    <row r="595" spans="24:24" x14ac:dyDescent="0.35">
      <c r="X595" s="8"/>
    </row>
    <row r="596" spans="24:24" x14ac:dyDescent="0.35">
      <c r="X596" s="8"/>
    </row>
    <row r="597" spans="24:24" x14ac:dyDescent="0.35">
      <c r="X597" s="8"/>
    </row>
    <row r="598" spans="24:24" x14ac:dyDescent="0.35">
      <c r="X598" s="8"/>
    </row>
    <row r="599" spans="24:24" x14ac:dyDescent="0.35">
      <c r="X599" s="8"/>
    </row>
    <row r="600" spans="24:24" x14ac:dyDescent="0.35">
      <c r="X600" s="8"/>
    </row>
    <row r="601" spans="24:24" x14ac:dyDescent="0.35">
      <c r="X601" s="8"/>
    </row>
    <row r="602" spans="24:24" x14ac:dyDescent="0.35">
      <c r="X602" s="8"/>
    </row>
    <row r="603" spans="24:24" x14ac:dyDescent="0.35">
      <c r="X603" s="8"/>
    </row>
    <row r="604" spans="24:24" x14ac:dyDescent="0.35">
      <c r="X604" s="8"/>
    </row>
    <row r="605" spans="24:24" x14ac:dyDescent="0.35">
      <c r="X605" s="8"/>
    </row>
    <row r="606" spans="24:24" x14ac:dyDescent="0.35">
      <c r="X606" s="8"/>
    </row>
    <row r="607" spans="24:24" x14ac:dyDescent="0.35">
      <c r="X607" s="8"/>
    </row>
    <row r="608" spans="24:24" x14ac:dyDescent="0.35">
      <c r="X608" s="8"/>
    </row>
    <row r="609" spans="24:24" x14ac:dyDescent="0.35">
      <c r="X609" s="8"/>
    </row>
    <row r="610" spans="24:24" x14ac:dyDescent="0.35">
      <c r="X610" s="8"/>
    </row>
    <row r="611" spans="24:24" x14ac:dyDescent="0.35">
      <c r="X611" s="8"/>
    </row>
    <row r="612" spans="24:24" x14ac:dyDescent="0.35">
      <c r="X612" s="8"/>
    </row>
    <row r="613" spans="24:24" x14ac:dyDescent="0.35">
      <c r="X613" s="8"/>
    </row>
    <row r="614" spans="24:24" x14ac:dyDescent="0.35">
      <c r="X614" s="8"/>
    </row>
    <row r="615" spans="24:24" x14ac:dyDescent="0.35">
      <c r="X615" s="8"/>
    </row>
    <row r="616" spans="24:24" x14ac:dyDescent="0.35">
      <c r="X616" s="8"/>
    </row>
    <row r="617" spans="24:24" x14ac:dyDescent="0.35">
      <c r="X617" s="8"/>
    </row>
    <row r="618" spans="24:24" x14ac:dyDescent="0.35">
      <c r="X618" s="8"/>
    </row>
    <row r="619" spans="24:24" x14ac:dyDescent="0.35">
      <c r="X619" s="8"/>
    </row>
    <row r="620" spans="24:24" x14ac:dyDescent="0.35">
      <c r="X620" s="8"/>
    </row>
    <row r="621" spans="24:24" x14ac:dyDescent="0.35">
      <c r="X621" s="8"/>
    </row>
    <row r="622" spans="24:24" x14ac:dyDescent="0.35">
      <c r="X622" s="8"/>
    </row>
    <row r="623" spans="24:24" x14ac:dyDescent="0.35">
      <c r="X623" s="8"/>
    </row>
    <row r="624" spans="24:24" x14ac:dyDescent="0.35">
      <c r="X624" s="8"/>
    </row>
    <row r="625" spans="24:24" x14ac:dyDescent="0.35">
      <c r="X625" s="8"/>
    </row>
    <row r="626" spans="24:24" x14ac:dyDescent="0.35">
      <c r="X626" s="8"/>
    </row>
    <row r="627" spans="24:24" x14ac:dyDescent="0.35">
      <c r="X627" s="8"/>
    </row>
    <row r="628" spans="24:24" x14ac:dyDescent="0.35">
      <c r="X628" s="8"/>
    </row>
    <row r="629" spans="24:24" x14ac:dyDescent="0.35">
      <c r="X629" s="8"/>
    </row>
    <row r="630" spans="24:24" x14ac:dyDescent="0.35">
      <c r="X630" s="8"/>
    </row>
    <row r="631" spans="24:24" x14ac:dyDescent="0.35">
      <c r="X631" s="8"/>
    </row>
    <row r="632" spans="24:24" x14ac:dyDescent="0.35">
      <c r="X632" s="8"/>
    </row>
    <row r="633" spans="24:24" x14ac:dyDescent="0.35">
      <c r="X633" s="8"/>
    </row>
    <row r="634" spans="24:24" x14ac:dyDescent="0.35">
      <c r="X634" s="8"/>
    </row>
    <row r="635" spans="24:24" x14ac:dyDescent="0.35">
      <c r="X635" s="8"/>
    </row>
    <row r="636" spans="24:24" x14ac:dyDescent="0.35">
      <c r="X636" s="8"/>
    </row>
    <row r="637" spans="24:24" x14ac:dyDescent="0.35">
      <c r="X637" s="8"/>
    </row>
    <row r="638" spans="24:24" x14ac:dyDescent="0.35">
      <c r="X638" s="8"/>
    </row>
    <row r="639" spans="24:24" x14ac:dyDescent="0.35">
      <c r="X639" s="8"/>
    </row>
    <row r="640" spans="24:24" x14ac:dyDescent="0.35">
      <c r="X640" s="8"/>
    </row>
    <row r="641" spans="24:24" x14ac:dyDescent="0.35">
      <c r="X641" s="8"/>
    </row>
    <row r="642" spans="24:24" x14ac:dyDescent="0.35">
      <c r="X642" s="8"/>
    </row>
    <row r="643" spans="24:24" x14ac:dyDescent="0.35">
      <c r="X643" s="8"/>
    </row>
    <row r="644" spans="24:24" x14ac:dyDescent="0.35">
      <c r="X644" s="8"/>
    </row>
    <row r="645" spans="24:24" x14ac:dyDescent="0.35">
      <c r="X645" s="8"/>
    </row>
    <row r="646" spans="24:24" x14ac:dyDescent="0.35">
      <c r="X646" s="8"/>
    </row>
    <row r="647" spans="24:24" x14ac:dyDescent="0.35">
      <c r="X647" s="8"/>
    </row>
    <row r="648" spans="24:24" x14ac:dyDescent="0.35">
      <c r="X648" s="8"/>
    </row>
    <row r="649" spans="24:24" x14ac:dyDescent="0.35">
      <c r="X649" s="8"/>
    </row>
    <row r="650" spans="24:24" x14ac:dyDescent="0.35">
      <c r="X650" s="8"/>
    </row>
    <row r="651" spans="24:24" x14ac:dyDescent="0.35">
      <c r="X651" s="8"/>
    </row>
    <row r="652" spans="24:24" x14ac:dyDescent="0.35">
      <c r="X652" s="8"/>
    </row>
    <row r="653" spans="24:24" x14ac:dyDescent="0.35">
      <c r="X653" s="8"/>
    </row>
    <row r="654" spans="24:24" x14ac:dyDescent="0.35">
      <c r="X654" s="8"/>
    </row>
    <row r="655" spans="24:24" x14ac:dyDescent="0.35">
      <c r="X655" s="8"/>
    </row>
    <row r="656" spans="24:24" x14ac:dyDescent="0.35">
      <c r="X656" s="8"/>
    </row>
    <row r="657" spans="24:24" x14ac:dyDescent="0.35">
      <c r="X657" s="8"/>
    </row>
    <row r="658" spans="24:24" x14ac:dyDescent="0.35">
      <c r="X658" s="8"/>
    </row>
    <row r="659" spans="24:24" x14ac:dyDescent="0.35">
      <c r="X659" s="8"/>
    </row>
    <row r="660" spans="24:24" x14ac:dyDescent="0.35">
      <c r="X660" s="8"/>
    </row>
    <row r="661" spans="24:24" x14ac:dyDescent="0.35">
      <c r="X661" s="8"/>
    </row>
    <row r="662" spans="24:24" x14ac:dyDescent="0.35">
      <c r="X662" s="8"/>
    </row>
    <row r="663" spans="24:24" x14ac:dyDescent="0.35">
      <c r="X663" s="8"/>
    </row>
    <row r="664" spans="24:24" x14ac:dyDescent="0.35">
      <c r="X664" s="8"/>
    </row>
    <row r="665" spans="24:24" x14ac:dyDescent="0.35">
      <c r="X665" s="8"/>
    </row>
    <row r="666" spans="24:24" x14ac:dyDescent="0.35">
      <c r="X666" s="8"/>
    </row>
    <row r="667" spans="24:24" x14ac:dyDescent="0.35">
      <c r="X667" s="8"/>
    </row>
    <row r="668" spans="24:24" x14ac:dyDescent="0.35">
      <c r="X668" s="8"/>
    </row>
    <row r="669" spans="24:24" x14ac:dyDescent="0.35">
      <c r="X669" s="8"/>
    </row>
    <row r="670" spans="24:24" x14ac:dyDescent="0.35">
      <c r="X670" s="8"/>
    </row>
    <row r="671" spans="24:24" x14ac:dyDescent="0.35">
      <c r="X671" s="8"/>
    </row>
    <row r="672" spans="24:24" x14ac:dyDescent="0.35">
      <c r="X672" s="8"/>
    </row>
    <row r="673" spans="24:24" x14ac:dyDescent="0.35">
      <c r="X673" s="8"/>
    </row>
    <row r="674" spans="24:24" x14ac:dyDescent="0.35">
      <c r="X674" s="8"/>
    </row>
    <row r="675" spans="24:24" x14ac:dyDescent="0.35">
      <c r="X675" s="8"/>
    </row>
    <row r="676" spans="24:24" x14ac:dyDescent="0.35">
      <c r="X676" s="8"/>
    </row>
    <row r="677" spans="24:24" x14ac:dyDescent="0.35">
      <c r="X677" s="8"/>
    </row>
    <row r="678" spans="24:24" x14ac:dyDescent="0.35">
      <c r="X678" s="8"/>
    </row>
    <row r="679" spans="24:24" x14ac:dyDescent="0.35">
      <c r="X679" s="8"/>
    </row>
    <row r="680" spans="24:24" x14ac:dyDescent="0.35">
      <c r="X680" s="8"/>
    </row>
    <row r="681" spans="24:24" x14ac:dyDescent="0.35">
      <c r="X681" s="8"/>
    </row>
    <row r="682" spans="24:24" x14ac:dyDescent="0.35">
      <c r="X682" s="8"/>
    </row>
    <row r="683" spans="24:24" x14ac:dyDescent="0.35">
      <c r="X683" s="8"/>
    </row>
    <row r="684" spans="24:24" x14ac:dyDescent="0.35">
      <c r="X684" s="8"/>
    </row>
    <row r="685" spans="24:24" x14ac:dyDescent="0.35">
      <c r="X685" s="8"/>
    </row>
    <row r="686" spans="24:24" x14ac:dyDescent="0.35">
      <c r="X686" s="8"/>
    </row>
    <row r="687" spans="24:24" x14ac:dyDescent="0.35">
      <c r="X687" s="8"/>
    </row>
    <row r="688" spans="24:24" x14ac:dyDescent="0.35">
      <c r="X688" s="8"/>
    </row>
    <row r="689" spans="24:24" x14ac:dyDescent="0.35">
      <c r="X689" s="8"/>
    </row>
    <row r="690" spans="24:24" x14ac:dyDescent="0.35">
      <c r="X690" s="8"/>
    </row>
    <row r="691" spans="24:24" x14ac:dyDescent="0.35">
      <c r="X691" s="8"/>
    </row>
    <row r="692" spans="24:24" x14ac:dyDescent="0.35">
      <c r="X692" s="8"/>
    </row>
    <row r="693" spans="24:24" x14ac:dyDescent="0.35">
      <c r="X693" s="8"/>
    </row>
    <row r="694" spans="24:24" x14ac:dyDescent="0.35">
      <c r="X694" s="8"/>
    </row>
    <row r="695" spans="24:24" x14ac:dyDescent="0.35">
      <c r="X695" s="8"/>
    </row>
    <row r="696" spans="24:24" x14ac:dyDescent="0.35">
      <c r="X696" s="8"/>
    </row>
    <row r="697" spans="24:24" x14ac:dyDescent="0.35">
      <c r="X697" s="8"/>
    </row>
    <row r="698" spans="24:24" x14ac:dyDescent="0.35">
      <c r="X698" s="8"/>
    </row>
    <row r="699" spans="24:24" x14ac:dyDescent="0.35">
      <c r="X699" s="8"/>
    </row>
    <row r="700" spans="24:24" x14ac:dyDescent="0.35">
      <c r="X700" s="8"/>
    </row>
    <row r="701" spans="24:24" x14ac:dyDescent="0.35">
      <c r="X701" s="8"/>
    </row>
    <row r="702" spans="24:24" x14ac:dyDescent="0.35">
      <c r="X702" s="8"/>
    </row>
    <row r="703" spans="24:24" x14ac:dyDescent="0.35">
      <c r="X703" s="8"/>
    </row>
    <row r="704" spans="24:24" x14ac:dyDescent="0.35">
      <c r="X704" s="8"/>
    </row>
    <row r="705" spans="24:24" x14ac:dyDescent="0.35">
      <c r="X705" s="8"/>
    </row>
    <row r="706" spans="24:24" x14ac:dyDescent="0.35">
      <c r="X706" s="8"/>
    </row>
    <row r="707" spans="24:24" x14ac:dyDescent="0.35">
      <c r="X707" s="8"/>
    </row>
    <row r="708" spans="24:24" x14ac:dyDescent="0.35">
      <c r="X708" s="8"/>
    </row>
    <row r="709" spans="24:24" x14ac:dyDescent="0.35">
      <c r="X709" s="8"/>
    </row>
    <row r="710" spans="24:24" x14ac:dyDescent="0.35">
      <c r="X710" s="8"/>
    </row>
    <row r="711" spans="24:24" x14ac:dyDescent="0.35">
      <c r="X711" s="8"/>
    </row>
    <row r="712" spans="24:24" x14ac:dyDescent="0.35">
      <c r="X712" s="8"/>
    </row>
    <row r="713" spans="24:24" x14ac:dyDescent="0.35">
      <c r="X713" s="8"/>
    </row>
    <row r="714" spans="24:24" x14ac:dyDescent="0.35">
      <c r="X714" s="8"/>
    </row>
    <row r="715" spans="24:24" x14ac:dyDescent="0.35">
      <c r="X715" s="8"/>
    </row>
    <row r="716" spans="24:24" x14ac:dyDescent="0.35">
      <c r="X716" s="8"/>
    </row>
    <row r="717" spans="24:24" x14ac:dyDescent="0.35">
      <c r="X717" s="8"/>
    </row>
    <row r="718" spans="24:24" x14ac:dyDescent="0.35">
      <c r="X718" s="8"/>
    </row>
    <row r="719" spans="24:24" x14ac:dyDescent="0.35">
      <c r="X719" s="8"/>
    </row>
    <row r="720" spans="24:24" x14ac:dyDescent="0.35">
      <c r="X720" s="8"/>
    </row>
    <row r="721" spans="24:24" x14ac:dyDescent="0.35">
      <c r="X721" s="8"/>
    </row>
    <row r="722" spans="24:24" x14ac:dyDescent="0.35">
      <c r="X722" s="8"/>
    </row>
    <row r="723" spans="24:24" x14ac:dyDescent="0.35">
      <c r="X723" s="8"/>
    </row>
    <row r="724" spans="24:24" x14ac:dyDescent="0.35">
      <c r="X724" s="8"/>
    </row>
    <row r="725" spans="24:24" x14ac:dyDescent="0.35">
      <c r="X725" s="8"/>
    </row>
    <row r="726" spans="24:24" x14ac:dyDescent="0.35">
      <c r="X726" s="8"/>
    </row>
    <row r="727" spans="24:24" x14ac:dyDescent="0.35">
      <c r="X727" s="8"/>
    </row>
    <row r="728" spans="24:24" x14ac:dyDescent="0.35">
      <c r="X728" s="8"/>
    </row>
    <row r="729" spans="24:24" x14ac:dyDescent="0.35">
      <c r="X729" s="8"/>
    </row>
    <row r="730" spans="24:24" x14ac:dyDescent="0.35">
      <c r="X730" s="8"/>
    </row>
    <row r="731" spans="24:24" x14ac:dyDescent="0.35">
      <c r="X731" s="8"/>
    </row>
    <row r="732" spans="24:24" x14ac:dyDescent="0.35">
      <c r="X732" s="8"/>
    </row>
    <row r="733" spans="24:24" x14ac:dyDescent="0.35">
      <c r="X733" s="8"/>
    </row>
    <row r="734" spans="24:24" x14ac:dyDescent="0.35">
      <c r="X734" s="8"/>
    </row>
    <row r="735" spans="24:24" x14ac:dyDescent="0.35">
      <c r="X735" s="8"/>
    </row>
    <row r="736" spans="24:24" x14ac:dyDescent="0.35">
      <c r="X736" s="8"/>
    </row>
    <row r="737" spans="24:24" x14ac:dyDescent="0.35">
      <c r="X737" s="8"/>
    </row>
    <row r="738" spans="24:24" x14ac:dyDescent="0.35">
      <c r="X738" s="8"/>
    </row>
    <row r="739" spans="24:24" x14ac:dyDescent="0.35">
      <c r="X739" s="8"/>
    </row>
    <row r="740" spans="24:24" x14ac:dyDescent="0.35">
      <c r="X740" s="8"/>
    </row>
    <row r="741" spans="24:24" x14ac:dyDescent="0.35">
      <c r="X741" s="8"/>
    </row>
    <row r="742" spans="24:24" x14ac:dyDescent="0.35">
      <c r="X742" s="8"/>
    </row>
    <row r="743" spans="24:24" x14ac:dyDescent="0.35">
      <c r="X743" s="8"/>
    </row>
    <row r="744" spans="24:24" x14ac:dyDescent="0.35">
      <c r="X744" s="8"/>
    </row>
    <row r="745" spans="24:24" x14ac:dyDescent="0.35">
      <c r="X745" s="8"/>
    </row>
    <row r="746" spans="24:24" x14ac:dyDescent="0.35">
      <c r="X746" s="8"/>
    </row>
    <row r="747" spans="24:24" x14ac:dyDescent="0.35">
      <c r="X747" s="8"/>
    </row>
    <row r="748" spans="24:24" x14ac:dyDescent="0.35">
      <c r="X748" s="8"/>
    </row>
    <row r="749" spans="24:24" x14ac:dyDescent="0.35">
      <c r="X749" s="8"/>
    </row>
    <row r="750" spans="24:24" x14ac:dyDescent="0.35">
      <c r="X750" s="8"/>
    </row>
    <row r="751" spans="24:24" x14ac:dyDescent="0.35">
      <c r="X751" s="8"/>
    </row>
    <row r="752" spans="24:24" x14ac:dyDescent="0.35">
      <c r="X752" s="8"/>
    </row>
    <row r="753" spans="24:24" x14ac:dyDescent="0.35">
      <c r="X753" s="8"/>
    </row>
    <row r="754" spans="24:24" x14ac:dyDescent="0.35">
      <c r="X754" s="8"/>
    </row>
    <row r="755" spans="24:24" x14ac:dyDescent="0.35">
      <c r="X755" s="8"/>
    </row>
    <row r="756" spans="24:24" x14ac:dyDescent="0.35">
      <c r="X756" s="8"/>
    </row>
    <row r="757" spans="24:24" x14ac:dyDescent="0.35">
      <c r="X757" s="8"/>
    </row>
    <row r="758" spans="24:24" x14ac:dyDescent="0.35">
      <c r="X758" s="8"/>
    </row>
    <row r="759" spans="24:24" x14ac:dyDescent="0.35">
      <c r="X759" s="8"/>
    </row>
    <row r="760" spans="24:24" x14ac:dyDescent="0.35">
      <c r="X760" s="8"/>
    </row>
    <row r="761" spans="24:24" x14ac:dyDescent="0.35">
      <c r="X761" s="8"/>
    </row>
    <row r="762" spans="24:24" x14ac:dyDescent="0.35">
      <c r="X762" s="8"/>
    </row>
    <row r="763" spans="24:24" x14ac:dyDescent="0.35">
      <c r="X763" s="8"/>
    </row>
    <row r="764" spans="24:24" x14ac:dyDescent="0.35">
      <c r="X764" s="8"/>
    </row>
    <row r="765" spans="24:24" x14ac:dyDescent="0.35">
      <c r="X765" s="8"/>
    </row>
    <row r="766" spans="24:24" x14ac:dyDescent="0.35">
      <c r="X766" s="8"/>
    </row>
    <row r="767" spans="24:24" x14ac:dyDescent="0.35">
      <c r="X767" s="8"/>
    </row>
    <row r="768" spans="24:24" x14ac:dyDescent="0.35">
      <c r="X768" s="8"/>
    </row>
    <row r="769" spans="24:24" x14ac:dyDescent="0.35">
      <c r="X769" s="8"/>
    </row>
    <row r="770" spans="24:24" x14ac:dyDescent="0.35">
      <c r="X770" s="8"/>
    </row>
    <row r="771" spans="24:24" x14ac:dyDescent="0.35">
      <c r="X771" s="8"/>
    </row>
    <row r="772" spans="24:24" x14ac:dyDescent="0.35">
      <c r="X772" s="8"/>
    </row>
    <row r="773" spans="24:24" x14ac:dyDescent="0.35">
      <c r="X773" s="8"/>
    </row>
    <row r="774" spans="24:24" x14ac:dyDescent="0.35">
      <c r="X774" s="8"/>
    </row>
    <row r="775" spans="24:24" x14ac:dyDescent="0.35">
      <c r="X775" s="8"/>
    </row>
    <row r="776" spans="24:24" x14ac:dyDescent="0.35">
      <c r="X776" s="8"/>
    </row>
    <row r="777" spans="24:24" x14ac:dyDescent="0.35">
      <c r="X777" s="8"/>
    </row>
    <row r="778" spans="24:24" x14ac:dyDescent="0.35">
      <c r="X778" s="8"/>
    </row>
    <row r="779" spans="24:24" x14ac:dyDescent="0.35">
      <c r="X779" s="8"/>
    </row>
    <row r="780" spans="24:24" x14ac:dyDescent="0.35">
      <c r="X780" s="8"/>
    </row>
    <row r="781" spans="24:24" x14ac:dyDescent="0.35">
      <c r="X781" s="8"/>
    </row>
    <row r="782" spans="24:24" x14ac:dyDescent="0.35">
      <c r="X782" s="8"/>
    </row>
    <row r="783" spans="24:24" x14ac:dyDescent="0.35">
      <c r="X783" s="8"/>
    </row>
    <row r="784" spans="24:24" x14ac:dyDescent="0.35">
      <c r="X784" s="8"/>
    </row>
    <row r="785" spans="24:24" x14ac:dyDescent="0.35">
      <c r="X785" s="8"/>
    </row>
    <row r="786" spans="24:24" x14ac:dyDescent="0.35">
      <c r="X786" s="8"/>
    </row>
    <row r="787" spans="24:24" x14ac:dyDescent="0.35">
      <c r="X787" s="8"/>
    </row>
    <row r="788" spans="24:24" x14ac:dyDescent="0.35">
      <c r="X788" s="8"/>
    </row>
    <row r="789" spans="24:24" x14ac:dyDescent="0.35">
      <c r="X789" s="8"/>
    </row>
    <row r="790" spans="24:24" x14ac:dyDescent="0.35">
      <c r="X790" s="8"/>
    </row>
    <row r="791" spans="24:24" x14ac:dyDescent="0.35">
      <c r="X791" s="8"/>
    </row>
    <row r="792" spans="24:24" x14ac:dyDescent="0.35">
      <c r="X792" s="8"/>
    </row>
    <row r="793" spans="24:24" x14ac:dyDescent="0.35">
      <c r="X793" s="8"/>
    </row>
    <row r="794" spans="24:24" x14ac:dyDescent="0.35">
      <c r="X794" s="8"/>
    </row>
    <row r="795" spans="24:24" x14ac:dyDescent="0.35">
      <c r="X795" s="8"/>
    </row>
    <row r="796" spans="24:24" x14ac:dyDescent="0.35">
      <c r="X796" s="8"/>
    </row>
    <row r="797" spans="24:24" x14ac:dyDescent="0.35">
      <c r="X797" s="8"/>
    </row>
    <row r="798" spans="24:24" x14ac:dyDescent="0.35">
      <c r="X798" s="8"/>
    </row>
    <row r="799" spans="24:24" x14ac:dyDescent="0.35">
      <c r="X799" s="8"/>
    </row>
    <row r="800" spans="24:24" x14ac:dyDescent="0.35">
      <c r="X800" s="8"/>
    </row>
    <row r="801" spans="24:24" x14ac:dyDescent="0.35">
      <c r="X801" s="8"/>
    </row>
    <row r="802" spans="24:24" x14ac:dyDescent="0.35">
      <c r="X802" s="8"/>
    </row>
    <row r="803" spans="24:24" x14ac:dyDescent="0.35">
      <c r="X803" s="8"/>
    </row>
    <row r="804" spans="24:24" x14ac:dyDescent="0.35">
      <c r="X804" s="8"/>
    </row>
    <row r="805" spans="24:24" x14ac:dyDescent="0.35">
      <c r="X805" s="8"/>
    </row>
    <row r="806" spans="24:24" x14ac:dyDescent="0.35">
      <c r="X806" s="8"/>
    </row>
    <row r="807" spans="24:24" x14ac:dyDescent="0.35">
      <c r="X807" s="8"/>
    </row>
    <row r="808" spans="24:24" x14ac:dyDescent="0.35">
      <c r="X808" s="8"/>
    </row>
    <row r="809" spans="24:24" x14ac:dyDescent="0.35">
      <c r="X809" s="8"/>
    </row>
    <row r="810" spans="24:24" x14ac:dyDescent="0.35">
      <c r="X810" s="8"/>
    </row>
    <row r="811" spans="24:24" x14ac:dyDescent="0.35">
      <c r="X811" s="8"/>
    </row>
    <row r="812" spans="24:24" x14ac:dyDescent="0.35">
      <c r="X812" s="8"/>
    </row>
    <row r="813" spans="24:24" x14ac:dyDescent="0.35">
      <c r="X813" s="8"/>
    </row>
    <row r="814" spans="24:24" x14ac:dyDescent="0.35">
      <c r="X814" s="8"/>
    </row>
    <row r="815" spans="24:24" x14ac:dyDescent="0.35">
      <c r="X815" s="8"/>
    </row>
    <row r="816" spans="24:24" x14ac:dyDescent="0.35">
      <c r="X816" s="8"/>
    </row>
    <row r="817" spans="24:24" x14ac:dyDescent="0.35">
      <c r="X817" s="8"/>
    </row>
    <row r="818" spans="24:24" x14ac:dyDescent="0.35">
      <c r="X818" s="8"/>
    </row>
    <row r="819" spans="24:24" x14ac:dyDescent="0.35">
      <c r="X819" s="8"/>
    </row>
    <row r="820" spans="24:24" x14ac:dyDescent="0.35">
      <c r="X820" s="8"/>
    </row>
    <row r="821" spans="24:24" x14ac:dyDescent="0.35">
      <c r="X821" s="8"/>
    </row>
    <row r="822" spans="24:24" x14ac:dyDescent="0.35">
      <c r="X822" s="8"/>
    </row>
    <row r="823" spans="24:24" x14ac:dyDescent="0.35">
      <c r="X823" s="8"/>
    </row>
    <row r="824" spans="24:24" x14ac:dyDescent="0.35">
      <c r="X824" s="8"/>
    </row>
    <row r="825" spans="24:24" x14ac:dyDescent="0.35">
      <c r="X825" s="8"/>
    </row>
    <row r="826" spans="24:24" x14ac:dyDescent="0.35">
      <c r="X826" s="8"/>
    </row>
    <row r="827" spans="24:24" x14ac:dyDescent="0.35">
      <c r="X827" s="8"/>
    </row>
    <row r="828" spans="24:24" x14ac:dyDescent="0.35">
      <c r="X828" s="8"/>
    </row>
    <row r="829" spans="24:24" x14ac:dyDescent="0.35">
      <c r="X829" s="8"/>
    </row>
    <row r="830" spans="24:24" x14ac:dyDescent="0.35">
      <c r="X830" s="8"/>
    </row>
    <row r="831" spans="24:24" x14ac:dyDescent="0.35">
      <c r="X831" s="8"/>
    </row>
    <row r="832" spans="24:24" x14ac:dyDescent="0.35">
      <c r="X832" s="8"/>
    </row>
    <row r="833" spans="24:24" x14ac:dyDescent="0.35">
      <c r="X833" s="8"/>
    </row>
    <row r="834" spans="24:24" x14ac:dyDescent="0.35">
      <c r="X834" s="8"/>
    </row>
    <row r="835" spans="24:24" x14ac:dyDescent="0.35">
      <c r="X835" s="8"/>
    </row>
    <row r="836" spans="24:24" x14ac:dyDescent="0.35">
      <c r="X836" s="8"/>
    </row>
    <row r="837" spans="24:24" x14ac:dyDescent="0.35">
      <c r="X837" s="8"/>
    </row>
    <row r="838" spans="24:24" x14ac:dyDescent="0.35">
      <c r="X838" s="8"/>
    </row>
    <row r="839" spans="24:24" x14ac:dyDescent="0.35">
      <c r="X839" s="8"/>
    </row>
    <row r="840" spans="24:24" x14ac:dyDescent="0.35">
      <c r="X840" s="8"/>
    </row>
    <row r="841" spans="24:24" x14ac:dyDescent="0.35">
      <c r="X841" s="8"/>
    </row>
    <row r="842" spans="24:24" x14ac:dyDescent="0.35">
      <c r="X842" s="8"/>
    </row>
    <row r="843" spans="24:24" x14ac:dyDescent="0.35">
      <c r="X843" s="8"/>
    </row>
    <row r="844" spans="24:24" x14ac:dyDescent="0.35">
      <c r="X844" s="8"/>
    </row>
    <row r="845" spans="24:24" x14ac:dyDescent="0.35">
      <c r="X845" s="8"/>
    </row>
    <row r="846" spans="24:24" x14ac:dyDescent="0.35">
      <c r="X846" s="8"/>
    </row>
    <row r="847" spans="24:24" x14ac:dyDescent="0.35">
      <c r="X847" s="8"/>
    </row>
    <row r="848" spans="24:24" x14ac:dyDescent="0.35">
      <c r="X848" s="8"/>
    </row>
    <row r="849" spans="24:24" x14ac:dyDescent="0.35">
      <c r="X849" s="8"/>
    </row>
    <row r="850" spans="24:24" x14ac:dyDescent="0.35">
      <c r="X850" s="8"/>
    </row>
    <row r="851" spans="24:24" x14ac:dyDescent="0.35">
      <c r="X851" s="8"/>
    </row>
    <row r="852" spans="24:24" x14ac:dyDescent="0.35">
      <c r="X852" s="8"/>
    </row>
    <row r="853" spans="24:24" x14ac:dyDescent="0.35">
      <c r="X853" s="8"/>
    </row>
    <row r="854" spans="24:24" x14ac:dyDescent="0.35">
      <c r="X854" s="8"/>
    </row>
    <row r="855" spans="24:24" x14ac:dyDescent="0.35">
      <c r="X855" s="8"/>
    </row>
    <row r="856" spans="24:24" x14ac:dyDescent="0.35">
      <c r="X856" s="8"/>
    </row>
    <row r="857" spans="24:24" x14ac:dyDescent="0.35">
      <c r="X857" s="8"/>
    </row>
    <row r="858" spans="24:24" x14ac:dyDescent="0.35">
      <c r="X858" s="8"/>
    </row>
    <row r="859" spans="24:24" x14ac:dyDescent="0.35">
      <c r="X859" s="8"/>
    </row>
    <row r="860" spans="24:24" x14ac:dyDescent="0.35">
      <c r="X860" s="8"/>
    </row>
    <row r="861" spans="24:24" x14ac:dyDescent="0.35">
      <c r="X861" s="8"/>
    </row>
    <row r="862" spans="24:24" x14ac:dyDescent="0.35">
      <c r="X862" s="8"/>
    </row>
    <row r="863" spans="24:24" x14ac:dyDescent="0.35">
      <c r="X863" s="8"/>
    </row>
    <row r="864" spans="24:24" x14ac:dyDescent="0.35">
      <c r="X864" s="8"/>
    </row>
    <row r="865" spans="24:24" x14ac:dyDescent="0.35">
      <c r="X865" s="8"/>
    </row>
    <row r="866" spans="24:24" x14ac:dyDescent="0.35">
      <c r="X866" s="8"/>
    </row>
    <row r="867" spans="24:24" x14ac:dyDescent="0.35">
      <c r="X867" s="8"/>
    </row>
    <row r="868" spans="24:24" x14ac:dyDescent="0.35">
      <c r="X868" s="8"/>
    </row>
    <row r="869" spans="24:24" x14ac:dyDescent="0.35">
      <c r="X869" s="8"/>
    </row>
    <row r="870" spans="24:24" x14ac:dyDescent="0.35">
      <c r="X870" s="8"/>
    </row>
    <row r="871" spans="24:24" x14ac:dyDescent="0.35">
      <c r="X871" s="8"/>
    </row>
    <row r="872" spans="24:24" x14ac:dyDescent="0.35">
      <c r="X872" s="8"/>
    </row>
    <row r="873" spans="24:24" x14ac:dyDescent="0.35">
      <c r="X873" s="8"/>
    </row>
    <row r="874" spans="24:24" x14ac:dyDescent="0.35">
      <c r="X874" s="8"/>
    </row>
    <row r="875" spans="24:24" x14ac:dyDescent="0.35">
      <c r="X875" s="8"/>
    </row>
    <row r="876" spans="24:24" x14ac:dyDescent="0.35">
      <c r="X876" s="8"/>
    </row>
    <row r="877" spans="24:24" x14ac:dyDescent="0.35">
      <c r="X877" s="8"/>
    </row>
    <row r="878" spans="24:24" x14ac:dyDescent="0.35">
      <c r="X878" s="8"/>
    </row>
    <row r="879" spans="24:24" x14ac:dyDescent="0.35">
      <c r="X879" s="8"/>
    </row>
    <row r="880" spans="24:24" x14ac:dyDescent="0.35">
      <c r="X880" s="8"/>
    </row>
    <row r="881" spans="24:24" x14ac:dyDescent="0.35">
      <c r="X881" s="8"/>
    </row>
    <row r="882" spans="24:24" x14ac:dyDescent="0.35">
      <c r="X882" s="8"/>
    </row>
    <row r="883" spans="24:24" x14ac:dyDescent="0.35">
      <c r="X883" s="8"/>
    </row>
    <row r="884" spans="24:24" x14ac:dyDescent="0.35">
      <c r="X884" s="8"/>
    </row>
    <row r="885" spans="24:24" x14ac:dyDescent="0.35">
      <c r="X885" s="8"/>
    </row>
    <row r="886" spans="24:24" x14ac:dyDescent="0.35">
      <c r="X886" s="8"/>
    </row>
    <row r="887" spans="24:24" x14ac:dyDescent="0.35">
      <c r="X887" s="8"/>
    </row>
    <row r="888" spans="24:24" x14ac:dyDescent="0.35">
      <c r="X888" s="8"/>
    </row>
    <row r="889" spans="24:24" x14ac:dyDescent="0.35">
      <c r="X889" s="8"/>
    </row>
    <row r="890" spans="24:24" x14ac:dyDescent="0.35">
      <c r="X890" s="8"/>
    </row>
    <row r="891" spans="24:24" x14ac:dyDescent="0.35">
      <c r="X891" s="8"/>
    </row>
    <row r="892" spans="24:24" x14ac:dyDescent="0.35">
      <c r="X892" s="8"/>
    </row>
    <row r="893" spans="24:24" x14ac:dyDescent="0.35">
      <c r="X893" s="8"/>
    </row>
    <row r="894" spans="24:24" x14ac:dyDescent="0.35">
      <c r="X894" s="8"/>
    </row>
    <row r="895" spans="24:24" x14ac:dyDescent="0.35">
      <c r="X895" s="8"/>
    </row>
    <row r="896" spans="24:24" x14ac:dyDescent="0.35">
      <c r="X896" s="8"/>
    </row>
    <row r="897" spans="24:24" x14ac:dyDescent="0.35">
      <c r="X897" s="8"/>
    </row>
    <row r="898" spans="24:24" x14ac:dyDescent="0.35">
      <c r="X898" s="8"/>
    </row>
    <row r="899" spans="24:24" x14ac:dyDescent="0.35">
      <c r="X899" s="8"/>
    </row>
    <row r="900" spans="24:24" x14ac:dyDescent="0.35">
      <c r="X900" s="8"/>
    </row>
    <row r="901" spans="24:24" x14ac:dyDescent="0.35">
      <c r="X901" s="8"/>
    </row>
    <row r="902" spans="24:24" x14ac:dyDescent="0.35">
      <c r="X902" s="8"/>
    </row>
    <row r="903" spans="24:24" x14ac:dyDescent="0.35">
      <c r="X903" s="8"/>
    </row>
    <row r="904" spans="24:24" x14ac:dyDescent="0.35">
      <c r="X904" s="8"/>
    </row>
    <row r="905" spans="24:24" x14ac:dyDescent="0.35">
      <c r="X905" s="8"/>
    </row>
    <row r="906" spans="24:24" x14ac:dyDescent="0.35">
      <c r="X906" s="8"/>
    </row>
    <row r="907" spans="24:24" x14ac:dyDescent="0.35">
      <c r="X907" s="8"/>
    </row>
    <row r="908" spans="24:24" x14ac:dyDescent="0.35">
      <c r="X908" s="8"/>
    </row>
    <row r="909" spans="24:24" x14ac:dyDescent="0.35">
      <c r="X909" s="8"/>
    </row>
    <row r="910" spans="24:24" x14ac:dyDescent="0.35">
      <c r="X910" s="8"/>
    </row>
    <row r="911" spans="24:24" x14ac:dyDescent="0.35">
      <c r="X911" s="8"/>
    </row>
    <row r="912" spans="24:24" x14ac:dyDescent="0.35">
      <c r="X912" s="8"/>
    </row>
    <row r="913" spans="24:24" x14ac:dyDescent="0.35">
      <c r="X913" s="8"/>
    </row>
    <row r="914" spans="24:24" x14ac:dyDescent="0.35">
      <c r="X914" s="8"/>
    </row>
    <row r="915" spans="24:24" x14ac:dyDescent="0.35">
      <c r="X915" s="8"/>
    </row>
    <row r="916" spans="24:24" x14ac:dyDescent="0.35">
      <c r="X916" s="8"/>
    </row>
    <row r="917" spans="24:24" x14ac:dyDescent="0.35">
      <c r="X917" s="8"/>
    </row>
    <row r="918" spans="24:24" x14ac:dyDescent="0.35">
      <c r="X918" s="8"/>
    </row>
    <row r="919" spans="24:24" x14ac:dyDescent="0.35">
      <c r="X919" s="8"/>
    </row>
    <row r="920" spans="24:24" x14ac:dyDescent="0.35">
      <c r="X920" s="8"/>
    </row>
    <row r="921" spans="24:24" x14ac:dyDescent="0.35">
      <c r="X921" s="8"/>
    </row>
    <row r="922" spans="24:24" x14ac:dyDescent="0.35">
      <c r="X922" s="8"/>
    </row>
    <row r="923" spans="24:24" x14ac:dyDescent="0.35">
      <c r="X923" s="8"/>
    </row>
    <row r="924" spans="24:24" x14ac:dyDescent="0.35">
      <c r="X924" s="8"/>
    </row>
    <row r="925" spans="24:24" x14ac:dyDescent="0.35">
      <c r="X925" s="8"/>
    </row>
    <row r="926" spans="24:24" x14ac:dyDescent="0.35">
      <c r="X926" s="8"/>
    </row>
    <row r="927" spans="24:24" x14ac:dyDescent="0.35">
      <c r="X927" s="8"/>
    </row>
    <row r="928" spans="24:24" x14ac:dyDescent="0.35">
      <c r="X928" s="8"/>
    </row>
    <row r="929" spans="24:24" x14ac:dyDescent="0.35">
      <c r="X929" s="8"/>
    </row>
    <row r="930" spans="24:24" x14ac:dyDescent="0.35">
      <c r="X930" s="8"/>
    </row>
    <row r="931" spans="24:24" x14ac:dyDescent="0.35">
      <c r="X931" s="8"/>
    </row>
    <row r="932" spans="24:24" x14ac:dyDescent="0.35">
      <c r="X932" s="8"/>
    </row>
    <row r="933" spans="24:24" x14ac:dyDescent="0.35">
      <c r="X933" s="8"/>
    </row>
    <row r="934" spans="24:24" x14ac:dyDescent="0.35">
      <c r="X934" s="8"/>
    </row>
    <row r="935" spans="24:24" x14ac:dyDescent="0.35">
      <c r="X935" s="8"/>
    </row>
    <row r="936" spans="24:24" x14ac:dyDescent="0.35">
      <c r="X936" s="8"/>
    </row>
    <row r="937" spans="24:24" x14ac:dyDescent="0.35">
      <c r="X937" s="8"/>
    </row>
    <row r="938" spans="24:24" x14ac:dyDescent="0.35">
      <c r="X938" s="8"/>
    </row>
    <row r="939" spans="24:24" x14ac:dyDescent="0.35">
      <c r="X939" s="8"/>
    </row>
    <row r="940" spans="24:24" x14ac:dyDescent="0.35">
      <c r="X940" s="8"/>
    </row>
    <row r="941" spans="24:24" x14ac:dyDescent="0.35">
      <c r="X941" s="8"/>
    </row>
    <row r="942" spans="24:24" x14ac:dyDescent="0.35">
      <c r="X942" s="8"/>
    </row>
    <row r="943" spans="24:24" x14ac:dyDescent="0.35">
      <c r="X943" s="8"/>
    </row>
    <row r="944" spans="24:24" x14ac:dyDescent="0.35">
      <c r="X944" s="8"/>
    </row>
    <row r="945" spans="24:24" x14ac:dyDescent="0.35">
      <c r="X945" s="8"/>
    </row>
    <row r="946" spans="24:24" x14ac:dyDescent="0.35">
      <c r="X946" s="8"/>
    </row>
    <row r="947" spans="24:24" x14ac:dyDescent="0.35">
      <c r="X947" s="8"/>
    </row>
    <row r="948" spans="24:24" x14ac:dyDescent="0.35">
      <c r="X948" s="8"/>
    </row>
    <row r="949" spans="24:24" x14ac:dyDescent="0.35">
      <c r="X949" s="8"/>
    </row>
    <row r="950" spans="24:24" x14ac:dyDescent="0.35">
      <c r="X950" s="8"/>
    </row>
    <row r="951" spans="24:24" x14ac:dyDescent="0.35">
      <c r="X951" s="8"/>
    </row>
    <row r="952" spans="24:24" x14ac:dyDescent="0.35">
      <c r="X952" s="8"/>
    </row>
    <row r="953" spans="24:24" x14ac:dyDescent="0.35">
      <c r="X953" s="8"/>
    </row>
    <row r="954" spans="24:24" x14ac:dyDescent="0.35">
      <c r="X954" s="8"/>
    </row>
    <row r="955" spans="24:24" x14ac:dyDescent="0.35">
      <c r="X955" s="8"/>
    </row>
    <row r="956" spans="24:24" x14ac:dyDescent="0.35">
      <c r="X956" s="8"/>
    </row>
    <row r="957" spans="24:24" x14ac:dyDescent="0.35">
      <c r="X957" s="8"/>
    </row>
    <row r="958" spans="24:24" x14ac:dyDescent="0.35">
      <c r="X958" s="8"/>
    </row>
    <row r="959" spans="24:24" x14ac:dyDescent="0.35">
      <c r="X959" s="8"/>
    </row>
    <row r="960" spans="24:24" x14ac:dyDescent="0.35">
      <c r="X960" s="8"/>
    </row>
    <row r="961" spans="24:24" x14ac:dyDescent="0.35">
      <c r="X961" s="8"/>
    </row>
    <row r="962" spans="24:24" x14ac:dyDescent="0.35">
      <c r="X962" s="8"/>
    </row>
    <row r="963" spans="24:24" x14ac:dyDescent="0.35">
      <c r="X963" s="8"/>
    </row>
    <row r="964" spans="24:24" x14ac:dyDescent="0.35">
      <c r="X964" s="8"/>
    </row>
    <row r="965" spans="24:24" x14ac:dyDescent="0.35">
      <c r="X965" s="8"/>
    </row>
    <row r="966" spans="24:24" x14ac:dyDescent="0.35">
      <c r="X966" s="8"/>
    </row>
    <row r="967" spans="24:24" x14ac:dyDescent="0.35">
      <c r="X967" s="8"/>
    </row>
    <row r="968" spans="24:24" x14ac:dyDescent="0.35">
      <c r="X968" s="8"/>
    </row>
    <row r="969" spans="24:24" x14ac:dyDescent="0.35">
      <c r="X969" s="8"/>
    </row>
    <row r="970" spans="24:24" x14ac:dyDescent="0.35">
      <c r="X970" s="8"/>
    </row>
    <row r="971" spans="24:24" x14ac:dyDescent="0.35">
      <c r="X971" s="8"/>
    </row>
    <row r="972" spans="24:24" x14ac:dyDescent="0.35">
      <c r="X972" s="8"/>
    </row>
    <row r="973" spans="24:24" x14ac:dyDescent="0.35">
      <c r="X973" s="8"/>
    </row>
    <row r="974" spans="24:24" x14ac:dyDescent="0.35">
      <c r="X974" s="8"/>
    </row>
    <row r="975" spans="24:24" x14ac:dyDescent="0.35">
      <c r="X975" s="8"/>
    </row>
    <row r="976" spans="24:24" x14ac:dyDescent="0.35">
      <c r="X976" s="8"/>
    </row>
    <row r="977" spans="24:24" x14ac:dyDescent="0.35">
      <c r="X977" s="8"/>
    </row>
    <row r="978" spans="24:24" x14ac:dyDescent="0.35">
      <c r="X978" s="8"/>
    </row>
    <row r="979" spans="24:24" x14ac:dyDescent="0.35">
      <c r="X979" s="8"/>
    </row>
    <row r="980" spans="24:24" x14ac:dyDescent="0.35">
      <c r="X980" s="8"/>
    </row>
    <row r="981" spans="24:24" x14ac:dyDescent="0.35">
      <c r="X981" s="8"/>
    </row>
    <row r="982" spans="24:24" x14ac:dyDescent="0.35">
      <c r="X982" s="8"/>
    </row>
    <row r="983" spans="24:24" x14ac:dyDescent="0.35">
      <c r="X983" s="8"/>
    </row>
    <row r="984" spans="24:24" x14ac:dyDescent="0.35">
      <c r="X984" s="8"/>
    </row>
    <row r="985" spans="24:24" x14ac:dyDescent="0.35">
      <c r="X985" s="8"/>
    </row>
    <row r="986" spans="24:24" x14ac:dyDescent="0.35">
      <c r="X986" s="8"/>
    </row>
    <row r="987" spans="24:24" x14ac:dyDescent="0.35">
      <c r="X987" s="8"/>
    </row>
    <row r="988" spans="24:24" x14ac:dyDescent="0.35">
      <c r="X988" s="8"/>
    </row>
    <row r="989" spans="24:24" x14ac:dyDescent="0.35">
      <c r="X989" s="8"/>
    </row>
    <row r="990" spans="24:24" x14ac:dyDescent="0.35">
      <c r="X990" s="8"/>
    </row>
    <row r="991" spans="24:24" x14ac:dyDescent="0.35">
      <c r="X991" s="8"/>
    </row>
    <row r="992" spans="24:24" x14ac:dyDescent="0.35">
      <c r="X992" s="8"/>
    </row>
    <row r="993" spans="24:24" x14ac:dyDescent="0.35">
      <c r="X993" s="8"/>
    </row>
    <row r="994" spans="24:24" x14ac:dyDescent="0.35">
      <c r="X994" s="8"/>
    </row>
    <row r="995" spans="24:24" x14ac:dyDescent="0.35">
      <c r="X995" s="8"/>
    </row>
    <row r="996" spans="24:24" x14ac:dyDescent="0.35">
      <c r="X996" s="8"/>
    </row>
    <row r="997" spans="24:24" x14ac:dyDescent="0.35">
      <c r="X997" s="8"/>
    </row>
    <row r="998" spans="24:24" x14ac:dyDescent="0.35">
      <c r="X998" s="8"/>
    </row>
    <row r="999" spans="24:24" x14ac:dyDescent="0.35">
      <c r="X999" s="8"/>
    </row>
    <row r="1000" spans="24:24" x14ac:dyDescent="0.35">
      <c r="X1000" s="8"/>
    </row>
    <row r="1001" spans="24:24" x14ac:dyDescent="0.35">
      <c r="X1001" s="8"/>
    </row>
    <row r="1002" spans="24:24" x14ac:dyDescent="0.35">
      <c r="X1002" s="8"/>
    </row>
    <row r="1003" spans="24:24" x14ac:dyDescent="0.35">
      <c r="X1003" s="8"/>
    </row>
    <row r="1004" spans="24:24" x14ac:dyDescent="0.35">
      <c r="X1004" s="8"/>
    </row>
    <row r="1005" spans="24:24" x14ac:dyDescent="0.35">
      <c r="X1005" s="8"/>
    </row>
    <row r="1006" spans="24:24" x14ac:dyDescent="0.35">
      <c r="X1006" s="8"/>
    </row>
    <row r="1007" spans="24:24" x14ac:dyDescent="0.35">
      <c r="X1007" s="8"/>
    </row>
    <row r="1008" spans="24:24" x14ac:dyDescent="0.35">
      <c r="X1008" s="8"/>
    </row>
    <row r="1009" spans="24:24" x14ac:dyDescent="0.35">
      <c r="X1009" s="8"/>
    </row>
    <row r="1010" spans="24:24" x14ac:dyDescent="0.35">
      <c r="X1010" s="8"/>
    </row>
    <row r="1011" spans="24:24" x14ac:dyDescent="0.35">
      <c r="X1011" s="8"/>
    </row>
    <row r="1012" spans="24:24" x14ac:dyDescent="0.35">
      <c r="X1012" s="8"/>
    </row>
    <row r="1013" spans="24:24" x14ac:dyDescent="0.35">
      <c r="X1013" s="8"/>
    </row>
    <row r="1014" spans="24:24" x14ac:dyDescent="0.35">
      <c r="X1014" s="8"/>
    </row>
    <row r="1015" spans="24:24" x14ac:dyDescent="0.35">
      <c r="X1015" s="8"/>
    </row>
    <row r="1016" spans="24:24" x14ac:dyDescent="0.35">
      <c r="X1016" s="8"/>
    </row>
    <row r="1017" spans="24:24" x14ac:dyDescent="0.35">
      <c r="X1017" s="8"/>
    </row>
    <row r="1018" spans="24:24" x14ac:dyDescent="0.35">
      <c r="X1018" s="8"/>
    </row>
    <row r="1019" spans="24:24" x14ac:dyDescent="0.35">
      <c r="X1019" s="8"/>
    </row>
    <row r="1020" spans="24:24" x14ac:dyDescent="0.35">
      <c r="X1020" s="8"/>
    </row>
    <row r="1021" spans="24:24" x14ac:dyDescent="0.35">
      <c r="X1021" s="8"/>
    </row>
    <row r="1022" spans="24:24" x14ac:dyDescent="0.35">
      <c r="X1022" s="8"/>
    </row>
    <row r="1023" spans="24:24" x14ac:dyDescent="0.35">
      <c r="X1023" s="8"/>
    </row>
    <row r="1024" spans="24:24" x14ac:dyDescent="0.35">
      <c r="X1024" s="8"/>
    </row>
    <row r="1025" spans="24:24" x14ac:dyDescent="0.35">
      <c r="X1025" s="8"/>
    </row>
    <row r="1026" spans="24:24" x14ac:dyDescent="0.35">
      <c r="X1026" s="8"/>
    </row>
    <row r="1027" spans="24:24" x14ac:dyDescent="0.35">
      <c r="X1027" s="8"/>
    </row>
    <row r="1028" spans="24:24" x14ac:dyDescent="0.35">
      <c r="X1028" s="8"/>
    </row>
    <row r="1029" spans="24:24" x14ac:dyDescent="0.35">
      <c r="X1029" s="8"/>
    </row>
    <row r="1030" spans="24:24" x14ac:dyDescent="0.35">
      <c r="X1030" s="8"/>
    </row>
    <row r="1031" spans="24:24" x14ac:dyDescent="0.35">
      <c r="X1031" s="8"/>
    </row>
    <row r="1032" spans="24:24" x14ac:dyDescent="0.35">
      <c r="X1032" s="8"/>
    </row>
    <row r="1033" spans="24:24" x14ac:dyDescent="0.35">
      <c r="X1033" s="8"/>
    </row>
    <row r="1034" spans="24:24" x14ac:dyDescent="0.35">
      <c r="X1034" s="8"/>
    </row>
    <row r="1035" spans="24:24" x14ac:dyDescent="0.35">
      <c r="X1035" s="8"/>
    </row>
    <row r="1036" spans="24:24" x14ac:dyDescent="0.35">
      <c r="X1036" s="8"/>
    </row>
    <row r="1037" spans="24:24" x14ac:dyDescent="0.35">
      <c r="X1037" s="8"/>
    </row>
    <row r="1038" spans="24:24" x14ac:dyDescent="0.35">
      <c r="X1038" s="8"/>
    </row>
    <row r="1039" spans="24:24" x14ac:dyDescent="0.35">
      <c r="X1039" s="8"/>
    </row>
    <row r="1040" spans="24:24" x14ac:dyDescent="0.35">
      <c r="X1040" s="8"/>
    </row>
    <row r="1041" spans="24:24" x14ac:dyDescent="0.35">
      <c r="X1041" s="8"/>
    </row>
    <row r="1042" spans="24:24" x14ac:dyDescent="0.35">
      <c r="X1042" s="8"/>
    </row>
    <row r="1043" spans="24:24" x14ac:dyDescent="0.35">
      <c r="X1043" s="8"/>
    </row>
    <row r="1044" spans="24:24" x14ac:dyDescent="0.35">
      <c r="X1044" s="8"/>
    </row>
    <row r="1045" spans="24:24" x14ac:dyDescent="0.35">
      <c r="X1045" s="8"/>
    </row>
    <row r="1046" spans="24:24" x14ac:dyDescent="0.35">
      <c r="X1046" s="8"/>
    </row>
    <row r="1047" spans="24:24" x14ac:dyDescent="0.35">
      <c r="X1047" s="8"/>
    </row>
    <row r="1048" spans="24:24" x14ac:dyDescent="0.35">
      <c r="X1048" s="8"/>
    </row>
    <row r="1049" spans="24:24" x14ac:dyDescent="0.35">
      <c r="X1049" s="8"/>
    </row>
    <row r="1050" spans="24:24" x14ac:dyDescent="0.35">
      <c r="X1050" s="8"/>
    </row>
    <row r="1051" spans="24:24" x14ac:dyDescent="0.35">
      <c r="X1051" s="8"/>
    </row>
    <row r="1052" spans="24:24" x14ac:dyDescent="0.35">
      <c r="X1052" s="8"/>
    </row>
    <row r="1053" spans="24:24" x14ac:dyDescent="0.35">
      <c r="X1053" s="8"/>
    </row>
    <row r="1054" spans="24:24" x14ac:dyDescent="0.35">
      <c r="X1054" s="8"/>
    </row>
    <row r="1055" spans="24:24" x14ac:dyDescent="0.35">
      <c r="X1055" s="8"/>
    </row>
    <row r="1056" spans="24:24" x14ac:dyDescent="0.35">
      <c r="X1056" s="8"/>
    </row>
    <row r="1057" spans="24:24" x14ac:dyDescent="0.35">
      <c r="X1057" s="8"/>
    </row>
    <row r="1058" spans="24:24" x14ac:dyDescent="0.35">
      <c r="X1058" s="8"/>
    </row>
    <row r="1059" spans="24:24" x14ac:dyDescent="0.35">
      <c r="X1059" s="8"/>
    </row>
    <row r="1060" spans="24:24" x14ac:dyDescent="0.35">
      <c r="X1060" s="8"/>
    </row>
    <row r="1061" spans="24:24" x14ac:dyDescent="0.35">
      <c r="X1061" s="8"/>
    </row>
    <row r="1062" spans="24:24" x14ac:dyDescent="0.35">
      <c r="X1062" s="8"/>
    </row>
    <row r="1063" spans="24:24" x14ac:dyDescent="0.35">
      <c r="X1063" s="8"/>
    </row>
    <row r="1064" spans="24:24" x14ac:dyDescent="0.35">
      <c r="X1064" s="8"/>
    </row>
    <row r="1065" spans="24:24" x14ac:dyDescent="0.35">
      <c r="X1065" s="8"/>
    </row>
    <row r="1066" spans="24:24" x14ac:dyDescent="0.35">
      <c r="X1066" s="8"/>
    </row>
    <row r="1067" spans="24:24" x14ac:dyDescent="0.35">
      <c r="X1067" s="8"/>
    </row>
    <row r="1068" spans="24:24" x14ac:dyDescent="0.35">
      <c r="X1068" s="8"/>
    </row>
    <row r="1069" spans="24:24" x14ac:dyDescent="0.35">
      <c r="X1069" s="8"/>
    </row>
    <row r="1070" spans="24:24" x14ac:dyDescent="0.35">
      <c r="X1070" s="8"/>
    </row>
    <row r="1071" spans="24:24" x14ac:dyDescent="0.35">
      <c r="X1071" s="8"/>
    </row>
    <row r="1072" spans="24:24" x14ac:dyDescent="0.35">
      <c r="X1072" s="8"/>
    </row>
    <row r="1073" spans="24:24" x14ac:dyDescent="0.35">
      <c r="X1073" s="8"/>
    </row>
    <row r="1074" spans="24:24" x14ac:dyDescent="0.35">
      <c r="X1074" s="8"/>
    </row>
    <row r="1075" spans="24:24" x14ac:dyDescent="0.35">
      <c r="X1075" s="8"/>
    </row>
    <row r="1076" spans="24:24" x14ac:dyDescent="0.35">
      <c r="X1076" s="8"/>
    </row>
    <row r="1077" spans="24:24" x14ac:dyDescent="0.35">
      <c r="X1077" s="8"/>
    </row>
    <row r="1078" spans="24:24" x14ac:dyDescent="0.35">
      <c r="X1078" s="8"/>
    </row>
    <row r="1079" spans="24:24" x14ac:dyDescent="0.35">
      <c r="X1079" s="8"/>
    </row>
    <row r="1080" spans="24:24" x14ac:dyDescent="0.35">
      <c r="X1080" s="8"/>
    </row>
    <row r="1081" spans="24:24" x14ac:dyDescent="0.35">
      <c r="X1081" s="8"/>
    </row>
    <row r="1082" spans="24:24" x14ac:dyDescent="0.35">
      <c r="X1082" s="8"/>
    </row>
    <row r="1083" spans="24:24" x14ac:dyDescent="0.35">
      <c r="X1083" s="8"/>
    </row>
    <row r="1084" spans="24:24" x14ac:dyDescent="0.35">
      <c r="X1084" s="8"/>
    </row>
    <row r="1085" spans="24:24" x14ac:dyDescent="0.35">
      <c r="X1085" s="8"/>
    </row>
    <row r="1086" spans="24:24" x14ac:dyDescent="0.35">
      <c r="X1086" s="8"/>
    </row>
    <row r="1087" spans="24:24" x14ac:dyDescent="0.35">
      <c r="X1087" s="8"/>
    </row>
    <row r="1088" spans="24:24" x14ac:dyDescent="0.35">
      <c r="X1088" s="8"/>
    </row>
  </sheetData>
  <mergeCells count="1">
    <mergeCell ref="K5:N5"/>
  </mergeCells>
  <conditionalFormatting sqref="D22:D30">
    <cfRule type="containsText" dxfId="9" priority="1" operator="containsText" text="En retard">
      <formula>NOT(ISERROR(SEARCH("En retard",D22)))</formula>
    </cfRule>
    <cfRule type="containsText" dxfId="8" priority="2" operator="containsText" text="En attente">
      <formula>NOT(ISERROR(SEARCH("En attente",D22)))</formula>
    </cfRule>
    <cfRule type="containsText" dxfId="7" priority="3" operator="containsText" text="Terminée">
      <formula>NOT(ISERROR(SEARCH("Terminée",D22)))</formula>
    </cfRule>
    <cfRule type="containsText" dxfId="6" priority="4" operator="containsText" text="En cours">
      <formula>NOT(ISERROR(SEARCH("En cours",D22)))</formula>
    </cfRule>
    <cfRule type="containsText" dxfId="5" priority="5" operator="containsText" text="Non commencé">
      <formula>NOT(ISERROR(SEARCH("Non commencé",D22)))</formula>
    </cfRule>
  </conditionalFormatting>
  <conditionalFormatting sqref="V8:V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V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12 D8:D16">
    <cfRule type="containsText" dxfId="4" priority="11" operator="containsText" text="En retard">
      <formula>NOT(ISERROR(SEARCH("En retard",D7)))</formula>
    </cfRule>
    <cfRule type="containsText" dxfId="3" priority="12" operator="containsText" text="En attente">
      <formula>NOT(ISERROR(SEARCH("En attente",D7)))</formula>
    </cfRule>
    <cfRule type="containsText" dxfId="2" priority="13" operator="containsText" text="Terminée">
      <formula>NOT(ISERROR(SEARCH("Terminée",D7)))</formula>
    </cfRule>
    <cfRule type="containsText" dxfId="1" priority="14" operator="containsText" text="En cours">
      <formula>NOT(ISERROR(SEARCH("En cours",D7)))</formula>
    </cfRule>
    <cfRule type="containsText" dxfId="0" priority="15" operator="containsText" text="Non commencé">
      <formula>NOT(ISERROR(SEARCH("Non commencé",D7)))</formula>
    </cfRule>
  </conditionalFormatting>
  <dataValidations count="1">
    <dataValidation type="list" allowBlank="1" showInputMessage="1" showErrorMessage="1" sqref="D8:D16 D22:D30" xr:uid="{00000000-0002-0000-0000-000000000000}">
      <formula1>$X$7:$X$12</formula1>
    </dataValidation>
  </dataValidations>
  <pageMargins left="0.3" right="0.3" top="0.3" bottom="0.3" header="0" footer="0"/>
  <pageSetup scale="44" fitToHeight="0" orientation="landscape" r:id="rId1"/>
  <ignoredErrors>
    <ignoredError sqref="J8 N8:N17 O17:R17 S8:S17 U8:U17 V17 L22:V31 J10:J17 J22:J3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Budget du projet</vt:lpstr>
      <vt:lpstr>'Budget du projet'!Zone_d_impression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jacky michelle</cp:lastModifiedBy>
  <cp:revision/>
  <dcterms:created xsi:type="dcterms:W3CDTF">2015-08-28T20:34:30Z</dcterms:created>
  <dcterms:modified xsi:type="dcterms:W3CDTF">2023-06-22T13:37:08Z</dcterms:modified>
  <cp:category/>
  <cp:contentStatus/>
</cp:coreProperties>
</file>