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risultati/"/>
    </mc:Choice>
  </mc:AlternateContent>
  <xr:revisionPtr revIDLastSave="0" documentId="13_ncr:1_{FB8EDE51-580E-D342-A41E-DE70AE56EEF1}" xr6:coauthVersionLast="47" xr6:coauthVersionMax="47" xr10:uidLastSave="{00000000-0000-0000-0000-000000000000}"/>
  <bookViews>
    <workbookView xWindow="1360" yWindow="540" windowWidth="27500" windowHeight="16940" activeTab="3" xr2:uid="{0ECEFD28-5025-934F-A4E5-815ACDF49090}"/>
  </bookViews>
  <sheets>
    <sheet name="risultato1pv" sheetId="1" r:id="rId1"/>
    <sheet name="risultato1" sheetId="3" r:id="rId2"/>
    <sheet name="risultato2pv" sheetId="2" r:id="rId3"/>
    <sheet name="risultato2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2" i="2"/>
  <c r="F2" i="2" s="1"/>
  <c r="B18" i="1"/>
  <c r="F18" i="1" s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" i="1"/>
  <c r="F2" i="1" s="1"/>
  <c r="E11" i="1" l="1"/>
  <c r="E12" i="1"/>
  <c r="E13" i="1"/>
  <c r="E6" i="1"/>
  <c r="E14" i="1"/>
  <c r="E15" i="1"/>
  <c r="E16" i="1"/>
  <c r="E9" i="1"/>
  <c r="E17" i="1"/>
  <c r="E4" i="1"/>
  <c r="E5" i="1"/>
  <c r="E7" i="1"/>
  <c r="E8" i="1"/>
  <c r="E10" i="1"/>
  <c r="E3" i="1"/>
  <c r="E2" i="1"/>
  <c r="C13" i="1"/>
  <c r="D13" i="1"/>
  <c r="D17" i="1" l="1"/>
  <c r="E18" i="1"/>
  <c r="D18" i="1"/>
  <c r="C18" i="1"/>
  <c r="C17" i="1"/>
  <c r="D9" i="1"/>
  <c r="C14" i="1"/>
  <c r="C9" i="1"/>
  <c r="C10" i="1"/>
  <c r="D14" i="1"/>
  <c r="D10" i="1"/>
  <c r="D7" i="1"/>
  <c r="D8" i="1"/>
  <c r="C7" i="1"/>
  <c r="C15" i="1"/>
  <c r="C11" i="1"/>
  <c r="C8" i="1"/>
  <c r="D15" i="1"/>
  <c r="D11" i="1"/>
  <c r="C16" i="1"/>
  <c r="C3" i="1"/>
  <c r="D12" i="1"/>
  <c r="D3" i="1"/>
  <c r="C12" i="1"/>
  <c r="C5" i="1"/>
  <c r="D5" i="1"/>
  <c r="C4" i="1"/>
  <c r="D2" i="1"/>
  <c r="D16" i="1"/>
  <c r="D6" i="1"/>
  <c r="C6" i="1"/>
  <c r="D4" i="1"/>
  <c r="C2" i="1"/>
</calcChain>
</file>

<file path=xl/sharedStrings.xml><?xml version="1.0" encoding="utf-8"?>
<sst xmlns="http://schemas.openxmlformats.org/spreadsheetml/2006/main" count="203" uniqueCount="53">
  <si>
    <t>posizione</t>
  </si>
  <si>
    <t>id_psn</t>
  </si>
  <si>
    <t>id_gt7</t>
  </si>
  <si>
    <t>team</t>
  </si>
  <si>
    <t>naz</t>
  </si>
  <si>
    <t>n</t>
  </si>
  <si>
    <t>pole</t>
  </si>
  <si>
    <t>gara</t>
  </si>
  <si>
    <t>gv</t>
  </si>
  <si>
    <t>tot</t>
  </si>
  <si>
    <t>andvea_99</t>
  </si>
  <si>
    <t>TLM_andvea99</t>
  </si>
  <si>
    <t>TLM</t>
  </si>
  <si>
    <t>it</t>
  </si>
  <si>
    <t/>
  </si>
  <si>
    <t>TLM_SKIZZO 34</t>
  </si>
  <si>
    <t>Bobgre93</t>
  </si>
  <si>
    <t>TLM_BobGre93</t>
  </si>
  <si>
    <t>mattebenny</t>
  </si>
  <si>
    <t>Benny89</t>
  </si>
  <si>
    <t>selpa974</t>
  </si>
  <si>
    <t>TLM_Selpa974_#88</t>
  </si>
  <si>
    <t>Liotru1979</t>
  </si>
  <si>
    <t xml:space="preserve">TLM Max </t>
  </si>
  <si>
    <t>TheGuarny</t>
  </si>
  <si>
    <t>TLM_TheGuarny</t>
  </si>
  <si>
    <t>xRUA85x</t>
  </si>
  <si>
    <t>TLM_Le Rua’</t>
  </si>
  <si>
    <t>Rupetheking</t>
  </si>
  <si>
    <t xml:space="preserve">Tlm-rupetheking </t>
  </si>
  <si>
    <t>TLM_wid83</t>
  </si>
  <si>
    <t>Silentium884</t>
  </si>
  <si>
    <t>TLM_Sile</t>
  </si>
  <si>
    <t>Isnotacrime</t>
  </si>
  <si>
    <t xml:space="preserve">TLM isnotacrime </t>
  </si>
  <si>
    <t>Verce90</t>
  </si>
  <si>
    <t>TLM Verce90</t>
  </si>
  <si>
    <t>Buitre83GT</t>
  </si>
  <si>
    <t>TLM_Proietti*</t>
  </si>
  <si>
    <t>Parenji</t>
  </si>
  <si>
    <t>TLM_Parenti</t>
  </si>
  <si>
    <t>Tonyroto74</t>
  </si>
  <si>
    <t>Tonyroto</t>
  </si>
  <si>
    <t>mark126p</t>
  </si>
  <si>
    <t>Tlm mark126p</t>
  </si>
  <si>
    <t>TLM_dimaa66</t>
  </si>
  <si>
    <t>TLM_Dimaaa_66</t>
  </si>
  <si>
    <t>Febshy</t>
  </si>
  <si>
    <t>TLM Febshy</t>
  </si>
  <si>
    <t>CTR_ocior-78</t>
  </si>
  <si>
    <t>TLM-Ocior78</t>
  </si>
  <si>
    <t>Asseemazz</t>
  </si>
  <si>
    <t>TLM_GAMMA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</si>
</sst>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 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/>
      <sheetData sheetId="4"/>
      <sheetData sheetId="5">
        <row r="6">
          <cell r="B6" t="str">
            <v>TLM_SKIZZO 34</v>
          </cell>
          <cell r="C6" t="str">
            <v>TLM_SKIZZO 34</v>
          </cell>
          <cell r="D6" t="str">
            <v>TLM</v>
          </cell>
          <cell r="E6">
            <v>34</v>
          </cell>
          <cell r="N6" t="str">
            <v/>
          </cell>
          <cell r="O6">
            <v>25</v>
          </cell>
          <cell r="P6" t="str">
            <v/>
          </cell>
          <cell r="Q6">
            <v>25</v>
          </cell>
        </row>
        <row r="7">
          <cell r="B7" t="str">
            <v>andvea_99</v>
          </cell>
          <cell r="C7" t="str">
            <v>TLM_andvea99</v>
          </cell>
          <cell r="D7" t="str">
            <v>TLM</v>
          </cell>
          <cell r="E7">
            <v>99</v>
          </cell>
          <cell r="N7">
            <v>1</v>
          </cell>
          <cell r="O7">
            <v>20</v>
          </cell>
          <cell r="P7" t="str">
            <v/>
          </cell>
          <cell r="Q7">
            <v>21</v>
          </cell>
        </row>
        <row r="8">
          <cell r="B8" t="str">
            <v>Silentium884</v>
          </cell>
          <cell r="C8" t="str">
            <v>TLM_Sile</v>
          </cell>
          <cell r="D8" t="str">
            <v>TLM</v>
          </cell>
          <cell r="E8">
            <v>81</v>
          </cell>
          <cell r="N8" t="str">
            <v/>
          </cell>
          <cell r="O8">
            <v>18</v>
          </cell>
          <cell r="P8">
            <v>1</v>
          </cell>
          <cell r="Q8">
            <v>19</v>
          </cell>
        </row>
        <row r="9">
          <cell r="B9" t="str">
            <v>mattebenny</v>
          </cell>
          <cell r="C9" t="str">
            <v>Benny89</v>
          </cell>
          <cell r="D9" t="str">
            <v>TLM</v>
          </cell>
          <cell r="E9">
            <v>89</v>
          </cell>
          <cell r="N9" t="str">
            <v/>
          </cell>
          <cell r="O9">
            <v>16</v>
          </cell>
          <cell r="P9" t="str">
            <v/>
          </cell>
          <cell r="Q9">
            <v>16</v>
          </cell>
        </row>
        <row r="10">
          <cell r="B10" t="str">
            <v>Bobgre93</v>
          </cell>
          <cell r="C10" t="str">
            <v>TLM_BobGre93</v>
          </cell>
          <cell r="D10" t="str">
            <v>TLM</v>
          </cell>
          <cell r="E10">
            <v>112</v>
          </cell>
          <cell r="N10" t="str">
            <v/>
          </cell>
          <cell r="O10">
            <v>14</v>
          </cell>
          <cell r="P10" t="str">
            <v/>
          </cell>
          <cell r="Q10">
            <v>14</v>
          </cell>
        </row>
        <row r="11">
          <cell r="B11" t="str">
            <v>Isnotacrime</v>
          </cell>
          <cell r="C11" t="str">
            <v xml:space="preserve">TLM isnotacrime </v>
          </cell>
          <cell r="D11" t="str">
            <v>TLM</v>
          </cell>
          <cell r="E11">
            <v>13</v>
          </cell>
          <cell r="N11" t="str">
            <v/>
          </cell>
          <cell r="O11">
            <v>12</v>
          </cell>
          <cell r="P11" t="str">
            <v/>
          </cell>
          <cell r="Q11">
            <v>12</v>
          </cell>
        </row>
        <row r="12">
          <cell r="B12" t="str">
            <v>selpa974</v>
          </cell>
          <cell r="C12" t="str">
            <v>TLM_Selpa974_#88</v>
          </cell>
          <cell r="D12" t="str">
            <v>TLM</v>
          </cell>
          <cell r="E12">
            <v>88</v>
          </cell>
          <cell r="N12" t="str">
            <v/>
          </cell>
          <cell r="O12">
            <v>10</v>
          </cell>
          <cell r="P12" t="str">
            <v/>
          </cell>
          <cell r="Q12">
            <v>10</v>
          </cell>
        </row>
        <row r="13">
          <cell r="B13" t="str">
            <v>Rupetheking</v>
          </cell>
          <cell r="C13" t="str">
            <v xml:space="preserve">Tlm-rupetheking </v>
          </cell>
          <cell r="D13" t="str">
            <v>TLM</v>
          </cell>
          <cell r="E13">
            <v>44</v>
          </cell>
          <cell r="N13" t="str">
            <v/>
          </cell>
          <cell r="O13">
            <v>6</v>
          </cell>
          <cell r="P13" t="str">
            <v/>
          </cell>
          <cell r="Q13">
            <v>6</v>
          </cell>
        </row>
        <row r="14">
          <cell r="B14" t="str">
            <v>Asseemazz</v>
          </cell>
          <cell r="C14" t="str">
            <v>TLM_GAMMA</v>
          </cell>
          <cell r="D14" t="str">
            <v>TLM</v>
          </cell>
          <cell r="E14">
            <v>33</v>
          </cell>
          <cell r="N14" t="str">
            <v/>
          </cell>
          <cell r="O14">
            <v>4</v>
          </cell>
          <cell r="P14" t="str">
            <v/>
          </cell>
          <cell r="Q14">
            <v>4</v>
          </cell>
        </row>
        <row r="15">
          <cell r="B15" t="str">
            <v>xRUA85x</v>
          </cell>
          <cell r="C15" t="str">
            <v>TLM_Le Rua’</v>
          </cell>
          <cell r="D15" t="str">
            <v>TLM</v>
          </cell>
          <cell r="E15">
            <v>85</v>
          </cell>
          <cell r="N15" t="str">
            <v/>
          </cell>
          <cell r="O15">
            <v>2</v>
          </cell>
          <cell r="P15" t="str">
            <v/>
          </cell>
          <cell r="Q15">
            <v>2</v>
          </cell>
        </row>
        <row r="16">
          <cell r="B16" t="str">
            <v>Verce90</v>
          </cell>
          <cell r="C16" t="str">
            <v>TLM Verce90</v>
          </cell>
          <cell r="D16" t="str">
            <v>TLM</v>
          </cell>
          <cell r="E16">
            <v>25</v>
          </cell>
          <cell r="N16" t="str">
            <v/>
          </cell>
          <cell r="O16">
            <v>1.01</v>
          </cell>
          <cell r="P16" t="str">
            <v/>
          </cell>
          <cell r="Q16">
            <v>1.01</v>
          </cell>
        </row>
        <row r="17">
          <cell r="B17" t="str">
            <v>Liotru1979</v>
          </cell>
          <cell r="C17" t="str">
            <v xml:space="preserve">TLM Max </v>
          </cell>
          <cell r="D17" t="str">
            <v>TLM</v>
          </cell>
          <cell r="E17">
            <v>79</v>
          </cell>
          <cell r="N17" t="str">
            <v/>
          </cell>
          <cell r="O17">
            <v>1.01</v>
          </cell>
          <cell r="P17" t="str">
            <v/>
          </cell>
          <cell r="Q17">
            <v>1.01</v>
          </cell>
        </row>
        <row r="18">
          <cell r="B18" t="str">
            <v>TheGuarny</v>
          </cell>
          <cell r="C18" t="str">
            <v>TLM_TheGuarny</v>
          </cell>
          <cell r="D18" t="str">
            <v>TLM</v>
          </cell>
          <cell r="E18">
            <v>92</v>
          </cell>
          <cell r="N18" t="str">
            <v/>
          </cell>
          <cell r="O18">
            <v>1.0009999999999999</v>
          </cell>
          <cell r="P18" t="str">
            <v/>
          </cell>
          <cell r="Q18">
            <v>1.0009999999999999</v>
          </cell>
        </row>
        <row r="19">
          <cell r="B19" t="str">
            <v>TLM_wid83</v>
          </cell>
          <cell r="C19" t="str">
            <v>TLM_wid83</v>
          </cell>
          <cell r="D19" t="str">
            <v>TLM</v>
          </cell>
          <cell r="E19">
            <v>23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</row>
        <row r="20">
          <cell r="B20" t="str">
            <v>Patanel86</v>
          </cell>
          <cell r="C20" t="str">
            <v>TLM_PataneL86</v>
          </cell>
          <cell r="D20" t="str">
            <v>TLM</v>
          </cell>
          <cell r="E20">
            <v>10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</row>
        <row r="21">
          <cell r="B21" t="str">
            <v>TLM_Kappa</v>
          </cell>
          <cell r="C21" t="str">
            <v>TLM_Kappa</v>
          </cell>
          <cell r="D21" t="str">
            <v>TLM</v>
          </cell>
          <cell r="E21">
            <v>53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</row>
        <row r="22">
          <cell r="B22" t="str">
            <v>Ulix1990</v>
          </cell>
          <cell r="C22" t="str">
            <v>TLM_Ulix1990*</v>
          </cell>
          <cell r="D22" t="str">
            <v>TLM</v>
          </cell>
          <cell r="E22">
            <v>22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</row>
        <row r="24">
          <cell r="B24" t="str">
            <v>andvea_99</v>
          </cell>
          <cell r="C24" t="str">
            <v>TLM_andvea99</v>
          </cell>
          <cell r="D24" t="str">
            <v>TLM</v>
          </cell>
          <cell r="E24">
            <v>99</v>
          </cell>
          <cell r="N24" t="str">
            <v/>
          </cell>
          <cell r="O24">
            <v>25</v>
          </cell>
          <cell r="P24">
            <v>1</v>
          </cell>
          <cell r="Q24">
            <v>26</v>
          </cell>
        </row>
        <row r="25">
          <cell r="B25" t="str">
            <v>Rupetheking</v>
          </cell>
          <cell r="C25" t="str">
            <v xml:space="preserve">Tlm-rupetheking </v>
          </cell>
          <cell r="D25" t="str">
            <v>TLM</v>
          </cell>
          <cell r="E25">
            <v>44</v>
          </cell>
          <cell r="N25" t="str">
            <v/>
          </cell>
          <cell r="O25">
            <v>20</v>
          </cell>
          <cell r="P25" t="str">
            <v/>
          </cell>
          <cell r="Q25">
            <v>20</v>
          </cell>
        </row>
        <row r="26">
          <cell r="B26" t="str">
            <v>Tonyroto74</v>
          </cell>
          <cell r="C26" t="str">
            <v>Tonyroto</v>
          </cell>
          <cell r="D26" t="str">
            <v>TLM</v>
          </cell>
          <cell r="E26">
            <v>74</v>
          </cell>
          <cell r="N26" t="str">
            <v/>
          </cell>
          <cell r="O26">
            <v>18</v>
          </cell>
          <cell r="P26" t="str">
            <v/>
          </cell>
          <cell r="Q26">
            <v>18</v>
          </cell>
        </row>
        <row r="27">
          <cell r="B27" t="str">
            <v>TLM_SKIZZO 34</v>
          </cell>
          <cell r="C27" t="str">
            <v>TLM_SKIZZO 34</v>
          </cell>
          <cell r="D27" t="str">
            <v>TLM</v>
          </cell>
          <cell r="E27">
            <v>34</v>
          </cell>
          <cell r="N27" t="str">
            <v/>
          </cell>
          <cell r="O27">
            <v>16</v>
          </cell>
          <cell r="P27" t="str">
            <v/>
          </cell>
          <cell r="Q27">
            <v>16</v>
          </cell>
        </row>
        <row r="28">
          <cell r="B28" t="str">
            <v>mark126p</v>
          </cell>
          <cell r="C28" t="str">
            <v>Tlm mark126p</v>
          </cell>
          <cell r="D28" t="str">
            <v>TLM</v>
          </cell>
          <cell r="E28">
            <v>4</v>
          </cell>
          <cell r="N28" t="str">
            <v/>
          </cell>
          <cell r="O28">
            <v>14</v>
          </cell>
          <cell r="P28" t="str">
            <v/>
          </cell>
          <cell r="Q28">
            <v>14</v>
          </cell>
        </row>
        <row r="29">
          <cell r="B29" t="str">
            <v>mattebenny</v>
          </cell>
          <cell r="C29" t="str">
            <v>Benny89</v>
          </cell>
          <cell r="D29" t="str">
            <v>TLM</v>
          </cell>
          <cell r="E29">
            <v>89</v>
          </cell>
          <cell r="N29">
            <v>1</v>
          </cell>
          <cell r="O29">
            <v>12</v>
          </cell>
          <cell r="P29" t="str">
            <v/>
          </cell>
          <cell r="Q29">
            <v>13</v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>
            <v>29</v>
          </cell>
          <cell r="N30" t="str">
            <v/>
          </cell>
          <cell r="O30">
            <v>10</v>
          </cell>
          <cell r="P30" t="str">
            <v/>
          </cell>
          <cell r="Q30">
            <v>10</v>
          </cell>
        </row>
        <row r="31">
          <cell r="B31" t="str">
            <v>CTR_ocior-78</v>
          </cell>
          <cell r="C31" t="str">
            <v>TLM-Ocior78</v>
          </cell>
          <cell r="D31" t="str">
            <v>TLM</v>
          </cell>
          <cell r="E31">
            <v>104</v>
          </cell>
          <cell r="N31" t="str">
            <v/>
          </cell>
          <cell r="O31">
            <v>6</v>
          </cell>
          <cell r="P31" t="str">
            <v/>
          </cell>
          <cell r="Q31">
            <v>6</v>
          </cell>
        </row>
        <row r="32">
          <cell r="B32" t="str">
            <v>TLM_dimaa66</v>
          </cell>
          <cell r="C32" t="str">
            <v>TLM_Dimaaa_66</v>
          </cell>
          <cell r="D32" t="str">
            <v>TLM</v>
          </cell>
          <cell r="E32">
            <v>66</v>
          </cell>
          <cell r="N32" t="str">
            <v/>
          </cell>
          <cell r="O32">
            <v>4</v>
          </cell>
          <cell r="P32" t="str">
            <v/>
          </cell>
          <cell r="Q32">
            <v>4</v>
          </cell>
        </row>
        <row r="33">
          <cell r="B33" t="str">
            <v>Asseemazz</v>
          </cell>
          <cell r="C33" t="str">
            <v>TLM_GAMMA</v>
          </cell>
          <cell r="D33" t="str">
            <v>TLM</v>
          </cell>
          <cell r="E33">
            <v>33</v>
          </cell>
          <cell r="N33" t="str">
            <v/>
          </cell>
          <cell r="O33">
            <v>2</v>
          </cell>
          <cell r="P33" t="str">
            <v/>
          </cell>
          <cell r="Q33">
            <v>2</v>
          </cell>
        </row>
        <row r="34">
          <cell r="B34" t="str">
            <v>Verce90</v>
          </cell>
          <cell r="C34" t="str">
            <v>TLM Verce90</v>
          </cell>
          <cell r="D34" t="str">
            <v>TLM</v>
          </cell>
          <cell r="E34">
            <v>25</v>
          </cell>
          <cell r="N34" t="str">
            <v/>
          </cell>
          <cell r="O34">
            <v>1</v>
          </cell>
          <cell r="P34" t="str">
            <v/>
          </cell>
          <cell r="Q34">
            <v>1</v>
          </cell>
        </row>
        <row r="35">
          <cell r="B35" t="str">
            <v>Chry-77</v>
          </cell>
          <cell r="C35" t="str">
            <v>TLM_Chry-77</v>
          </cell>
          <cell r="D35" t="str">
            <v>TLM</v>
          </cell>
          <cell r="E35">
            <v>77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</row>
        <row r="36">
          <cell r="B36" t="str">
            <v>Parenji</v>
          </cell>
          <cell r="C36" t="str">
            <v>TLM_Parenti</v>
          </cell>
          <cell r="D36" t="str">
            <v>TLM</v>
          </cell>
          <cell r="E36">
            <v>8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</row>
        <row r="37">
          <cell r="B37" t="str">
            <v>TLM_Sicily22</v>
          </cell>
          <cell r="C37" t="str">
            <v>M.Di Bartolo</v>
          </cell>
          <cell r="D37" t="str">
            <v>TLM</v>
          </cell>
          <cell r="E37">
            <v>1</v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</row>
        <row r="38">
          <cell r="B38" t="str">
            <v>TLM_michaelFox12</v>
          </cell>
          <cell r="C38" t="str">
            <v>TLM_michaelfox12</v>
          </cell>
          <cell r="D38" t="str">
            <v>TLM</v>
          </cell>
          <cell r="E38">
            <v>12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</row>
        <row r="39">
          <cell r="B39" t="str">
            <v>Ulix1990</v>
          </cell>
          <cell r="C39" t="str">
            <v>TLM_Ulix1990*</v>
          </cell>
          <cell r="D39" t="str">
            <v>TLM</v>
          </cell>
          <cell r="E39">
            <v>22</v>
          </cell>
          <cell r="N39" t="str">
            <v/>
          </cell>
          <cell r="O39" t="str">
            <v/>
          </cell>
          <cell r="P39" t="str">
            <v/>
          </cell>
          <cell r="Q39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J18"/>
  <sheetViews>
    <sheetView workbookViewId="0">
      <selection activeCell="D13" sqref="D13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tr">
        <f>IFERROR([1]XSRESULTS!B6,"")</f>
        <v>TLM_SKIZZO 34</v>
      </c>
      <c r="C2" s="6" t="str">
        <f>IFERROR([1]XSRESULTS!C6,"")</f>
        <v>TLM_SKIZZO 34</v>
      </c>
      <c r="D2" s="6" t="str">
        <f>IFERROR([1]XSRESULTS!D6,"")</f>
        <v>TLM</v>
      </c>
      <c r="E2" s="6">
        <f>IFERROR([1]XSRESULTS!E6,"")</f>
        <v>34</v>
      </c>
      <c r="F2" s="6" t="str">
        <f>IFERROR(VLOOKUP(B2,[1]nomi!$B:$H,7,FALSE),"")</f>
        <v>it</v>
      </c>
      <c r="G2" s="5" t="str">
        <f>IFERROR([1]XSRESULTS!N6,"")</f>
        <v/>
      </c>
      <c r="H2" s="5">
        <f>IFERROR([1]XSRESULTS!O6,"")</f>
        <v>25</v>
      </c>
      <c r="I2" s="5" t="str">
        <f>IFERROR([1]XSRESULTS!P6,"")</f>
        <v/>
      </c>
      <c r="J2" s="5">
        <f>IFERROR([1]XSRESULTS!Q6,"")</f>
        <v>25</v>
      </c>
    </row>
    <row r="3" spans="1:10" ht="17" x14ac:dyDescent="0.25">
      <c r="A3" s="7">
        <v>2</v>
      </c>
      <c r="B3" s="6" t="str">
        <f>IFERROR([1]XSRESULTS!B7,"")</f>
        <v>andvea_99</v>
      </c>
      <c r="C3" s="6" t="str">
        <f>IFERROR([1]XSRESULTS!C7,"")</f>
        <v>TLM_andvea99</v>
      </c>
      <c r="D3" s="6" t="str">
        <f>IFERROR([1]XSRESULTS!D7,"")</f>
        <v>TLM</v>
      </c>
      <c r="E3" s="6">
        <f>IFERROR([1]XSRESULTS!E7,"")</f>
        <v>99</v>
      </c>
      <c r="F3" s="6" t="str">
        <f>IFERROR(VLOOKUP(B3,[1]nomi!$B:$H,7,FALSE),"")</f>
        <v>it</v>
      </c>
      <c r="G3" s="5">
        <f>IFERROR([1]XSRESULTS!N7,"")</f>
        <v>1</v>
      </c>
      <c r="H3" s="5">
        <f>IFERROR([1]XSRESULTS!O7,"")</f>
        <v>20</v>
      </c>
      <c r="I3" s="5" t="str">
        <f>IFERROR([1]XSRESULTS!P7,"")</f>
        <v/>
      </c>
      <c r="J3" s="5">
        <f>IFERROR([1]XSRESULTS!Q7,"")</f>
        <v>21</v>
      </c>
    </row>
    <row r="4" spans="1:10" ht="17" x14ac:dyDescent="0.25">
      <c r="A4" s="7">
        <v>3</v>
      </c>
      <c r="B4" s="6" t="str">
        <f>IFERROR([1]XSRESULTS!B8,"")</f>
        <v>Silentium884</v>
      </c>
      <c r="C4" s="6" t="str">
        <f>IFERROR([1]XSRESULTS!C8,"")</f>
        <v>TLM_Sile</v>
      </c>
      <c r="D4" s="6" t="str">
        <f>IFERROR([1]XSRESULTS!D8,"")</f>
        <v>TLM</v>
      </c>
      <c r="E4" s="6">
        <f>IFERROR([1]XSRESULTS!E8,"")</f>
        <v>81</v>
      </c>
      <c r="F4" s="6" t="str">
        <f>IFERROR(VLOOKUP(B4,[1]nomi!$B:$H,7,FALSE),"")</f>
        <v>it</v>
      </c>
      <c r="G4" s="5" t="str">
        <f>IFERROR([1]XSRESULTS!N8,"")</f>
        <v/>
      </c>
      <c r="H4" s="5">
        <f>IFERROR([1]XSRESULTS!O8,"")</f>
        <v>18</v>
      </c>
      <c r="I4" s="5">
        <f>IFERROR([1]XSRESULTS!P8,"")</f>
        <v>1</v>
      </c>
      <c r="J4" s="5">
        <f>IFERROR([1]XSRESULTS!Q8,"")</f>
        <v>19</v>
      </c>
    </row>
    <row r="5" spans="1:10" ht="17" x14ac:dyDescent="0.25">
      <c r="A5" s="7">
        <v>4</v>
      </c>
      <c r="B5" s="6" t="str">
        <f>IFERROR([1]XSRESULTS!B9,"")</f>
        <v>mattebenny</v>
      </c>
      <c r="C5" s="6" t="str">
        <f>IFERROR([1]XSRESULTS!C9,"")</f>
        <v>Benny89</v>
      </c>
      <c r="D5" s="6" t="str">
        <f>IFERROR([1]XSRESULTS!D9,"")</f>
        <v>TLM</v>
      </c>
      <c r="E5" s="6">
        <f>IFERROR([1]XSRESULTS!E9,"")</f>
        <v>89</v>
      </c>
      <c r="F5" s="6" t="str">
        <f>IFERROR(VLOOKUP(B5,[1]nomi!$B:$H,7,FALSE),"")</f>
        <v>it</v>
      </c>
      <c r="G5" s="5" t="str">
        <f>IFERROR([1]XSRESULTS!N9,"")</f>
        <v/>
      </c>
      <c r="H5" s="5">
        <f>IFERROR([1]XSRESULTS!O9,"")</f>
        <v>16</v>
      </c>
      <c r="I5" s="5" t="str">
        <f>IFERROR([1]XSRESULTS!P9,"")</f>
        <v/>
      </c>
      <c r="J5" s="5">
        <f>IFERROR([1]XSRESULTS!Q9,"")</f>
        <v>16</v>
      </c>
    </row>
    <row r="6" spans="1:10" ht="17" x14ac:dyDescent="0.25">
      <c r="A6" s="7">
        <v>5</v>
      </c>
      <c r="B6" s="6" t="str">
        <f>IFERROR([1]XSRESULTS!B10,"")</f>
        <v>Bobgre93</v>
      </c>
      <c r="C6" s="6" t="str">
        <f>IFERROR([1]XSRESULTS!C10,"")</f>
        <v>TLM_BobGre93</v>
      </c>
      <c r="D6" s="6" t="str">
        <f>IFERROR([1]XSRESULTS!D10,"")</f>
        <v>TLM</v>
      </c>
      <c r="E6" s="6">
        <f>IFERROR([1]XSRESULTS!E10,"")</f>
        <v>112</v>
      </c>
      <c r="F6" s="6" t="str">
        <f>IFERROR(VLOOKUP(B6,[1]nomi!$B:$H,7,FALSE),"")</f>
        <v>it</v>
      </c>
      <c r="G6" s="5" t="str">
        <f>IFERROR([1]XSRESULTS!N10,"")</f>
        <v/>
      </c>
      <c r="H6" s="5">
        <f>IFERROR([1]XSRESULTS!O10,"")</f>
        <v>14</v>
      </c>
      <c r="I6" s="5" t="str">
        <f>IFERROR([1]XSRESULTS!P10,"")</f>
        <v/>
      </c>
      <c r="J6" s="5">
        <f>IFERROR([1]XSRESULTS!Q10,"")</f>
        <v>14</v>
      </c>
    </row>
    <row r="7" spans="1:10" ht="17" x14ac:dyDescent="0.25">
      <c r="A7" s="7">
        <v>6</v>
      </c>
      <c r="B7" s="6" t="str">
        <f>IFERROR([1]XSRESULTS!B11,"")</f>
        <v>Isnotacrime</v>
      </c>
      <c r="C7" s="6" t="str">
        <f>IFERROR([1]XSRESULTS!C11,"")</f>
        <v xml:space="preserve">TLM isnotacrime </v>
      </c>
      <c r="D7" s="6" t="str">
        <f>IFERROR([1]XSRESULTS!D11,"")</f>
        <v>TLM</v>
      </c>
      <c r="E7" s="6">
        <f>IFERROR([1]XSRESULTS!E11,"")</f>
        <v>13</v>
      </c>
      <c r="F7" s="6" t="str">
        <f>IFERROR(VLOOKUP(B7,[1]nomi!$B:$H,7,FALSE),"")</f>
        <v>it</v>
      </c>
      <c r="G7" s="5" t="str">
        <f>IFERROR([1]XSRESULTS!N11,"")</f>
        <v/>
      </c>
      <c r="H7" s="5">
        <f>IFERROR([1]XSRESULTS!O11,"")</f>
        <v>12</v>
      </c>
      <c r="I7" s="5" t="str">
        <f>IFERROR([1]XSRESULTS!P11,"")</f>
        <v/>
      </c>
      <c r="J7" s="5">
        <f>IFERROR([1]XSRESULTS!Q11,"")</f>
        <v>12</v>
      </c>
    </row>
    <row r="8" spans="1:10" ht="17" x14ac:dyDescent="0.25">
      <c r="A8" s="7">
        <v>7</v>
      </c>
      <c r="B8" s="6" t="str">
        <f>IFERROR([1]XSRESULTS!B12,"")</f>
        <v>selpa974</v>
      </c>
      <c r="C8" s="6" t="str">
        <f>IFERROR([1]XSRESULTS!C12,"")</f>
        <v>TLM_Selpa974_#88</v>
      </c>
      <c r="D8" s="6" t="str">
        <f>IFERROR([1]XSRESULTS!D12,"")</f>
        <v>TLM</v>
      </c>
      <c r="E8" s="6">
        <f>IFERROR([1]XSRESULTS!E12,"")</f>
        <v>88</v>
      </c>
      <c r="F8" s="6" t="str">
        <f>IFERROR(VLOOKUP(B8,[1]nomi!$B:$H,7,FALSE),"")</f>
        <v>it</v>
      </c>
      <c r="G8" s="5" t="str">
        <f>IFERROR([1]XSRESULTS!N12,"")</f>
        <v/>
      </c>
      <c r="H8" s="5">
        <f>IFERROR([1]XSRESULTS!O12,"")</f>
        <v>10</v>
      </c>
      <c r="I8" s="5" t="str">
        <f>IFERROR([1]XSRESULTS!P12,"")</f>
        <v/>
      </c>
      <c r="J8" s="5">
        <f>IFERROR([1]XSRESULTS!Q12,"")</f>
        <v>10</v>
      </c>
    </row>
    <row r="9" spans="1:10" ht="17" x14ac:dyDescent="0.25">
      <c r="A9" s="7">
        <v>8</v>
      </c>
      <c r="B9" s="6" t="str">
        <f>IFERROR([1]XSRESULTS!B13,"")</f>
        <v>Rupetheking</v>
      </c>
      <c r="C9" s="6" t="str">
        <f>IFERROR([1]XSRESULTS!C13,"")</f>
        <v xml:space="preserve">Tlm-rupetheking </v>
      </c>
      <c r="D9" s="6" t="str">
        <f>IFERROR([1]XSRESULTS!D13,"")</f>
        <v>TLM</v>
      </c>
      <c r="E9" s="6">
        <f>IFERROR([1]XSRESULTS!E13,"")</f>
        <v>44</v>
      </c>
      <c r="F9" s="6" t="str">
        <f>IFERROR(VLOOKUP(B9,[1]nomi!$B:$H,7,FALSE),"")</f>
        <v>it</v>
      </c>
      <c r="G9" s="5" t="str">
        <f>IFERROR([1]XSRESULTS!N13,"")</f>
        <v/>
      </c>
      <c r="H9" s="5">
        <f>IFERROR([1]XSRESULTS!O13,"")</f>
        <v>6</v>
      </c>
      <c r="I9" s="5" t="str">
        <f>IFERROR([1]XSRESULTS!P13,"")</f>
        <v/>
      </c>
      <c r="J9" s="5">
        <f>IFERROR([1]XSRESULTS!Q13,"")</f>
        <v>6</v>
      </c>
    </row>
    <row r="10" spans="1:10" ht="17" x14ac:dyDescent="0.25">
      <c r="A10" s="7">
        <v>9</v>
      </c>
      <c r="B10" s="6" t="str">
        <f>IFERROR([1]XSRESULTS!B14,"")</f>
        <v>Asseemazz</v>
      </c>
      <c r="C10" s="6" t="str">
        <f>IFERROR([1]XSRESULTS!C14,"")</f>
        <v>TLM_GAMMA</v>
      </c>
      <c r="D10" s="6" t="str">
        <f>IFERROR([1]XSRESULTS!D14,"")</f>
        <v>TLM</v>
      </c>
      <c r="E10" s="6">
        <f>IFERROR([1]XSRESULTS!E14,"")</f>
        <v>33</v>
      </c>
      <c r="F10" s="6" t="str">
        <f>IFERROR(VLOOKUP(B10,[1]nomi!$B:$H,7,FALSE),"")</f>
        <v>it</v>
      </c>
      <c r="G10" s="5" t="str">
        <f>IFERROR([1]XSRESULTS!N14,"")</f>
        <v/>
      </c>
      <c r="H10" s="5">
        <f>IFERROR([1]XSRESULTS!O14,"")</f>
        <v>4</v>
      </c>
      <c r="I10" s="5" t="str">
        <f>IFERROR([1]XSRESULTS!P14,"")</f>
        <v/>
      </c>
      <c r="J10" s="5">
        <f>IFERROR([1]XSRESULTS!Q14,"")</f>
        <v>4</v>
      </c>
    </row>
    <row r="11" spans="1:10" ht="17" x14ac:dyDescent="0.25">
      <c r="A11" s="7">
        <v>10</v>
      </c>
      <c r="B11" s="6" t="str">
        <f>IFERROR([1]XSRESULTS!B15,"")</f>
        <v>xRUA85x</v>
      </c>
      <c r="C11" s="6" t="str">
        <f>IFERROR([1]XSRESULTS!C15,"")</f>
        <v>TLM_Le Rua’</v>
      </c>
      <c r="D11" s="6" t="str">
        <f>IFERROR([1]XSRESULTS!D15,"")</f>
        <v>TLM</v>
      </c>
      <c r="E11" s="6">
        <f>IFERROR([1]XSRESULTS!E15,"")</f>
        <v>85</v>
      </c>
      <c r="F11" s="6" t="str">
        <f>IFERROR(VLOOKUP(B11,[1]nomi!$B:$H,7,FALSE),"")</f>
        <v>it</v>
      </c>
      <c r="G11" s="5" t="str">
        <f>IFERROR([1]XSRESULTS!N15,"")</f>
        <v/>
      </c>
      <c r="H11" s="5">
        <f>IFERROR([1]XSRESULTS!O15,"")</f>
        <v>2</v>
      </c>
      <c r="I11" s="5" t="str">
        <f>IFERROR([1]XSRESULTS!P15,"")</f>
        <v/>
      </c>
      <c r="J11" s="5">
        <f>IFERROR([1]XSRESULTS!Q15,"")</f>
        <v>2</v>
      </c>
    </row>
    <row r="12" spans="1:10" ht="17" x14ac:dyDescent="0.25">
      <c r="A12" s="7">
        <v>11</v>
      </c>
      <c r="B12" s="6" t="str">
        <f>IFERROR([1]XSRESULTS!B16,"")</f>
        <v>Verce90</v>
      </c>
      <c r="C12" s="6" t="str">
        <f>IFERROR([1]XSRESULTS!C16,"")</f>
        <v>TLM Verce90</v>
      </c>
      <c r="D12" s="6" t="str">
        <f>IFERROR([1]XSRESULTS!D16,"")</f>
        <v>TLM</v>
      </c>
      <c r="E12" s="6">
        <f>IFERROR([1]XSRESULTS!E16,"")</f>
        <v>25</v>
      </c>
      <c r="F12" s="6" t="str">
        <f>IFERROR(VLOOKUP(B12,[1]nomi!$B:$H,7,FALSE),"")</f>
        <v>it</v>
      </c>
      <c r="G12" s="5" t="str">
        <f>IFERROR([1]XSRESULTS!N16,"")</f>
        <v/>
      </c>
      <c r="H12" s="5">
        <f>IFERROR([1]XSRESULTS!O16,"")</f>
        <v>1.01</v>
      </c>
      <c r="I12" s="5" t="str">
        <f>IFERROR([1]XSRESULTS!P16,"")</f>
        <v/>
      </c>
      <c r="J12" s="5">
        <f>IFERROR([1]XSRESULTS!Q16,"")</f>
        <v>1.01</v>
      </c>
    </row>
    <row r="13" spans="1:10" ht="17" x14ac:dyDescent="0.25">
      <c r="A13" s="7">
        <v>12</v>
      </c>
      <c r="B13" s="6" t="str">
        <f>IFERROR([1]XSRESULTS!B17,"")</f>
        <v>Liotru1979</v>
      </c>
      <c r="C13" s="6" t="str">
        <f>IFERROR([1]XSRESULTS!C17,"")</f>
        <v xml:space="preserve">TLM Max </v>
      </c>
      <c r="D13" s="6" t="str">
        <f>IFERROR([1]XSRESULTS!D17,"")</f>
        <v>TLM</v>
      </c>
      <c r="E13" s="6">
        <f>IFERROR([1]XSRESULTS!E17,"")</f>
        <v>79</v>
      </c>
      <c r="F13" s="6" t="str">
        <f>IFERROR(VLOOKUP(B13,[1]nomi!$B:$H,7,FALSE),"")</f>
        <v>it</v>
      </c>
      <c r="G13" s="5" t="str">
        <f>IFERROR([1]XSRESULTS!N17,"")</f>
        <v/>
      </c>
      <c r="H13" s="5">
        <f>IFERROR([1]XSRESULTS!O17,"")</f>
        <v>1.01</v>
      </c>
      <c r="I13" s="5" t="str">
        <f>IFERROR([1]XSRESULTS!P17,"")</f>
        <v/>
      </c>
      <c r="J13" s="5">
        <f>IFERROR([1]XSRESULTS!Q17,"")</f>
        <v>1.01</v>
      </c>
    </row>
    <row r="14" spans="1:10" ht="17" x14ac:dyDescent="0.25">
      <c r="A14" s="7">
        <v>13</v>
      </c>
      <c r="B14" s="6" t="str">
        <f>IFERROR([1]XSRESULTS!B18,"")</f>
        <v>TheGuarny</v>
      </c>
      <c r="C14" s="6" t="str">
        <f>IFERROR([1]XSRESULTS!C18,"")</f>
        <v>TLM_TheGuarny</v>
      </c>
      <c r="D14" s="6" t="str">
        <f>IFERROR([1]XSRESULTS!D18,"")</f>
        <v>TLM</v>
      </c>
      <c r="E14" s="6">
        <f>IFERROR([1]XSRESULTS!E18,"")</f>
        <v>92</v>
      </c>
      <c r="F14" s="6" t="str">
        <f>IFERROR(VLOOKUP(B14,[1]nomi!$B:$H,7,FALSE),"")</f>
        <v>it</v>
      </c>
      <c r="G14" s="5" t="str">
        <f>IFERROR([1]XSRESULTS!N18,"")</f>
        <v/>
      </c>
      <c r="H14" s="5">
        <f>IFERROR([1]XSRESULTS!O18,"")</f>
        <v>1.0009999999999999</v>
      </c>
      <c r="I14" s="5" t="str">
        <f>IFERROR([1]XSRESULTS!P18,"")</f>
        <v/>
      </c>
      <c r="J14" s="5">
        <f>IFERROR([1]XSRESULTS!Q18,"")</f>
        <v>1.0009999999999999</v>
      </c>
    </row>
    <row r="15" spans="1:10" ht="17" x14ac:dyDescent="0.25">
      <c r="A15" s="7">
        <v>14</v>
      </c>
      <c r="B15" s="6" t="str">
        <f>IFERROR([1]XSRESULTS!B19,"")</f>
        <v>TLM_wid83</v>
      </c>
      <c r="C15" s="6" t="str">
        <f>IFERROR([1]XSRESULTS!C19,"")</f>
        <v>TLM_wid83</v>
      </c>
      <c r="D15" s="6" t="str">
        <f>IFERROR([1]XSRESULTS!D19,"")</f>
        <v>TLM</v>
      </c>
      <c r="E15" s="6">
        <f>IFERROR([1]XSRESULTS!E19,"")</f>
        <v>23</v>
      </c>
      <c r="F15" s="6" t="str">
        <f>IFERROR(VLOOKUP(B15,[1]nomi!$B:$H,7,FALSE),"")</f>
        <v>it</v>
      </c>
      <c r="G15" s="5" t="str">
        <f>IFERROR([1]XSRESULTS!N19,"")</f>
        <v/>
      </c>
      <c r="H15" s="5" t="str">
        <f>IFERROR([1]XSRESULTS!O19,"")</f>
        <v/>
      </c>
      <c r="I15" s="5" t="str">
        <f>IFERROR([1]XSRESULTS!P19,"")</f>
        <v/>
      </c>
      <c r="J15" s="5" t="str">
        <f>IFERROR([1]XSRESULTS!Q19,"")</f>
        <v/>
      </c>
    </row>
    <row r="16" spans="1:10" ht="17" x14ac:dyDescent="0.25">
      <c r="A16" s="7">
        <v>15</v>
      </c>
      <c r="B16" s="6" t="str">
        <f>IFERROR([1]XSRESULTS!B20,"")</f>
        <v>Patanel86</v>
      </c>
      <c r="C16" s="6" t="str">
        <f>IFERROR([1]XSRESULTS!C20,"")</f>
        <v>TLM_PataneL86</v>
      </c>
      <c r="D16" s="6" t="str">
        <f>IFERROR([1]XSRESULTS!D20,"")</f>
        <v>TLM</v>
      </c>
      <c r="E16" s="6">
        <f>IFERROR([1]XSRESULTS!E20,"")</f>
        <v>10</v>
      </c>
      <c r="F16" s="6" t="str">
        <f>IFERROR(VLOOKUP(B16,[1]nomi!$B:$H,7,FALSE),"")</f>
        <v>it</v>
      </c>
      <c r="G16" s="5" t="str">
        <f>IFERROR([1]XSRESULTS!N20,"")</f>
        <v/>
      </c>
      <c r="H16" s="5" t="str">
        <f>IFERROR([1]XSRESULTS!O20,"")</f>
        <v/>
      </c>
      <c r="I16" s="5" t="str">
        <f>IFERROR([1]XSRESULTS!P20,"")</f>
        <v/>
      </c>
      <c r="J16" s="5" t="str">
        <f>IFERROR([1]XSRESULTS!Q20,"")</f>
        <v/>
      </c>
    </row>
    <row r="17" spans="1:10" ht="17" x14ac:dyDescent="0.25">
      <c r="A17" s="7">
        <v>16</v>
      </c>
      <c r="B17" s="6" t="str">
        <f>IFERROR([1]XSRESULTS!B21,"")</f>
        <v>TLM_Kappa</v>
      </c>
      <c r="C17" s="6" t="str">
        <f>IFERROR([1]XSRESULTS!C21,"")</f>
        <v>TLM_Kappa</v>
      </c>
      <c r="D17" s="6" t="str">
        <f>IFERROR([1]XSRESULTS!D21,"")</f>
        <v>TLM</v>
      </c>
      <c r="E17" s="6">
        <f>IFERROR([1]XSRESULTS!E21,"")</f>
        <v>53</v>
      </c>
      <c r="F17" s="6" t="str">
        <f>IFERROR(VLOOKUP(B17,[1]nomi!$B:$H,7,FALSE),"")</f>
        <v>it</v>
      </c>
      <c r="G17" s="5" t="str">
        <f>IFERROR([1]XSRESULTS!N21,"")</f>
        <v/>
      </c>
      <c r="H17" s="5" t="str">
        <f>IFERROR([1]XSRESULTS!O21,"")</f>
        <v/>
      </c>
      <c r="I17" s="5" t="str">
        <f>IFERROR([1]XSRESULTS!P21,"")</f>
        <v/>
      </c>
      <c r="J17" s="5" t="str">
        <f>IFERROR([1]XSRESULTS!Q21,"")</f>
        <v/>
      </c>
    </row>
    <row r="18" spans="1:10" ht="17" x14ac:dyDescent="0.25">
      <c r="A18" s="7">
        <v>17</v>
      </c>
      <c r="B18" s="6" t="str">
        <f>IFERROR([1]XSRESULTS!B22,"")</f>
        <v>Ulix1990</v>
      </c>
      <c r="C18" s="6" t="str">
        <f>IFERROR([1]XSRESULTS!C22,"")</f>
        <v>TLM_Ulix1990*</v>
      </c>
      <c r="D18" s="6" t="str">
        <f>IFERROR([1]XSRESULTS!D22,"")</f>
        <v>TLM</v>
      </c>
      <c r="E18" s="6">
        <f>IFERROR([1]XSRESULTS!E22,"")</f>
        <v>22</v>
      </c>
      <c r="F18" s="6" t="str">
        <f>IFERROR(VLOOKUP(B18,[1]nomi!$B:$H,7,FALSE),"")</f>
        <v>it</v>
      </c>
      <c r="G18" s="5" t="str">
        <f>IFERROR([1]XSRESULTS!N22,"")</f>
        <v/>
      </c>
      <c r="H18" s="5" t="str">
        <f>IFERROR([1]XSRESULTS!O22,"")</f>
        <v/>
      </c>
      <c r="I18" s="5" t="str">
        <f>IFERROR([1]XSRESULTS!P22,"")</f>
        <v/>
      </c>
      <c r="J18" s="5" t="str">
        <f>IFERROR([1]XSRESULTS!Q22,"")</f>
        <v/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FDA2C-471B-134E-97A9-21024299FA1E}">
  <dimension ref="A1:J16"/>
  <sheetViews>
    <sheetView workbookViewId="0">
      <selection activeCell="B15" sqref="B15"/>
    </sheetView>
  </sheetViews>
  <sheetFormatPr baseColWidth="10" defaultRowHeight="16" x14ac:dyDescent="0.2"/>
  <cols>
    <col min="3" max="3" width="21.1640625" customWidth="1"/>
  </cols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6" t="s">
        <v>15</v>
      </c>
      <c r="C2" s="6" t="s">
        <v>15</v>
      </c>
      <c r="D2" s="6" t="s">
        <v>12</v>
      </c>
      <c r="E2" s="6">
        <v>34</v>
      </c>
      <c r="F2" s="6" t="s">
        <v>13</v>
      </c>
      <c r="G2" s="5" t="s">
        <v>14</v>
      </c>
      <c r="H2" s="5">
        <v>25</v>
      </c>
      <c r="I2" s="5" t="s">
        <v>14</v>
      </c>
      <c r="J2" s="5">
        <v>25</v>
      </c>
    </row>
    <row r="3" spans="1:10" ht="17" x14ac:dyDescent="0.25">
      <c r="A3" s="7">
        <v>2</v>
      </c>
      <c r="B3" s="6" t="s">
        <v>10</v>
      </c>
      <c r="C3" s="6" t="s">
        <v>11</v>
      </c>
      <c r="D3" s="6" t="s">
        <v>12</v>
      </c>
      <c r="E3" s="6">
        <v>99</v>
      </c>
      <c r="F3" s="6" t="s">
        <v>13</v>
      </c>
      <c r="G3" s="5">
        <v>1</v>
      </c>
      <c r="H3" s="5">
        <v>20</v>
      </c>
      <c r="I3" s="5" t="s">
        <v>14</v>
      </c>
      <c r="J3" s="5">
        <v>21</v>
      </c>
    </row>
    <row r="4" spans="1:10" ht="17" x14ac:dyDescent="0.25">
      <c r="A4" s="7">
        <v>3</v>
      </c>
      <c r="B4" s="6" t="s">
        <v>31</v>
      </c>
      <c r="C4" s="6" t="s">
        <v>32</v>
      </c>
      <c r="D4" s="6" t="s">
        <v>12</v>
      </c>
      <c r="E4" s="6">
        <v>81</v>
      </c>
      <c r="F4" s="6" t="s">
        <v>13</v>
      </c>
      <c r="G4" s="5" t="s">
        <v>14</v>
      </c>
      <c r="H4" s="5">
        <v>18</v>
      </c>
      <c r="I4" s="5">
        <v>1</v>
      </c>
      <c r="J4" s="5">
        <v>19</v>
      </c>
    </row>
    <row r="5" spans="1:10" ht="17" x14ac:dyDescent="0.25">
      <c r="A5" s="7">
        <v>4</v>
      </c>
      <c r="B5" s="6" t="s">
        <v>18</v>
      </c>
      <c r="C5" s="6" t="s">
        <v>19</v>
      </c>
      <c r="D5" s="6" t="s">
        <v>12</v>
      </c>
      <c r="E5" s="6">
        <v>89</v>
      </c>
      <c r="F5" s="6" t="s">
        <v>13</v>
      </c>
      <c r="G5" s="5" t="s">
        <v>14</v>
      </c>
      <c r="H5" s="5">
        <v>16</v>
      </c>
      <c r="I5" s="5" t="s">
        <v>14</v>
      </c>
      <c r="J5" s="5">
        <v>16</v>
      </c>
    </row>
    <row r="6" spans="1:10" ht="17" x14ac:dyDescent="0.25">
      <c r="A6" s="7">
        <v>5</v>
      </c>
      <c r="B6" s="6" t="s">
        <v>16</v>
      </c>
      <c r="C6" s="6" t="s">
        <v>17</v>
      </c>
      <c r="D6" s="6" t="s">
        <v>12</v>
      </c>
      <c r="E6" s="6">
        <v>112</v>
      </c>
      <c r="F6" s="6" t="s">
        <v>13</v>
      </c>
      <c r="G6" s="5" t="s">
        <v>14</v>
      </c>
      <c r="H6" s="5">
        <v>14</v>
      </c>
      <c r="I6" s="5" t="s">
        <v>14</v>
      </c>
      <c r="J6" s="5">
        <v>14</v>
      </c>
    </row>
    <row r="7" spans="1:10" ht="17" x14ac:dyDescent="0.25">
      <c r="A7" s="7">
        <v>6</v>
      </c>
      <c r="B7" s="6" t="s">
        <v>33</v>
      </c>
      <c r="C7" s="6" t="s">
        <v>34</v>
      </c>
      <c r="D7" s="6" t="s">
        <v>12</v>
      </c>
      <c r="E7" s="6">
        <v>13</v>
      </c>
      <c r="F7" s="6" t="s">
        <v>13</v>
      </c>
      <c r="G7" s="5" t="s">
        <v>14</v>
      </c>
      <c r="H7" s="5">
        <v>12</v>
      </c>
      <c r="I7" s="5" t="s">
        <v>14</v>
      </c>
      <c r="J7" s="5">
        <v>12</v>
      </c>
    </row>
    <row r="8" spans="1:10" ht="17" x14ac:dyDescent="0.25">
      <c r="A8" s="7">
        <v>7</v>
      </c>
      <c r="B8" s="6" t="s">
        <v>20</v>
      </c>
      <c r="C8" s="6" t="s">
        <v>21</v>
      </c>
      <c r="D8" s="6" t="s">
        <v>12</v>
      </c>
      <c r="E8" s="6">
        <v>88</v>
      </c>
      <c r="F8" s="6" t="s">
        <v>13</v>
      </c>
      <c r="G8" s="5" t="s">
        <v>14</v>
      </c>
      <c r="H8" s="5">
        <v>10</v>
      </c>
      <c r="I8" s="5" t="s">
        <v>14</v>
      </c>
      <c r="J8" s="5">
        <v>10</v>
      </c>
    </row>
    <row r="9" spans="1:10" ht="17" x14ac:dyDescent="0.25">
      <c r="A9" s="7">
        <v>8</v>
      </c>
      <c r="B9" s="6" t="s">
        <v>28</v>
      </c>
      <c r="C9" s="6" t="s">
        <v>29</v>
      </c>
      <c r="D9" s="6" t="s">
        <v>12</v>
      </c>
      <c r="E9" s="6">
        <v>44</v>
      </c>
      <c r="F9" s="6" t="s">
        <v>13</v>
      </c>
      <c r="G9" s="5" t="s">
        <v>14</v>
      </c>
      <c r="H9" s="5">
        <v>6</v>
      </c>
      <c r="I9" s="5" t="s">
        <v>14</v>
      </c>
      <c r="J9" s="5">
        <v>6</v>
      </c>
    </row>
    <row r="10" spans="1:10" ht="17" x14ac:dyDescent="0.25">
      <c r="A10" s="7">
        <v>9</v>
      </c>
      <c r="B10" s="6" t="s">
        <v>51</v>
      </c>
      <c r="C10" s="6" t="s">
        <v>52</v>
      </c>
      <c r="D10" s="6" t="s">
        <v>12</v>
      </c>
      <c r="E10" s="6">
        <v>33</v>
      </c>
      <c r="F10" s="6" t="s">
        <v>13</v>
      </c>
      <c r="G10" s="5" t="s">
        <v>14</v>
      </c>
      <c r="H10" s="5">
        <v>4</v>
      </c>
      <c r="I10" s="5" t="s">
        <v>14</v>
      </c>
      <c r="J10" s="5">
        <v>4</v>
      </c>
    </row>
    <row r="11" spans="1:10" ht="17" x14ac:dyDescent="0.25">
      <c r="A11" s="7">
        <v>10</v>
      </c>
      <c r="B11" s="6" t="s">
        <v>26</v>
      </c>
      <c r="C11" s="6" t="s">
        <v>27</v>
      </c>
      <c r="D11" s="6" t="s">
        <v>12</v>
      </c>
      <c r="E11" s="6">
        <v>85</v>
      </c>
      <c r="F11" s="6" t="s">
        <v>13</v>
      </c>
      <c r="G11" s="5" t="s">
        <v>14</v>
      </c>
      <c r="H11" s="5">
        <v>2</v>
      </c>
      <c r="I11" s="5" t="s">
        <v>14</v>
      </c>
      <c r="J11" s="5">
        <v>2</v>
      </c>
    </row>
    <row r="12" spans="1:10" ht="17" x14ac:dyDescent="0.25">
      <c r="A12" s="7">
        <v>11</v>
      </c>
      <c r="B12" s="6" t="s">
        <v>35</v>
      </c>
      <c r="C12" s="6" t="s">
        <v>36</v>
      </c>
      <c r="D12" s="6" t="s">
        <v>12</v>
      </c>
      <c r="E12" s="6">
        <v>25</v>
      </c>
      <c r="F12" s="6" t="s">
        <v>13</v>
      </c>
      <c r="G12" s="5" t="s">
        <v>14</v>
      </c>
      <c r="H12" s="5">
        <v>1.01</v>
      </c>
      <c r="I12" s="5" t="s">
        <v>14</v>
      </c>
      <c r="J12" s="5">
        <v>1.01</v>
      </c>
    </row>
    <row r="13" spans="1:10" ht="17" x14ac:dyDescent="0.25">
      <c r="A13" s="7">
        <v>12</v>
      </c>
      <c r="B13" s="6" t="s">
        <v>22</v>
      </c>
      <c r="C13" s="6" t="s">
        <v>23</v>
      </c>
      <c r="D13" s="6" t="s">
        <v>12</v>
      </c>
      <c r="E13" s="6">
        <v>79</v>
      </c>
      <c r="F13" s="6" t="s">
        <v>13</v>
      </c>
      <c r="G13" s="5" t="s">
        <v>14</v>
      </c>
      <c r="H13" s="5">
        <v>1.01</v>
      </c>
      <c r="I13" s="5" t="s">
        <v>14</v>
      </c>
      <c r="J13" s="5">
        <v>1.01</v>
      </c>
    </row>
    <row r="14" spans="1:10" ht="17" x14ac:dyDescent="0.25">
      <c r="A14" s="7">
        <v>13</v>
      </c>
      <c r="B14" s="6" t="s">
        <v>24</v>
      </c>
      <c r="C14" s="6" t="s">
        <v>25</v>
      </c>
      <c r="D14" s="6" t="s">
        <v>12</v>
      </c>
      <c r="E14" s="6">
        <v>92</v>
      </c>
      <c r="F14" s="6" t="s">
        <v>13</v>
      </c>
      <c r="G14" s="5" t="s">
        <v>14</v>
      </c>
      <c r="H14" s="5">
        <v>1.0009999999999999</v>
      </c>
      <c r="I14" s="5" t="s">
        <v>14</v>
      </c>
      <c r="J14" s="5">
        <v>1.0009999999999999</v>
      </c>
    </row>
    <row r="15" spans="1:10" ht="17" x14ac:dyDescent="0.25">
      <c r="A15" s="7">
        <v>14</v>
      </c>
      <c r="B15" s="6" t="s">
        <v>37</v>
      </c>
      <c r="C15" s="6" t="s">
        <v>38</v>
      </c>
      <c r="D15" s="6" t="s">
        <v>12</v>
      </c>
      <c r="E15" s="6">
        <v>83</v>
      </c>
      <c r="F15" s="6" t="s">
        <v>13</v>
      </c>
      <c r="G15" s="5" t="s">
        <v>14</v>
      </c>
      <c r="H15" s="5">
        <v>0</v>
      </c>
      <c r="I15" s="5" t="s">
        <v>14</v>
      </c>
      <c r="J15" s="5">
        <v>0</v>
      </c>
    </row>
    <row r="16" spans="1:10" ht="17" x14ac:dyDescent="0.25">
      <c r="A16" s="7">
        <v>15</v>
      </c>
      <c r="B16" s="6" t="s">
        <v>30</v>
      </c>
      <c r="C16" s="6" t="s">
        <v>30</v>
      </c>
      <c r="D16" s="6" t="s">
        <v>12</v>
      </c>
      <c r="E16" s="6">
        <v>23</v>
      </c>
      <c r="F16" s="6" t="s">
        <v>13</v>
      </c>
      <c r="G16" s="5" t="s">
        <v>14</v>
      </c>
      <c r="H16" s="5">
        <v>0</v>
      </c>
      <c r="I16" s="5" t="s">
        <v>14</v>
      </c>
      <c r="J16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J17"/>
  <sheetViews>
    <sheetView workbookViewId="0">
      <selection activeCell="B7" sqref="B7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tr">
        <f>IFERROR([1]XSRESULTS!B24,"")</f>
        <v>andvea_99</v>
      </c>
      <c r="C2" s="5" t="str">
        <f>IFERROR([1]XSRESULTS!C24,"")</f>
        <v>TLM_andvea99</v>
      </c>
      <c r="D2" s="5" t="str">
        <f>IFERROR([1]XSRESULTS!D24,"")</f>
        <v>TLM</v>
      </c>
      <c r="E2" s="5">
        <f>IFERROR([1]XSRESULTS!E24,"")</f>
        <v>99</v>
      </c>
      <c r="F2" s="5" t="str">
        <f>IFERROR(VLOOKUP(B2,[1]nomi!$B:$H,7,FALSE),"")</f>
        <v>it</v>
      </c>
      <c r="G2" s="5" t="str">
        <f>IFERROR([1]XSRESULTS!N24,"")</f>
        <v/>
      </c>
      <c r="H2" s="5">
        <f>IFERROR([1]XSRESULTS!O24,"")</f>
        <v>25</v>
      </c>
      <c r="I2" s="5">
        <f>IFERROR([1]XSRESULTS!P24,"")</f>
        <v>1</v>
      </c>
      <c r="J2" s="5">
        <f>IFERROR([1]XSRESULTS!Q24,"")</f>
        <v>26</v>
      </c>
    </row>
    <row r="3" spans="1:10" ht="17" x14ac:dyDescent="0.25">
      <c r="A3" s="7">
        <v>2</v>
      </c>
      <c r="B3" s="5" t="str">
        <f>IFERROR([1]XSRESULTS!B25,"")</f>
        <v>Rupetheking</v>
      </c>
      <c r="C3" s="5" t="str">
        <f>IFERROR([1]XSRESULTS!C25,"")</f>
        <v xml:space="preserve">Tlm-rupetheking </v>
      </c>
      <c r="D3" s="5" t="str">
        <f>IFERROR([1]XSRESULTS!D25,"")</f>
        <v>TLM</v>
      </c>
      <c r="E3" s="5">
        <f>IFERROR([1]XSRESULTS!E25,"")</f>
        <v>44</v>
      </c>
      <c r="F3" s="5" t="str">
        <f>IFERROR(VLOOKUP(B3,[1]nomi!$B:$H,7,FALSE),"")</f>
        <v>it</v>
      </c>
      <c r="G3" s="5" t="str">
        <f>IFERROR([1]XSRESULTS!N25,"")</f>
        <v/>
      </c>
      <c r="H3" s="5">
        <f>IFERROR([1]XSRESULTS!O25,"")</f>
        <v>20</v>
      </c>
      <c r="I3" s="5" t="str">
        <f>IFERROR([1]XSRESULTS!P25,"")</f>
        <v/>
      </c>
      <c r="J3" s="5">
        <f>IFERROR([1]XSRESULTS!Q25,"")</f>
        <v>20</v>
      </c>
    </row>
    <row r="4" spans="1:10" ht="17" x14ac:dyDescent="0.25">
      <c r="A4" s="7">
        <v>3</v>
      </c>
      <c r="B4" s="5" t="str">
        <f>IFERROR([1]XSRESULTS!B26,"")</f>
        <v>Tonyroto74</v>
      </c>
      <c r="C4" s="5" t="str">
        <f>IFERROR([1]XSRESULTS!C26,"")</f>
        <v>Tonyroto</v>
      </c>
      <c r="D4" s="5" t="str">
        <f>IFERROR([1]XSRESULTS!D26,"")</f>
        <v>TLM</v>
      </c>
      <c r="E4" s="5">
        <f>IFERROR([1]XSRESULTS!E26,"")</f>
        <v>74</v>
      </c>
      <c r="F4" s="5" t="str">
        <f>IFERROR(VLOOKUP(B4,[1]nomi!$B:$H,7,FALSE),"")</f>
        <v>it</v>
      </c>
      <c r="G4" s="5" t="str">
        <f>IFERROR([1]XSRESULTS!N26,"")</f>
        <v/>
      </c>
      <c r="H4" s="5">
        <f>IFERROR([1]XSRESULTS!O26,"")</f>
        <v>18</v>
      </c>
      <c r="I4" s="5" t="str">
        <f>IFERROR([1]XSRESULTS!P26,"")</f>
        <v/>
      </c>
      <c r="J4" s="5">
        <f>IFERROR([1]XSRESULTS!Q26,"")</f>
        <v>18</v>
      </c>
    </row>
    <row r="5" spans="1:10" ht="17" x14ac:dyDescent="0.25">
      <c r="A5" s="7">
        <v>4</v>
      </c>
      <c r="B5" s="5" t="str">
        <f>IFERROR([1]XSRESULTS!B27,"")</f>
        <v>TLM_SKIZZO 34</v>
      </c>
      <c r="C5" s="5" t="str">
        <f>IFERROR([1]XSRESULTS!C27,"")</f>
        <v>TLM_SKIZZO 34</v>
      </c>
      <c r="D5" s="5" t="str">
        <f>IFERROR([1]XSRESULTS!D27,"")</f>
        <v>TLM</v>
      </c>
      <c r="E5" s="5">
        <f>IFERROR([1]XSRESULTS!E27,"")</f>
        <v>34</v>
      </c>
      <c r="F5" s="5" t="str">
        <f>IFERROR(VLOOKUP(B5,[1]nomi!$B:$H,7,FALSE),"")</f>
        <v>it</v>
      </c>
      <c r="G5" s="5" t="str">
        <f>IFERROR([1]XSRESULTS!N27,"")</f>
        <v/>
      </c>
      <c r="H5" s="5">
        <f>IFERROR([1]XSRESULTS!O27,"")</f>
        <v>16</v>
      </c>
      <c r="I5" s="5" t="str">
        <f>IFERROR([1]XSRESULTS!P27,"")</f>
        <v/>
      </c>
      <c r="J5" s="5">
        <f>IFERROR([1]XSRESULTS!Q27,"")</f>
        <v>16</v>
      </c>
    </row>
    <row r="6" spans="1:10" ht="17" x14ac:dyDescent="0.25">
      <c r="A6" s="7">
        <v>5</v>
      </c>
      <c r="B6" s="5" t="str">
        <f>IFERROR([1]XSRESULTS!B28,"")</f>
        <v>mark126p</v>
      </c>
      <c r="C6" s="5" t="str">
        <f>IFERROR([1]XSRESULTS!C28,"")</f>
        <v>Tlm mark126p</v>
      </c>
      <c r="D6" s="5" t="str">
        <f>IFERROR([1]XSRESULTS!D28,"")</f>
        <v>TLM</v>
      </c>
      <c r="E6" s="5">
        <f>IFERROR([1]XSRESULTS!E28,"")</f>
        <v>4</v>
      </c>
      <c r="F6" s="5" t="str">
        <f>IFERROR(VLOOKUP(B6,[1]nomi!$B:$H,7,FALSE),"")</f>
        <v>it</v>
      </c>
      <c r="G6" s="5" t="str">
        <f>IFERROR([1]XSRESULTS!N28,"")</f>
        <v/>
      </c>
      <c r="H6" s="5">
        <f>IFERROR([1]XSRESULTS!O28,"")</f>
        <v>14</v>
      </c>
      <c r="I6" s="5" t="str">
        <f>IFERROR([1]XSRESULTS!P28,"")</f>
        <v/>
      </c>
      <c r="J6" s="5">
        <f>IFERROR([1]XSRESULTS!Q28,"")</f>
        <v>14</v>
      </c>
    </row>
    <row r="7" spans="1:10" ht="17" x14ac:dyDescent="0.25">
      <c r="A7" s="7">
        <v>6</v>
      </c>
      <c r="B7" s="5" t="str">
        <f>IFERROR([1]XSRESULTS!B29,"")</f>
        <v>mattebenny</v>
      </c>
      <c r="C7" s="5" t="str">
        <f>IFERROR([1]XSRESULTS!C29,"")</f>
        <v>Benny89</v>
      </c>
      <c r="D7" s="5" t="str">
        <f>IFERROR([1]XSRESULTS!D29,"")</f>
        <v>TLM</v>
      </c>
      <c r="E7" s="5">
        <f>IFERROR([1]XSRESULTS!E29,"")</f>
        <v>89</v>
      </c>
      <c r="F7" s="5" t="str">
        <f>IFERROR(VLOOKUP(B7,[1]nomi!$B:$H,7,FALSE),"")</f>
        <v>it</v>
      </c>
      <c r="G7" s="5">
        <f>IFERROR([1]XSRESULTS!N29,"")</f>
        <v>1</v>
      </c>
      <c r="H7" s="5">
        <f>IFERROR([1]XSRESULTS!O29,"")</f>
        <v>12</v>
      </c>
      <c r="I7" s="5" t="str">
        <f>IFERROR([1]XSRESULTS!P29,"")</f>
        <v/>
      </c>
      <c r="J7" s="5">
        <f>IFERROR([1]XSRESULTS!Q29,"")</f>
        <v>13</v>
      </c>
    </row>
    <row r="8" spans="1:10" ht="17" x14ac:dyDescent="0.25">
      <c r="A8" s="7">
        <v>7</v>
      </c>
      <c r="B8" s="5" t="str">
        <f>IFERROR([1]XSRESULTS!B30,"")</f>
        <v>Febshy</v>
      </c>
      <c r="C8" s="5" t="str">
        <f>IFERROR([1]XSRESULTS!C30,"")</f>
        <v>TLM Febshy</v>
      </c>
      <c r="D8" s="5" t="str">
        <f>IFERROR([1]XSRESULTS!D30,"")</f>
        <v>TLM</v>
      </c>
      <c r="E8" s="5">
        <f>IFERROR([1]XSRESULTS!E30,"")</f>
        <v>29</v>
      </c>
      <c r="F8" s="5" t="str">
        <f>IFERROR(VLOOKUP(B8,[1]nomi!$B:$H,7,FALSE),"")</f>
        <v>it</v>
      </c>
      <c r="G8" s="5" t="str">
        <f>IFERROR([1]XSRESULTS!N30,"")</f>
        <v/>
      </c>
      <c r="H8" s="5">
        <f>IFERROR([1]XSRESULTS!O30,"")</f>
        <v>10</v>
      </c>
      <c r="I8" s="5" t="str">
        <f>IFERROR([1]XSRESULTS!P30,"")</f>
        <v/>
      </c>
      <c r="J8" s="5">
        <f>IFERROR([1]XSRESULTS!Q30,"")</f>
        <v>10</v>
      </c>
    </row>
    <row r="9" spans="1:10" ht="17" x14ac:dyDescent="0.25">
      <c r="A9" s="7">
        <v>8</v>
      </c>
      <c r="B9" s="5" t="str">
        <f>IFERROR([1]XSRESULTS!B31,"")</f>
        <v>CTR_ocior-78</v>
      </c>
      <c r="C9" s="5" t="str">
        <f>IFERROR([1]XSRESULTS!C31,"")</f>
        <v>TLM-Ocior78</v>
      </c>
      <c r="D9" s="5" t="str">
        <f>IFERROR([1]XSRESULTS!D31,"")</f>
        <v>TLM</v>
      </c>
      <c r="E9" s="5">
        <f>IFERROR([1]XSRESULTS!E31,"")</f>
        <v>104</v>
      </c>
      <c r="F9" s="5" t="str">
        <f>IFERROR(VLOOKUP(B9,[1]nomi!$B:$H,7,FALSE),"")</f>
        <v>it</v>
      </c>
      <c r="G9" s="5" t="str">
        <f>IFERROR([1]XSRESULTS!N31,"")</f>
        <v/>
      </c>
      <c r="H9" s="5">
        <f>IFERROR([1]XSRESULTS!O31,"")</f>
        <v>6</v>
      </c>
      <c r="I9" s="5" t="str">
        <f>IFERROR([1]XSRESULTS!P31,"")</f>
        <v/>
      </c>
      <c r="J9" s="5">
        <f>IFERROR([1]XSRESULTS!Q31,"")</f>
        <v>6</v>
      </c>
    </row>
    <row r="10" spans="1:10" ht="17" x14ac:dyDescent="0.25">
      <c r="A10" s="7">
        <v>9</v>
      </c>
      <c r="B10" s="5" t="str">
        <f>IFERROR([1]XSRESULTS!B32,"")</f>
        <v>TLM_dimaa66</v>
      </c>
      <c r="C10" s="5" t="str">
        <f>IFERROR([1]XSRESULTS!C32,"")</f>
        <v>TLM_Dimaaa_66</v>
      </c>
      <c r="D10" s="5" t="str">
        <f>IFERROR([1]XSRESULTS!D32,"")</f>
        <v>TLM</v>
      </c>
      <c r="E10" s="5">
        <f>IFERROR([1]XSRESULTS!E32,"")</f>
        <v>66</v>
      </c>
      <c r="F10" s="5" t="str">
        <f>IFERROR(VLOOKUP(B10,[1]nomi!$B:$H,7,FALSE),"")</f>
        <v>it</v>
      </c>
      <c r="G10" s="5" t="str">
        <f>IFERROR([1]XSRESULTS!N32,"")</f>
        <v/>
      </c>
      <c r="H10" s="5">
        <f>IFERROR([1]XSRESULTS!O32,"")</f>
        <v>4</v>
      </c>
      <c r="I10" s="5" t="str">
        <f>IFERROR([1]XSRESULTS!P32,"")</f>
        <v/>
      </c>
      <c r="J10" s="5">
        <f>IFERROR([1]XSRESULTS!Q32,"")</f>
        <v>4</v>
      </c>
    </row>
    <row r="11" spans="1:10" ht="17" x14ac:dyDescent="0.25">
      <c r="A11" s="7">
        <v>10</v>
      </c>
      <c r="B11" s="5" t="str">
        <f>IFERROR([1]XSRESULTS!B33,"")</f>
        <v>Asseemazz</v>
      </c>
      <c r="C11" s="5" t="str">
        <f>IFERROR([1]XSRESULTS!C33,"")</f>
        <v>TLM_GAMMA</v>
      </c>
      <c r="D11" s="5" t="str">
        <f>IFERROR([1]XSRESULTS!D33,"")</f>
        <v>TLM</v>
      </c>
      <c r="E11" s="5">
        <f>IFERROR([1]XSRESULTS!E33,"")</f>
        <v>33</v>
      </c>
      <c r="F11" s="5" t="str">
        <f>IFERROR(VLOOKUP(B11,[1]nomi!$B:$H,7,FALSE),"")</f>
        <v>it</v>
      </c>
      <c r="G11" s="5" t="str">
        <f>IFERROR([1]XSRESULTS!N33,"")</f>
        <v/>
      </c>
      <c r="H11" s="5">
        <f>IFERROR([1]XSRESULTS!O33,"")</f>
        <v>2</v>
      </c>
      <c r="I11" s="5" t="str">
        <f>IFERROR([1]XSRESULTS!P33,"")</f>
        <v/>
      </c>
      <c r="J11" s="5">
        <f>IFERROR([1]XSRESULTS!Q33,"")</f>
        <v>2</v>
      </c>
    </row>
    <row r="12" spans="1:10" ht="17" x14ac:dyDescent="0.25">
      <c r="A12" s="7">
        <v>11</v>
      </c>
      <c r="B12" s="5" t="str">
        <f>IFERROR([1]XSRESULTS!B34,"")</f>
        <v>Verce90</v>
      </c>
      <c r="C12" s="5" t="str">
        <f>IFERROR([1]XSRESULTS!C34,"")</f>
        <v>TLM Verce90</v>
      </c>
      <c r="D12" s="5" t="str">
        <f>IFERROR([1]XSRESULTS!D34,"")</f>
        <v>TLM</v>
      </c>
      <c r="E12" s="5">
        <f>IFERROR([1]XSRESULTS!E34,"")</f>
        <v>25</v>
      </c>
      <c r="F12" s="5" t="str">
        <f>IFERROR(VLOOKUP(B12,[1]nomi!$B:$H,7,FALSE),"")</f>
        <v>it</v>
      </c>
      <c r="G12" s="5" t="str">
        <f>IFERROR([1]XSRESULTS!N34,"")</f>
        <v/>
      </c>
      <c r="H12" s="5">
        <f>IFERROR([1]XSRESULTS!O34,"")</f>
        <v>1</v>
      </c>
      <c r="I12" s="5" t="str">
        <f>IFERROR([1]XSRESULTS!P34,"")</f>
        <v/>
      </c>
      <c r="J12" s="5">
        <f>IFERROR([1]XSRESULTS!Q34,"")</f>
        <v>1</v>
      </c>
    </row>
    <row r="13" spans="1:10" ht="17" x14ac:dyDescent="0.25">
      <c r="A13" s="7">
        <v>12</v>
      </c>
      <c r="B13" s="5" t="str">
        <f>IFERROR([1]XSRESULTS!B35,"")</f>
        <v>Chry-77</v>
      </c>
      <c r="C13" s="5" t="str">
        <f>IFERROR([1]XSRESULTS!C35,"")</f>
        <v>TLM_Chry-77</v>
      </c>
      <c r="D13" s="5" t="str">
        <f>IFERROR([1]XSRESULTS!D35,"")</f>
        <v>TLM</v>
      </c>
      <c r="E13" s="5">
        <f>IFERROR([1]XSRESULTS!E35,"")</f>
        <v>77</v>
      </c>
      <c r="F13" s="5" t="str">
        <f>IFERROR(VLOOKUP(B13,[1]nomi!$B:$H,7,FALSE),"")</f>
        <v>it</v>
      </c>
      <c r="G13" s="5" t="str">
        <f>IFERROR([1]XSRESULTS!N35,"")</f>
        <v/>
      </c>
      <c r="H13" s="5" t="str">
        <f>IFERROR([1]XSRESULTS!O35,"")</f>
        <v/>
      </c>
      <c r="I13" s="5" t="str">
        <f>IFERROR([1]XSRESULTS!P35,"")</f>
        <v/>
      </c>
      <c r="J13" s="5" t="str">
        <f>IFERROR([1]XSRESULTS!Q35,"")</f>
        <v/>
      </c>
    </row>
    <row r="14" spans="1:10" ht="17" x14ac:dyDescent="0.25">
      <c r="A14" s="7">
        <v>13</v>
      </c>
      <c r="B14" s="5" t="str">
        <f>IFERROR([1]XSRESULTS!B36,"")</f>
        <v>Parenji</v>
      </c>
      <c r="C14" s="5" t="str">
        <f>IFERROR([1]XSRESULTS!C36,"")</f>
        <v>TLM_Parenti</v>
      </c>
      <c r="D14" s="5" t="str">
        <f>IFERROR([1]XSRESULTS!D36,"")</f>
        <v>TLM</v>
      </c>
      <c r="E14" s="5">
        <f>IFERROR([1]XSRESULTS!E36,"")</f>
        <v>8</v>
      </c>
      <c r="F14" s="5" t="str">
        <f>IFERROR(VLOOKUP(B14,[1]nomi!$B:$H,7,FALSE),"")</f>
        <v>it</v>
      </c>
      <c r="G14" s="5" t="str">
        <f>IFERROR([1]XSRESULTS!N36,"")</f>
        <v/>
      </c>
      <c r="H14" s="5" t="str">
        <f>IFERROR([1]XSRESULTS!O36,"")</f>
        <v/>
      </c>
      <c r="I14" s="5" t="str">
        <f>IFERROR([1]XSRESULTS!P36,"")</f>
        <v/>
      </c>
      <c r="J14" s="5" t="str">
        <f>IFERROR([1]XSRESULTS!Q36,"")</f>
        <v/>
      </c>
    </row>
    <row r="15" spans="1:10" ht="17" x14ac:dyDescent="0.25">
      <c r="A15" s="7">
        <v>14</v>
      </c>
      <c r="B15" s="5" t="str">
        <f>IFERROR([1]XSRESULTS!B37,"")</f>
        <v>TLM_Sicily22</v>
      </c>
      <c r="C15" s="5" t="str">
        <f>IFERROR([1]XSRESULTS!C37,"")</f>
        <v>M.Di Bartolo</v>
      </c>
      <c r="D15" s="5" t="str">
        <f>IFERROR([1]XSRESULTS!D37,"")</f>
        <v>TLM</v>
      </c>
      <c r="E15" s="5">
        <f>IFERROR([1]XSRESULTS!E37,"")</f>
        <v>1</v>
      </c>
      <c r="F15" s="5" t="str">
        <f>IFERROR(VLOOKUP(B15,[1]nomi!$B:$H,7,FALSE),"")</f>
        <v>de</v>
      </c>
      <c r="G15" s="5" t="str">
        <f>IFERROR([1]XSRESULTS!N37,"")</f>
        <v/>
      </c>
      <c r="H15" s="5" t="str">
        <f>IFERROR([1]XSRESULTS!O37,"")</f>
        <v/>
      </c>
      <c r="I15" s="5" t="str">
        <f>IFERROR([1]XSRESULTS!P37,"")</f>
        <v/>
      </c>
      <c r="J15" s="5" t="str">
        <f>IFERROR([1]XSRESULTS!Q37,"")</f>
        <v/>
      </c>
    </row>
    <row r="16" spans="1:10" ht="17" x14ac:dyDescent="0.25">
      <c r="A16" s="7">
        <v>15</v>
      </c>
      <c r="B16" s="5" t="str">
        <f>IFERROR([1]XSRESULTS!B38,"")</f>
        <v>TLM_michaelFox12</v>
      </c>
      <c r="C16" s="5" t="str">
        <f>IFERROR([1]XSRESULTS!C38,"")</f>
        <v>TLM_michaelfox12</v>
      </c>
      <c r="D16" s="5" t="str">
        <f>IFERROR([1]XSRESULTS!D38,"")</f>
        <v>TLM</v>
      </c>
      <c r="E16" s="5">
        <f>IFERROR([1]XSRESULTS!E38,"")</f>
        <v>12</v>
      </c>
      <c r="F16" s="5" t="str">
        <f>IFERROR(VLOOKUP(B16,[1]nomi!$B:$H,7,FALSE),"")</f>
        <v>it</v>
      </c>
      <c r="G16" s="5" t="str">
        <f>IFERROR([1]XSRESULTS!N38,"")</f>
        <v/>
      </c>
      <c r="H16" s="5" t="str">
        <f>IFERROR([1]XSRESULTS!O38,"")</f>
        <v/>
      </c>
      <c r="I16" s="5" t="str">
        <f>IFERROR([1]XSRESULTS!P38,"")</f>
        <v/>
      </c>
      <c r="J16" s="5" t="str">
        <f>IFERROR([1]XSRESULTS!Q38,"")</f>
        <v/>
      </c>
    </row>
    <row r="17" spans="1:10" ht="17" x14ac:dyDescent="0.25">
      <c r="A17" s="7">
        <v>16</v>
      </c>
      <c r="B17" s="5" t="str">
        <f>IFERROR([1]XSRESULTS!B39,"")</f>
        <v>Ulix1990</v>
      </c>
      <c r="C17" s="5" t="str">
        <f>IFERROR([1]XSRESULTS!C39,"")</f>
        <v>TLM_Ulix1990*</v>
      </c>
      <c r="D17" s="5" t="str">
        <f>IFERROR([1]XSRESULTS!D39,"")</f>
        <v>TLM</v>
      </c>
      <c r="E17" s="5">
        <f>IFERROR([1]XSRESULTS!E39,"")</f>
        <v>22</v>
      </c>
      <c r="F17" s="5" t="str">
        <f>IFERROR(VLOOKUP(B17,[1]nomi!$B:$H,7,FALSE),"")</f>
        <v>it</v>
      </c>
      <c r="G17" s="5" t="str">
        <f>IFERROR([1]XSRESULTS!N39,"")</f>
        <v/>
      </c>
      <c r="H17" s="5" t="str">
        <f>IFERROR([1]XSRESULTS!O39,"")</f>
        <v/>
      </c>
      <c r="I17" s="5" t="str">
        <f>IFERROR([1]XSRESULTS!P39,"")</f>
        <v/>
      </c>
      <c r="J17" s="5" t="str">
        <f>IFERROR([1]XSRESULTS!Q39,"")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17AE-5153-924E-A09B-A00DC069E035}">
  <dimension ref="A1:J17"/>
  <sheetViews>
    <sheetView tabSelected="1" workbookViewId="0">
      <selection activeCell="F25" sqref="F25"/>
    </sheetView>
  </sheetViews>
  <sheetFormatPr baseColWidth="10" defaultRowHeight="16" x14ac:dyDescent="0.2"/>
  <sheetData>
    <row r="1" spans="1:10" ht="23" x14ac:dyDescent="0.2">
      <c r="A1" s="8" t="s">
        <v>0</v>
      </c>
      <c r="B1" s="9" t="s">
        <v>1</v>
      </c>
      <c r="C1" s="10" t="s">
        <v>2</v>
      </c>
      <c r="D1" s="10" t="s">
        <v>3</v>
      </c>
      <c r="E1" t="s">
        <v>5</v>
      </c>
      <c r="F1" s="10" t="s">
        <v>4</v>
      </c>
      <c r="G1" s="1" t="s">
        <v>6</v>
      </c>
      <c r="H1" s="2" t="s">
        <v>7</v>
      </c>
      <c r="I1" s="3" t="s">
        <v>8</v>
      </c>
      <c r="J1" s="4" t="s">
        <v>9</v>
      </c>
    </row>
    <row r="2" spans="1:10" ht="17" x14ac:dyDescent="0.25">
      <c r="A2" s="7">
        <v>1</v>
      </c>
      <c r="B2" s="5" t="s">
        <v>10</v>
      </c>
      <c r="C2" s="5" t="s">
        <v>11</v>
      </c>
      <c r="D2" s="5" t="s">
        <v>12</v>
      </c>
      <c r="E2" s="5">
        <v>99</v>
      </c>
      <c r="F2" s="5" t="s">
        <v>13</v>
      </c>
      <c r="G2" s="5" t="s">
        <v>14</v>
      </c>
      <c r="H2" s="5">
        <v>25</v>
      </c>
      <c r="I2" s="5">
        <v>1</v>
      </c>
      <c r="J2" s="5">
        <v>26</v>
      </c>
    </row>
    <row r="3" spans="1:10" ht="17" x14ac:dyDescent="0.25">
      <c r="A3" s="7">
        <v>2</v>
      </c>
      <c r="B3" s="5" t="s">
        <v>28</v>
      </c>
      <c r="C3" s="5" t="s">
        <v>29</v>
      </c>
      <c r="D3" s="5" t="s">
        <v>12</v>
      </c>
      <c r="E3" s="5">
        <v>44</v>
      </c>
      <c r="F3" s="5" t="s">
        <v>13</v>
      </c>
      <c r="G3" s="5" t="s">
        <v>14</v>
      </c>
      <c r="H3" s="5">
        <v>20</v>
      </c>
      <c r="I3" s="5" t="s">
        <v>14</v>
      </c>
      <c r="J3" s="5">
        <v>20</v>
      </c>
    </row>
    <row r="4" spans="1:10" ht="17" x14ac:dyDescent="0.25">
      <c r="A4" s="7">
        <v>3</v>
      </c>
      <c r="B4" s="5" t="s">
        <v>41</v>
      </c>
      <c r="C4" s="5" t="s">
        <v>42</v>
      </c>
      <c r="D4" s="5" t="s">
        <v>12</v>
      </c>
      <c r="E4" s="5">
        <v>74</v>
      </c>
      <c r="F4" s="5" t="s">
        <v>13</v>
      </c>
      <c r="G4" s="5" t="s">
        <v>14</v>
      </c>
      <c r="H4" s="5">
        <v>18</v>
      </c>
      <c r="I4" s="5" t="s">
        <v>14</v>
      </c>
      <c r="J4" s="5">
        <v>18</v>
      </c>
    </row>
    <row r="5" spans="1:10" ht="17" x14ac:dyDescent="0.25">
      <c r="A5" s="7">
        <v>4</v>
      </c>
      <c r="B5" s="5" t="s">
        <v>15</v>
      </c>
      <c r="C5" s="5" t="s">
        <v>15</v>
      </c>
      <c r="D5" s="5" t="s">
        <v>12</v>
      </c>
      <c r="E5" s="5">
        <v>34</v>
      </c>
      <c r="F5" s="5" t="s">
        <v>13</v>
      </c>
      <c r="G5" s="5" t="s">
        <v>14</v>
      </c>
      <c r="H5" s="5">
        <v>16</v>
      </c>
      <c r="I5" s="5" t="s">
        <v>14</v>
      </c>
      <c r="J5" s="5">
        <v>16</v>
      </c>
    </row>
    <row r="6" spans="1:10" ht="17" x14ac:dyDescent="0.25">
      <c r="A6" s="7">
        <v>5</v>
      </c>
      <c r="B6" s="5" t="s">
        <v>43</v>
      </c>
      <c r="C6" s="5" t="s">
        <v>44</v>
      </c>
      <c r="D6" s="5" t="s">
        <v>12</v>
      </c>
      <c r="E6" s="5">
        <v>4</v>
      </c>
      <c r="F6" s="5" t="s">
        <v>13</v>
      </c>
      <c r="G6" s="5" t="s">
        <v>14</v>
      </c>
      <c r="H6" s="5">
        <v>14</v>
      </c>
      <c r="I6" s="5" t="s">
        <v>14</v>
      </c>
      <c r="J6" s="5">
        <v>14</v>
      </c>
    </row>
    <row r="7" spans="1:10" ht="17" x14ac:dyDescent="0.25">
      <c r="A7" s="7">
        <v>6</v>
      </c>
      <c r="B7" s="5" t="s">
        <v>37</v>
      </c>
      <c r="C7" s="5" t="s">
        <v>38</v>
      </c>
      <c r="D7" s="5" t="s">
        <v>12</v>
      </c>
      <c r="E7" s="5">
        <v>83</v>
      </c>
      <c r="F7" s="5" t="s">
        <v>13</v>
      </c>
      <c r="G7" s="5"/>
      <c r="H7" s="5">
        <v>0</v>
      </c>
      <c r="I7" s="5" t="s">
        <v>14</v>
      </c>
      <c r="J7" s="5">
        <v>0</v>
      </c>
    </row>
    <row r="8" spans="1:10" ht="17" x14ac:dyDescent="0.25">
      <c r="A8" s="7">
        <v>7</v>
      </c>
      <c r="B8" s="5" t="s">
        <v>18</v>
      </c>
      <c r="C8" s="5" t="s">
        <v>19</v>
      </c>
      <c r="D8" s="5" t="s">
        <v>12</v>
      </c>
      <c r="E8" s="5">
        <v>89</v>
      </c>
      <c r="F8" s="5" t="s">
        <v>13</v>
      </c>
      <c r="G8" s="5">
        <v>1</v>
      </c>
      <c r="H8" s="5">
        <v>12</v>
      </c>
      <c r="I8" s="5" t="s">
        <v>14</v>
      </c>
      <c r="J8" s="5">
        <v>13</v>
      </c>
    </row>
    <row r="9" spans="1:10" ht="17" x14ac:dyDescent="0.25">
      <c r="A9" s="7">
        <v>8</v>
      </c>
      <c r="B9" s="5" t="s">
        <v>47</v>
      </c>
      <c r="C9" s="5" t="s">
        <v>48</v>
      </c>
      <c r="D9" s="5" t="s">
        <v>12</v>
      </c>
      <c r="E9" s="5">
        <v>29</v>
      </c>
      <c r="F9" s="5" t="s">
        <v>13</v>
      </c>
      <c r="G9" s="5" t="s">
        <v>14</v>
      </c>
      <c r="H9" s="5">
        <v>10</v>
      </c>
      <c r="I9" s="5" t="s">
        <v>14</v>
      </c>
      <c r="J9" s="5">
        <v>10</v>
      </c>
    </row>
    <row r="10" spans="1:10" ht="17" x14ac:dyDescent="0.25">
      <c r="A10" s="7">
        <v>9</v>
      </c>
      <c r="B10" s="5" t="s">
        <v>49</v>
      </c>
      <c r="C10" s="5" t="s">
        <v>50</v>
      </c>
      <c r="D10" s="5" t="s">
        <v>12</v>
      </c>
      <c r="E10" s="5">
        <v>104</v>
      </c>
      <c r="F10" s="5" t="s">
        <v>13</v>
      </c>
      <c r="G10" s="5" t="s">
        <v>14</v>
      </c>
      <c r="H10" s="5">
        <v>6</v>
      </c>
      <c r="I10" s="5" t="s">
        <v>14</v>
      </c>
      <c r="J10" s="5">
        <v>6</v>
      </c>
    </row>
    <row r="11" spans="1:10" ht="17" x14ac:dyDescent="0.25">
      <c r="A11" s="7">
        <v>10</v>
      </c>
      <c r="B11" s="5" t="s">
        <v>45</v>
      </c>
      <c r="C11" s="5" t="s">
        <v>46</v>
      </c>
      <c r="D11" s="5" t="s">
        <v>12</v>
      </c>
      <c r="E11" s="5">
        <v>66</v>
      </c>
      <c r="F11" s="5" t="s">
        <v>13</v>
      </c>
      <c r="G11" s="5" t="s">
        <v>14</v>
      </c>
      <c r="H11" s="5">
        <v>4</v>
      </c>
      <c r="I11" s="5" t="s">
        <v>14</v>
      </c>
      <c r="J11" s="5">
        <v>4</v>
      </c>
    </row>
    <row r="12" spans="1:10" ht="17" x14ac:dyDescent="0.25">
      <c r="A12" s="7">
        <v>11</v>
      </c>
      <c r="B12" s="5" t="s">
        <v>51</v>
      </c>
      <c r="C12" s="5" t="s">
        <v>52</v>
      </c>
      <c r="D12" s="5" t="s">
        <v>12</v>
      </c>
      <c r="E12" s="5">
        <v>33</v>
      </c>
      <c r="F12" s="5" t="s">
        <v>13</v>
      </c>
      <c r="G12" s="5" t="s">
        <v>14</v>
      </c>
      <c r="H12" s="5">
        <v>2</v>
      </c>
      <c r="I12" s="5" t="s">
        <v>14</v>
      </c>
      <c r="J12" s="5">
        <v>2</v>
      </c>
    </row>
    <row r="13" spans="1:10" ht="17" x14ac:dyDescent="0.25">
      <c r="A13" s="7">
        <v>12</v>
      </c>
      <c r="B13" s="5" t="s">
        <v>35</v>
      </c>
      <c r="C13" s="5" t="s">
        <v>36</v>
      </c>
      <c r="D13" s="5" t="s">
        <v>12</v>
      </c>
      <c r="E13" s="5">
        <v>25</v>
      </c>
      <c r="F13" s="5" t="s">
        <v>13</v>
      </c>
      <c r="G13" s="5" t="s">
        <v>14</v>
      </c>
      <c r="H13" s="5">
        <v>1</v>
      </c>
      <c r="I13" s="5" t="s">
        <v>14</v>
      </c>
      <c r="J13" s="5">
        <v>1</v>
      </c>
    </row>
    <row r="14" spans="1:10" ht="17" x14ac:dyDescent="0.25">
      <c r="A14" s="7">
        <v>13</v>
      </c>
      <c r="B14" s="5" t="s">
        <v>39</v>
      </c>
      <c r="C14" s="5" t="s">
        <v>40</v>
      </c>
      <c r="D14" s="5" t="s">
        <v>12</v>
      </c>
      <c r="E14" s="5">
        <v>8</v>
      </c>
      <c r="F14" s="5" t="s">
        <v>13</v>
      </c>
      <c r="G14" s="5" t="s">
        <v>14</v>
      </c>
      <c r="H14" s="5">
        <v>0</v>
      </c>
      <c r="I14" s="5" t="s">
        <v>14</v>
      </c>
      <c r="J14" s="5">
        <v>0</v>
      </c>
    </row>
    <row r="15" spans="1:10" ht="17" x14ac:dyDescent="0.25">
      <c r="A15" s="7"/>
      <c r="B15" s="5"/>
      <c r="C15" s="5"/>
      <c r="D15" s="5"/>
      <c r="E15" s="5"/>
      <c r="F15" s="5"/>
      <c r="G15" s="5"/>
      <c r="H15" s="5"/>
      <c r="I15" s="5"/>
      <c r="J15" s="5"/>
    </row>
    <row r="16" spans="1:10" ht="17" x14ac:dyDescent="0.25">
      <c r="A16" s="7"/>
      <c r="B16" s="5"/>
      <c r="C16" s="5"/>
      <c r="D16" s="5"/>
      <c r="E16" s="5"/>
      <c r="F16" s="5"/>
      <c r="G16" s="5"/>
      <c r="H16" s="5"/>
      <c r="I16" s="5"/>
      <c r="J16" s="5"/>
    </row>
    <row r="17" spans="1:10" ht="17" x14ac:dyDescent="0.25">
      <c r="A17" s="7"/>
      <c r="B17" s="5"/>
      <c r="C17" s="5"/>
      <c r="D17" s="5"/>
      <c r="E17" s="5"/>
      <c r="F17" s="5"/>
      <c r="G17" s="5"/>
      <c r="H17" s="5"/>
      <c r="I17" s="5"/>
      <c r="J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risultato1pv</vt:lpstr>
      <vt:lpstr>risultato1</vt:lpstr>
      <vt:lpstr>risultato2pv</vt:lpstr>
      <vt:lpstr>risultato2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2024-11-18T19:42:08Z</dcterms:modified>
</cp:coreProperties>
</file>