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4520" windowHeight="12075"/>
  </bookViews>
  <sheets>
    <sheet name="Dec" sheetId="1" r:id="rId1"/>
  </sheets>
  <definedNames>
    <definedName name="_xlnm.Print_Titles" localSheetId="0">Dec!$1:$2</definedName>
  </definedNames>
  <calcPr calcId="145621"/>
</workbook>
</file>

<file path=xl/calcChain.xml><?xml version="1.0" encoding="utf-8"?>
<calcChain xmlns="http://schemas.openxmlformats.org/spreadsheetml/2006/main">
  <c r="E117" i="1" l="1"/>
  <c r="C117" i="1"/>
  <c r="F116" i="1"/>
  <c r="H116" i="1" s="1"/>
  <c r="F115" i="1"/>
  <c r="F114" i="1"/>
  <c r="H114" i="1" s="1"/>
  <c r="F113" i="1"/>
  <c r="F112" i="1"/>
  <c r="H112" i="1" s="1"/>
  <c r="F111" i="1"/>
  <c r="F110" i="1"/>
  <c r="H110" i="1" s="1"/>
  <c r="F109" i="1"/>
  <c r="F108" i="1"/>
  <c r="H108" i="1" s="1"/>
  <c r="F107" i="1"/>
  <c r="F106" i="1"/>
  <c r="H106" i="1" s="1"/>
  <c r="F105" i="1"/>
  <c r="F104" i="1"/>
  <c r="H104" i="1" s="1"/>
  <c r="F103" i="1"/>
  <c r="F102" i="1"/>
  <c r="H102" i="1" s="1"/>
  <c r="F101" i="1"/>
  <c r="F100" i="1"/>
  <c r="H100" i="1" s="1"/>
  <c r="F99" i="1"/>
  <c r="F98" i="1"/>
  <c r="H98" i="1" s="1"/>
  <c r="F97" i="1"/>
  <c r="F96" i="1"/>
  <c r="H96" i="1" s="1"/>
  <c r="F95" i="1"/>
  <c r="F94" i="1"/>
  <c r="H94" i="1" s="1"/>
  <c r="F93" i="1"/>
  <c r="F92" i="1"/>
  <c r="H92" i="1" s="1"/>
  <c r="F91" i="1"/>
  <c r="F90" i="1"/>
  <c r="H90" i="1" s="1"/>
  <c r="F89" i="1"/>
  <c r="F88" i="1"/>
  <c r="H88" i="1" s="1"/>
  <c r="F87" i="1"/>
  <c r="F86" i="1"/>
  <c r="H86" i="1" s="1"/>
  <c r="F85" i="1"/>
  <c r="F84" i="1"/>
  <c r="H84" i="1" s="1"/>
  <c r="F83" i="1"/>
  <c r="F82" i="1"/>
  <c r="H82" i="1" s="1"/>
  <c r="F81" i="1"/>
  <c r="F80" i="1"/>
  <c r="H80" i="1" s="1"/>
  <c r="F79" i="1"/>
  <c r="F78" i="1"/>
  <c r="H78" i="1" s="1"/>
  <c r="F77" i="1"/>
  <c r="F76" i="1"/>
  <c r="H76" i="1" s="1"/>
  <c r="F75" i="1"/>
  <c r="F74" i="1"/>
  <c r="H74" i="1" s="1"/>
  <c r="F73" i="1"/>
  <c r="F72" i="1"/>
  <c r="H72" i="1" s="1"/>
  <c r="F71" i="1"/>
  <c r="F70" i="1"/>
  <c r="H70" i="1" s="1"/>
  <c r="F69" i="1"/>
  <c r="F68" i="1"/>
  <c r="H68" i="1" s="1"/>
  <c r="F67" i="1"/>
  <c r="F66" i="1"/>
  <c r="H66" i="1" s="1"/>
  <c r="F65" i="1"/>
  <c r="F64" i="1"/>
  <c r="H64" i="1" s="1"/>
  <c r="F63" i="1"/>
  <c r="F62" i="1"/>
  <c r="H62" i="1" s="1"/>
  <c r="F61" i="1"/>
  <c r="F60" i="1"/>
  <c r="H60" i="1" s="1"/>
  <c r="F59" i="1"/>
  <c r="F58" i="1"/>
  <c r="H58" i="1" s="1"/>
  <c r="F57" i="1"/>
  <c r="F56" i="1"/>
  <c r="H56" i="1" s="1"/>
  <c r="F55" i="1"/>
  <c r="F54" i="1"/>
  <c r="H54" i="1" s="1"/>
  <c r="F53" i="1"/>
  <c r="F52" i="1"/>
  <c r="H52" i="1" s="1"/>
  <c r="F51" i="1"/>
  <c r="F50" i="1"/>
  <c r="H50" i="1" s="1"/>
  <c r="F49" i="1"/>
  <c r="F48" i="1"/>
  <c r="H48" i="1" s="1"/>
  <c r="F47" i="1"/>
  <c r="F46" i="1"/>
  <c r="H46" i="1" s="1"/>
  <c r="F45" i="1"/>
  <c r="F44" i="1"/>
  <c r="H44" i="1" s="1"/>
  <c r="F43" i="1"/>
  <c r="F42" i="1"/>
  <c r="H42" i="1" s="1"/>
  <c r="F41" i="1"/>
  <c r="F40" i="1"/>
  <c r="H40" i="1" s="1"/>
  <c r="F39" i="1"/>
  <c r="F38" i="1"/>
  <c r="H38" i="1" s="1"/>
  <c r="F37" i="1"/>
  <c r="F36" i="1"/>
  <c r="H36" i="1" s="1"/>
  <c r="F35" i="1"/>
  <c r="F34" i="1"/>
  <c r="H34" i="1" s="1"/>
  <c r="F33" i="1"/>
  <c r="F32" i="1"/>
  <c r="H32" i="1" s="1"/>
  <c r="F31" i="1"/>
  <c r="F30" i="1"/>
  <c r="H30" i="1" s="1"/>
  <c r="F29" i="1"/>
  <c r="F28" i="1"/>
  <c r="H28" i="1" s="1"/>
  <c r="F27" i="1"/>
  <c r="F26" i="1"/>
  <c r="H26" i="1" s="1"/>
  <c r="F25" i="1"/>
  <c r="F24" i="1"/>
  <c r="H24" i="1" s="1"/>
  <c r="F23" i="1"/>
  <c r="F22" i="1"/>
  <c r="H22" i="1" s="1"/>
  <c r="F21" i="1"/>
  <c r="F20" i="1"/>
  <c r="H20" i="1" s="1"/>
  <c r="F19" i="1"/>
  <c r="F18" i="1"/>
  <c r="H18" i="1" s="1"/>
  <c r="F17" i="1"/>
  <c r="F16" i="1"/>
  <c r="H16" i="1" s="1"/>
  <c r="F15" i="1"/>
  <c r="F14" i="1"/>
  <c r="H14" i="1" s="1"/>
  <c r="F13" i="1"/>
  <c r="F12" i="1"/>
  <c r="H12" i="1" s="1"/>
  <c r="F11" i="1"/>
  <c r="F10" i="1"/>
  <c r="H10" i="1" s="1"/>
  <c r="F9" i="1"/>
  <c r="F8" i="1"/>
  <c r="H8" i="1" s="1"/>
  <c r="F7" i="1"/>
  <c r="F6" i="1"/>
  <c r="H6" i="1" s="1"/>
  <c r="F5" i="1"/>
  <c r="F4" i="1"/>
  <c r="H4" i="1" s="1"/>
  <c r="F3" i="1"/>
  <c r="F117" i="1" s="1"/>
  <c r="H117" i="1" l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</calcChain>
</file>

<file path=xl/sharedStrings.xml><?xml version="1.0" encoding="utf-8"?>
<sst xmlns="http://schemas.openxmlformats.org/spreadsheetml/2006/main" count="236" uniqueCount="209">
  <si>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</si>
  <si>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</si>
  <si>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</si>
  <si>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</si>
  <si>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</si>
  <si>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</si>
  <si>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</si>
  <si>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</si>
  <si>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</si>
  <si>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</si>
  <si>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</si>
  <si>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</si>
  <si>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</si>
  <si>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</si>
  <si>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</si>
  <si>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</si>
  <si>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</si>
  <si>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</si>
  <si>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</si>
  <si>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</si>
  <si>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</si>
  <si>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</si>
  <si>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</si>
  <si>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</si>
  <si>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</si>
  <si>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</si>
  <si>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</si>
  <si>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</si>
  <si>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</si>
  <si>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</si>
  <si>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</si>
  <si>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</si>
  <si>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</si>
  <si>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</si>
  <si>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</si>
  <si>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</si>
  <si>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</si>
  <si>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</si>
  <si>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</si>
  <si>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</si>
  <si>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</si>
  <si>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</si>
  <si>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</si>
  <si>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</si>
  <si>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</si>
  <si>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</si>
  <si>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</si>
  <si>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</si>
  <si>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</si>
  <si>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</si>
  <si>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</si>
  <si>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</si>
  <si>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</si>
  <si>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</si>
  <si>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</si>
  <si>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</si>
  <si>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</si>
  <si>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</si>
  <si>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</si>
  <si>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</si>
  <si>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</si>
  <si>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</si>
  <si>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</si>
  <si>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</si>
  <si>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</si>
  <si>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</si>
  <si>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</si>
  <si>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</si>
  <si>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</si>
  <si>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</si>
  <si>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</si>
  <si>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</si>
  <si>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</si>
  <si>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</si>
  <si>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</si>
  <si>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</si>
  <si>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</si>
  <si>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</si>
  <si>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</si>
  <si>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</si>
  <si>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</si>
  <si>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</si>
  <si>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</si>
  <si>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</si>
  <si>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</si>
  <si>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</si>
  <si>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</si>
  <si>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</si>
  <si>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</si>
  <si>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</si>
  <si>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</si>
  <si>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</si>
  <si>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</si>
  <si>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</si>
  <si>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</si>
  <si>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</si>
  <si>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</si>
  <si>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</si>
  <si>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</si>
  <si>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</si>
  <si>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</si>
  <si>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</si>
  <si>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</si>
  <si>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</si>
  <si>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</si>
  <si>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</si>
  <si>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</si>
  <si>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</si>
  <si>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</si>
  <si>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</si>
  <si>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</si>
  <si>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</si>
  <si>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</si>
  <si>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</si>
  <si>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</si>
  <si>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</si>
  <si>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Midlothian self check</t>
  </si>
  <si>
    <t>MKS</t>
  </si>
  <si>
    <t>MKS Anderson/Oglesby</t>
  </si>
  <si>
    <t>MKS self-checkout</t>
  </si>
  <si>
    <t>MLS</t>
  </si>
  <si>
    <t>MLS Morton College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</si>
  <si>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</si>
  <si>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</si>
  <si>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</si>
  <si>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</si>
  <si>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</si>
  <si>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</si>
  <si>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</si>
  <si>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</si>
  <si>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</si>
  <si>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</si>
  <si>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</si>
  <si>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</si>
  <si>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</si>
  <si>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</si>
  <si>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</si>
  <si>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</si>
  <si>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</si>
  <si>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</si>
  <si>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</si>
  <si>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</si>
  <si>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ORS</t>
  </si>
  <si>
    <t>ORS Orland Park</t>
  </si>
  <si>
    <t>ORS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</si>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</sst>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view="pageLayout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>
        <v>2</v>
      </c>
      <c r="E3">
        <v>151</v>
      </c>
      <c r="F3" s="7">
        <f>C3+E3</f>
        <v>153</v>
      </c>
      <c r="H3" s="8">
        <f t="shared" ref="H3:H67" si="0">F3/$F$117</f>
        <v>1.4664850653352645E-4</v>
      </c>
      <c r="I3" s="9"/>
      <c r="J3" t="s">
        <v>7</v>
      </c>
    </row>
    <row r="4" spans="1:10" x14ac:dyDescent="0.2">
      <c r="A4" t="s">
        <v>8</v>
      </c>
      <c r="B4" s="6">
        <v>10</v>
      </c>
      <c r="C4">
        <v>8140</v>
      </c>
      <c r="E4">
        <v>1936</v>
      </c>
      <c r="F4" s="7">
        <f t="shared" ref="F4:F67" si="1">C4+E4</f>
        <v>10076</v>
      </c>
      <c r="H4" s="8">
        <f t="shared" si="0"/>
        <v>9.6577147178549833E-3</v>
      </c>
      <c r="I4" s="9"/>
      <c r="J4" t="s">
        <v>9</v>
      </c>
    </row>
    <row r="5" spans="1:10" x14ac:dyDescent="0.2">
      <c r="A5" s="10" t="s">
        <v>8</v>
      </c>
      <c r="B5" s="6">
        <v>106</v>
      </c>
      <c r="C5">
        <v>507</v>
      </c>
      <c r="E5">
        <v>3</v>
      </c>
      <c r="F5" s="7">
        <f t="shared" si="1"/>
        <v>510</v>
      </c>
      <c r="H5" s="8">
        <f t="shared" si="0"/>
        <v>4.8882835511175474E-4</v>
      </c>
      <c r="I5" s="9"/>
      <c r="J5" s="10" t="s">
        <v>10</v>
      </c>
    </row>
    <row r="6" spans="1:10" x14ac:dyDescent="0.2">
      <c r="A6" t="s">
        <v>11</v>
      </c>
      <c r="B6" s="6">
        <v>11</v>
      </c>
      <c r="C6">
        <v>9584</v>
      </c>
      <c r="E6">
        <v>729</v>
      </c>
      <c r="F6" s="7">
        <f t="shared" si="1"/>
        <v>10313</v>
      </c>
      <c r="H6" s="8">
        <f t="shared" si="0"/>
        <v>9.8848761299363281E-3</v>
      </c>
      <c r="I6" s="9"/>
      <c r="J6" t="s">
        <v>12</v>
      </c>
    </row>
    <row r="7" spans="1:10" x14ac:dyDescent="0.2">
      <c r="A7" t="s">
        <v>11</v>
      </c>
      <c r="B7" s="6">
        <v>116</v>
      </c>
      <c r="C7">
        <v>795</v>
      </c>
      <c r="E7">
        <v>2</v>
      </c>
      <c r="F7" s="7">
        <f t="shared" si="1"/>
        <v>797</v>
      </c>
      <c r="H7" s="8">
        <f t="shared" si="0"/>
        <v>7.6391411573346782E-4</v>
      </c>
      <c r="I7" s="9"/>
      <c r="J7" t="s">
        <v>13</v>
      </c>
    </row>
    <row r="8" spans="1:10" x14ac:dyDescent="0.2">
      <c r="A8" t="s">
        <v>14</v>
      </c>
      <c r="B8" s="6">
        <v>98</v>
      </c>
      <c r="C8">
        <v>456</v>
      </c>
      <c r="E8">
        <v>92</v>
      </c>
      <c r="F8" s="7">
        <f t="shared" si="1"/>
        <v>548</v>
      </c>
      <c r="H8" s="8">
        <f t="shared" si="0"/>
        <v>5.2525086000243461E-4</v>
      </c>
      <c r="I8" s="9"/>
      <c r="J8" t="s">
        <v>15</v>
      </c>
    </row>
    <row r="9" spans="1:10" x14ac:dyDescent="0.2">
      <c r="A9" t="s">
        <v>16</v>
      </c>
      <c r="B9" s="6">
        <v>12</v>
      </c>
      <c r="C9">
        <v>2020</v>
      </c>
      <c r="E9">
        <v>243</v>
      </c>
      <c r="F9" s="7">
        <f t="shared" si="1"/>
        <v>2263</v>
      </c>
      <c r="H9" s="8">
        <f t="shared" si="0"/>
        <v>2.1690560149370611E-3</v>
      </c>
      <c r="I9" s="9"/>
      <c r="J9" t="s">
        <v>17</v>
      </c>
    </row>
    <row r="10" spans="1:10" x14ac:dyDescent="0.2">
      <c r="A10" s="10" t="s">
        <v>18</v>
      </c>
      <c r="B10" s="6">
        <v>95</v>
      </c>
      <c r="C10">
        <v>16330</v>
      </c>
      <c r="E10">
        <v>2297</v>
      </c>
      <c r="F10" s="7">
        <f t="shared" si="1"/>
        <v>18627</v>
      </c>
      <c r="H10" s="8">
        <f t="shared" si="0"/>
        <v>1.785373680522874E-2</v>
      </c>
      <c r="I10" s="9"/>
      <c r="J10" s="10" t="s">
        <v>19</v>
      </c>
    </row>
    <row r="11" spans="1:10" x14ac:dyDescent="0.2">
      <c r="A11" t="s">
        <v>18</v>
      </c>
      <c r="B11" s="6">
        <v>956</v>
      </c>
      <c r="C11">
        <v>313</v>
      </c>
      <c r="E11">
        <v>37</v>
      </c>
      <c r="F11" s="7">
        <f t="shared" si="1"/>
        <v>350</v>
      </c>
      <c r="H11" s="8">
        <f t="shared" si="0"/>
        <v>3.3547043978257682E-4</v>
      </c>
      <c r="I11" s="9"/>
      <c r="J11" t="s">
        <v>20</v>
      </c>
    </row>
    <row r="12" spans="1:10" x14ac:dyDescent="0.2">
      <c r="A12" t="s">
        <v>21</v>
      </c>
      <c r="B12" s="6">
        <v>13</v>
      </c>
      <c r="C12">
        <v>9823</v>
      </c>
      <c r="E12">
        <v>2201</v>
      </c>
      <c r="F12" s="7">
        <f t="shared" si="1"/>
        <v>12024</v>
      </c>
      <c r="H12" s="8">
        <f t="shared" si="0"/>
        <v>1.1524847336987725E-2</v>
      </c>
      <c r="I12" s="9"/>
      <c r="J12" t="s">
        <v>22</v>
      </c>
    </row>
    <row r="13" spans="1:10" x14ac:dyDescent="0.2">
      <c r="A13" t="s">
        <v>23</v>
      </c>
      <c r="B13" s="6">
        <v>14</v>
      </c>
      <c r="C13">
        <v>2479</v>
      </c>
      <c r="E13">
        <v>169</v>
      </c>
      <c r="F13" s="7">
        <f t="shared" si="1"/>
        <v>2648</v>
      </c>
      <c r="H13" s="8">
        <f t="shared" si="0"/>
        <v>2.5380734986978955E-3</v>
      </c>
      <c r="I13" s="9"/>
      <c r="J13" t="s">
        <v>24</v>
      </c>
    </row>
    <row r="14" spans="1:10" x14ac:dyDescent="0.2">
      <c r="A14" t="s">
        <v>25</v>
      </c>
      <c r="B14" s="6">
        <v>15</v>
      </c>
      <c r="C14">
        <v>1082</v>
      </c>
      <c r="E14">
        <v>373</v>
      </c>
      <c r="F14" s="7">
        <f t="shared" si="1"/>
        <v>1455</v>
      </c>
      <c r="H14" s="8">
        <f t="shared" si="0"/>
        <v>1.3945985425247122E-3</v>
      </c>
      <c r="I14" s="9"/>
      <c r="J14" t="s">
        <v>26</v>
      </c>
    </row>
    <row r="15" spans="1:10" x14ac:dyDescent="0.2">
      <c r="A15" s="10" t="s">
        <v>27</v>
      </c>
      <c r="B15" s="6">
        <v>16</v>
      </c>
      <c r="C15">
        <v>4054</v>
      </c>
      <c r="E15">
        <v>376</v>
      </c>
      <c r="F15" s="7">
        <f t="shared" si="1"/>
        <v>4430</v>
      </c>
      <c r="H15" s="8">
        <f t="shared" si="0"/>
        <v>4.2460972806766155E-3</v>
      </c>
      <c r="I15" s="9"/>
      <c r="J15" s="10" t="s">
        <v>28</v>
      </c>
    </row>
    <row r="16" spans="1:10" x14ac:dyDescent="0.2">
      <c r="A16" t="s">
        <v>29</v>
      </c>
      <c r="B16" s="6">
        <v>97</v>
      </c>
      <c r="C16">
        <v>5317</v>
      </c>
      <c r="E16">
        <v>531</v>
      </c>
      <c r="F16" s="7">
        <f t="shared" si="1"/>
        <v>5848</v>
      </c>
      <c r="H16" s="8">
        <f t="shared" si="0"/>
        <v>5.6052318052814548E-3</v>
      </c>
      <c r="I16" s="9"/>
      <c r="J16" t="s">
        <v>30</v>
      </c>
    </row>
    <row r="17" spans="1:10" x14ac:dyDescent="0.2">
      <c r="A17" t="s">
        <v>31</v>
      </c>
      <c r="B17" s="6">
        <v>17</v>
      </c>
      <c r="C17">
        <v>5277</v>
      </c>
      <c r="E17">
        <v>442</v>
      </c>
      <c r="F17" s="7">
        <f t="shared" si="1"/>
        <v>5719</v>
      </c>
      <c r="H17" s="8">
        <f t="shared" si="0"/>
        <v>5.4815869860473055E-3</v>
      </c>
      <c r="I17" s="9"/>
      <c r="J17" t="s">
        <v>32</v>
      </c>
    </row>
    <row r="18" spans="1:10" x14ac:dyDescent="0.2">
      <c r="A18" t="s">
        <v>33</v>
      </c>
      <c r="B18" s="6">
        <v>18</v>
      </c>
      <c r="C18">
        <v>20994</v>
      </c>
      <c r="E18">
        <v>2436</v>
      </c>
      <c r="F18" s="7">
        <f t="shared" si="1"/>
        <v>23430</v>
      </c>
      <c r="H18" s="8">
        <f t="shared" si="0"/>
        <v>2.2457349726016498E-2</v>
      </c>
      <c r="I18" s="9"/>
      <c r="J18" t="s">
        <v>34</v>
      </c>
    </row>
    <row r="19" spans="1:10" x14ac:dyDescent="0.2">
      <c r="A19" t="s">
        <v>35</v>
      </c>
      <c r="B19" s="6">
        <v>93</v>
      </c>
      <c r="C19">
        <v>58</v>
      </c>
      <c r="E19">
        <v>3</v>
      </c>
      <c r="F19" s="7">
        <f t="shared" si="1"/>
        <v>61</v>
      </c>
      <c r="H19" s="8">
        <f t="shared" si="0"/>
        <v>5.8467705219249101E-5</v>
      </c>
      <c r="I19" s="9"/>
      <c r="J19" t="s">
        <v>36</v>
      </c>
    </row>
    <row r="20" spans="1:10" x14ac:dyDescent="0.2">
      <c r="A20" t="s">
        <v>37</v>
      </c>
      <c r="B20" s="6">
        <v>19</v>
      </c>
      <c r="C20">
        <v>678</v>
      </c>
      <c r="E20">
        <v>412</v>
      </c>
      <c r="F20" s="7">
        <f t="shared" si="1"/>
        <v>1090</v>
      </c>
      <c r="H20" s="8">
        <f t="shared" si="0"/>
        <v>1.044750798180025E-3</v>
      </c>
      <c r="I20" s="9"/>
      <c r="J20" t="s">
        <v>38</v>
      </c>
    </row>
    <row r="21" spans="1:10" x14ac:dyDescent="0.2">
      <c r="A21" t="s">
        <v>39</v>
      </c>
      <c r="B21" s="6">
        <v>20</v>
      </c>
      <c r="C21">
        <v>8454</v>
      </c>
      <c r="E21">
        <v>1355</v>
      </c>
      <c r="F21" s="7">
        <f t="shared" si="1"/>
        <v>9809</v>
      </c>
      <c r="H21" s="8">
        <f t="shared" si="0"/>
        <v>9.4017986966494164E-3</v>
      </c>
      <c r="I21" s="9"/>
      <c r="J21" t="s">
        <v>40</v>
      </c>
    </row>
    <row r="22" spans="1:10" x14ac:dyDescent="0.2">
      <c r="A22" t="s">
        <v>41</v>
      </c>
      <c r="B22" s="6">
        <v>21</v>
      </c>
      <c r="C22">
        <v>4551</v>
      </c>
      <c r="E22">
        <v>567</v>
      </c>
      <c r="F22" s="7">
        <f t="shared" si="1"/>
        <v>5118</v>
      </c>
      <c r="H22" s="8">
        <f t="shared" si="0"/>
        <v>4.9055363165920801E-3</v>
      </c>
      <c r="I22" s="9"/>
      <c r="J22" t="s">
        <v>42</v>
      </c>
    </row>
    <row r="23" spans="1:10" x14ac:dyDescent="0.2">
      <c r="A23" t="s">
        <v>43</v>
      </c>
      <c r="B23" s="6">
        <v>22</v>
      </c>
      <c r="C23">
        <v>19210</v>
      </c>
      <c r="E23">
        <v>2123</v>
      </c>
      <c r="F23" s="7">
        <f t="shared" si="1"/>
        <v>21333</v>
      </c>
      <c r="H23" s="8">
        <f t="shared" si="0"/>
        <v>2.0447402548233462E-2</v>
      </c>
      <c r="I23" s="9"/>
      <c r="J23" t="s">
        <v>44</v>
      </c>
    </row>
    <row r="24" spans="1:10" x14ac:dyDescent="0.2">
      <c r="A24" t="s">
        <v>45</v>
      </c>
      <c r="B24" s="6">
        <v>23</v>
      </c>
      <c r="C24">
        <v>4948</v>
      </c>
      <c r="E24">
        <v>491</v>
      </c>
      <c r="F24" s="7">
        <f t="shared" si="1"/>
        <v>5439</v>
      </c>
      <c r="H24" s="8">
        <f t="shared" si="0"/>
        <v>5.2132106342212435E-3</v>
      </c>
      <c r="I24" s="9"/>
      <c r="J24" t="s">
        <v>46</v>
      </c>
    </row>
    <row r="25" spans="1:10" x14ac:dyDescent="0.2">
      <c r="A25" t="s">
        <v>47</v>
      </c>
      <c r="B25" s="6">
        <v>24</v>
      </c>
      <c r="C25">
        <v>11211</v>
      </c>
      <c r="E25">
        <v>1175</v>
      </c>
      <c r="F25" s="7">
        <f t="shared" si="1"/>
        <v>12386</v>
      </c>
      <c r="H25" s="8">
        <f t="shared" si="0"/>
        <v>1.187181962041999E-2</v>
      </c>
      <c r="I25" s="9"/>
      <c r="J25" t="s">
        <v>48</v>
      </c>
    </row>
    <row r="26" spans="1:10" x14ac:dyDescent="0.2">
      <c r="A26" t="s">
        <v>49</v>
      </c>
      <c r="B26" s="6">
        <v>25</v>
      </c>
      <c r="C26">
        <v>8922</v>
      </c>
      <c r="E26">
        <v>2011</v>
      </c>
      <c r="F26" s="7">
        <f t="shared" si="1"/>
        <v>10933</v>
      </c>
      <c r="H26" s="8">
        <f t="shared" si="0"/>
        <v>1.0479138051836893E-2</v>
      </c>
      <c r="I26" s="9"/>
      <c r="J26" t="s">
        <v>50</v>
      </c>
    </row>
    <row r="27" spans="1:10" x14ac:dyDescent="0.2">
      <c r="A27" t="s">
        <v>51</v>
      </c>
      <c r="B27" s="6">
        <v>26</v>
      </c>
      <c r="C27">
        <v>2770</v>
      </c>
      <c r="E27">
        <v>525</v>
      </c>
      <c r="F27" s="7">
        <f t="shared" si="1"/>
        <v>3295</v>
      </c>
      <c r="H27" s="8">
        <f t="shared" si="0"/>
        <v>3.1582145688102588E-3</v>
      </c>
      <c r="I27" s="9"/>
      <c r="J27" t="s">
        <v>52</v>
      </c>
    </row>
    <row r="28" spans="1:10" x14ac:dyDescent="0.2">
      <c r="A28" t="s">
        <v>53</v>
      </c>
      <c r="B28" s="6">
        <v>28</v>
      </c>
      <c r="C28">
        <v>56629</v>
      </c>
      <c r="E28">
        <v>3520</v>
      </c>
      <c r="F28" s="7">
        <f t="shared" si="1"/>
        <v>60149</v>
      </c>
      <c r="H28" s="8">
        <f t="shared" si="0"/>
        <v>5.7652032807092038E-2</v>
      </c>
      <c r="I28" s="9"/>
      <c r="J28" t="s">
        <v>54</v>
      </c>
    </row>
    <row r="29" spans="1:10" x14ac:dyDescent="0.2">
      <c r="A29" t="s">
        <v>55</v>
      </c>
      <c r="B29" s="6">
        <v>29</v>
      </c>
      <c r="C29">
        <v>2861</v>
      </c>
      <c r="E29">
        <v>676</v>
      </c>
      <c r="F29" s="7">
        <f t="shared" si="1"/>
        <v>3537</v>
      </c>
      <c r="H29" s="8">
        <f t="shared" si="0"/>
        <v>3.3901684157456404E-3</v>
      </c>
      <c r="I29" s="9"/>
      <c r="J29" t="s">
        <v>56</v>
      </c>
    </row>
    <row r="30" spans="1:10" x14ac:dyDescent="0.2">
      <c r="A30" t="s">
        <v>57</v>
      </c>
      <c r="B30" s="6">
        <v>30</v>
      </c>
      <c r="C30">
        <v>59110</v>
      </c>
      <c r="E30">
        <v>7164</v>
      </c>
      <c r="F30" s="7">
        <f t="shared" si="1"/>
        <v>66274</v>
      </c>
      <c r="H30" s="8">
        <f t="shared" si="0"/>
        <v>6.3522765503287129E-2</v>
      </c>
      <c r="I30" s="9"/>
      <c r="J30" t="s">
        <v>58</v>
      </c>
    </row>
    <row r="31" spans="1:10" x14ac:dyDescent="0.2">
      <c r="A31" t="s">
        <v>57</v>
      </c>
      <c r="B31" s="6">
        <v>306</v>
      </c>
      <c r="C31">
        <v>23573</v>
      </c>
      <c r="E31">
        <v>445</v>
      </c>
      <c r="F31" s="7">
        <f t="shared" si="1"/>
        <v>24018</v>
      </c>
      <c r="H31" s="8">
        <f t="shared" si="0"/>
        <v>2.3020940064851229E-2</v>
      </c>
      <c r="I31" s="9"/>
      <c r="J31" t="s">
        <v>59</v>
      </c>
    </row>
    <row r="32" spans="1:10" x14ac:dyDescent="0.2">
      <c r="A32" t="s">
        <v>60</v>
      </c>
      <c r="B32" s="6">
        <v>31</v>
      </c>
      <c r="C32">
        <v>13222</v>
      </c>
      <c r="E32">
        <v>1634</v>
      </c>
      <c r="F32" s="7">
        <f t="shared" si="1"/>
        <v>14856</v>
      </c>
      <c r="H32" s="8">
        <f t="shared" si="0"/>
        <v>1.4239282438314176E-2</v>
      </c>
      <c r="I32" s="9"/>
      <c r="J32" t="s">
        <v>61</v>
      </c>
    </row>
    <row r="33" spans="1:10" x14ac:dyDescent="0.2">
      <c r="A33" t="s">
        <v>60</v>
      </c>
      <c r="B33" s="6">
        <v>316</v>
      </c>
      <c r="C33">
        <v>140</v>
      </c>
      <c r="E33">
        <v>12</v>
      </c>
      <c r="F33" s="7">
        <f t="shared" si="1"/>
        <v>152</v>
      </c>
      <c r="H33" s="8">
        <f t="shared" si="0"/>
        <v>1.4569001956271906E-4</v>
      </c>
      <c r="I33" s="9"/>
      <c r="J33" t="s">
        <v>62</v>
      </c>
    </row>
    <row r="34" spans="1:10" x14ac:dyDescent="0.2">
      <c r="A34" t="s">
        <v>63</v>
      </c>
      <c r="B34" s="6">
        <v>32</v>
      </c>
      <c r="C34">
        <v>23040</v>
      </c>
      <c r="E34">
        <v>4239</v>
      </c>
      <c r="F34" s="7">
        <f t="shared" si="1"/>
        <v>27279</v>
      </c>
      <c r="H34" s="8">
        <f t="shared" si="0"/>
        <v>2.6146566076654037E-2</v>
      </c>
      <c r="I34" s="9"/>
      <c r="J34" t="s">
        <v>64</v>
      </c>
    </row>
    <row r="35" spans="1:10" x14ac:dyDescent="0.2">
      <c r="A35" t="s">
        <v>63</v>
      </c>
      <c r="B35" s="6">
        <v>326</v>
      </c>
      <c r="C35">
        <v>1088</v>
      </c>
      <c r="E35">
        <v>104</v>
      </c>
      <c r="F35" s="7">
        <f t="shared" si="1"/>
        <v>1192</v>
      </c>
      <c r="H35" s="8">
        <f t="shared" si="0"/>
        <v>1.1425164692023758E-3</v>
      </c>
      <c r="I35" s="9"/>
      <c r="J35" t="s">
        <v>65</v>
      </c>
    </row>
    <row r="36" spans="1:10" x14ac:dyDescent="0.2">
      <c r="A36" t="s">
        <v>66</v>
      </c>
      <c r="B36" s="6">
        <v>33</v>
      </c>
      <c r="C36">
        <v>8518</v>
      </c>
      <c r="E36">
        <v>691</v>
      </c>
      <c r="F36" s="7">
        <f t="shared" si="1"/>
        <v>9209</v>
      </c>
      <c r="H36" s="8">
        <f t="shared" si="0"/>
        <v>8.8267065141649989E-3</v>
      </c>
      <c r="I36" s="9"/>
      <c r="J36" t="s">
        <v>67</v>
      </c>
    </row>
    <row r="37" spans="1:10" x14ac:dyDescent="0.2">
      <c r="A37" t="s">
        <v>66</v>
      </c>
      <c r="B37" s="6">
        <v>336</v>
      </c>
      <c r="C37">
        <v>777</v>
      </c>
      <c r="E37">
        <v>34</v>
      </c>
      <c r="F37" s="7">
        <f t="shared" si="1"/>
        <v>811</v>
      </c>
      <c r="H37" s="8">
        <f t="shared" si="0"/>
        <v>7.7733293332477081E-4</v>
      </c>
      <c r="I37" s="9"/>
      <c r="J37" t="s">
        <v>68</v>
      </c>
    </row>
    <row r="38" spans="1:10" x14ac:dyDescent="0.2">
      <c r="A38" t="s">
        <v>69</v>
      </c>
      <c r="B38" s="6">
        <v>34</v>
      </c>
      <c r="C38">
        <v>3862</v>
      </c>
      <c r="E38">
        <v>16</v>
      </c>
      <c r="F38" s="7">
        <f t="shared" si="1"/>
        <v>3878</v>
      </c>
      <c r="H38" s="8">
        <f t="shared" si="0"/>
        <v>3.7170124727909509E-3</v>
      </c>
      <c r="I38" s="9"/>
      <c r="J38" t="s">
        <v>70</v>
      </c>
    </row>
    <row r="39" spans="1:10" x14ac:dyDescent="0.2">
      <c r="A39" t="s">
        <v>71</v>
      </c>
      <c r="B39" s="6">
        <v>35</v>
      </c>
      <c r="C39">
        <v>9022</v>
      </c>
      <c r="E39">
        <v>1041</v>
      </c>
      <c r="F39" s="7">
        <f t="shared" si="1"/>
        <v>10063</v>
      </c>
      <c r="H39" s="8">
        <f t="shared" si="0"/>
        <v>9.6452543872344865E-3</v>
      </c>
      <c r="I39" s="9"/>
      <c r="J39" t="s">
        <v>72</v>
      </c>
    </row>
    <row r="40" spans="1:10" x14ac:dyDescent="0.2">
      <c r="A40" t="s">
        <v>71</v>
      </c>
      <c r="B40" s="6">
        <v>356</v>
      </c>
      <c r="C40">
        <v>2477</v>
      </c>
      <c r="E40">
        <v>7</v>
      </c>
      <c r="F40" s="7">
        <f t="shared" si="1"/>
        <v>2484</v>
      </c>
      <c r="H40" s="8">
        <f t="shared" si="0"/>
        <v>2.3808816354854881E-3</v>
      </c>
      <c r="I40" s="9"/>
      <c r="J40" t="s">
        <v>73</v>
      </c>
    </row>
    <row r="41" spans="1:10" x14ac:dyDescent="0.2">
      <c r="A41" s="10" t="s">
        <v>74</v>
      </c>
      <c r="B41" s="6">
        <v>36</v>
      </c>
      <c r="C41">
        <v>10973</v>
      </c>
      <c r="E41">
        <v>1212</v>
      </c>
      <c r="F41" s="7">
        <f t="shared" si="1"/>
        <v>12185</v>
      </c>
      <c r="H41" s="8">
        <f t="shared" si="0"/>
        <v>1.167916373928771E-2</v>
      </c>
      <c r="I41" s="9"/>
      <c r="J41" s="10" t="s">
        <v>75</v>
      </c>
    </row>
    <row r="42" spans="1:10" x14ac:dyDescent="0.2">
      <c r="A42" t="s">
        <v>74</v>
      </c>
      <c r="B42" s="6">
        <v>366</v>
      </c>
      <c r="C42">
        <v>328</v>
      </c>
      <c r="E42">
        <v>5</v>
      </c>
      <c r="F42" s="7">
        <f t="shared" si="1"/>
        <v>333</v>
      </c>
      <c r="H42" s="8">
        <f t="shared" si="0"/>
        <v>3.1917616127885166E-4</v>
      </c>
      <c r="I42" s="9"/>
      <c r="J42" t="s">
        <v>76</v>
      </c>
    </row>
    <row r="43" spans="1:10" x14ac:dyDescent="0.2">
      <c r="A43" t="s">
        <v>77</v>
      </c>
      <c r="B43" s="6">
        <v>37</v>
      </c>
      <c r="C43">
        <v>7580</v>
      </c>
      <c r="E43">
        <v>971</v>
      </c>
      <c r="F43" s="7">
        <f t="shared" si="1"/>
        <v>8551</v>
      </c>
      <c r="H43" s="8">
        <f t="shared" si="0"/>
        <v>8.1960220873737548E-3</v>
      </c>
      <c r="I43" s="9"/>
      <c r="J43" t="s">
        <v>78</v>
      </c>
    </row>
    <row r="44" spans="1:10" x14ac:dyDescent="0.2">
      <c r="A44" t="s">
        <v>77</v>
      </c>
      <c r="B44" s="6">
        <v>376</v>
      </c>
      <c r="C44">
        <v>12518</v>
      </c>
      <c r="E44">
        <v>44</v>
      </c>
      <c r="F44" s="7">
        <f t="shared" si="1"/>
        <v>12562</v>
      </c>
      <c r="H44" s="8">
        <f t="shared" si="0"/>
        <v>1.2040513327282086E-2</v>
      </c>
      <c r="I44" s="9"/>
      <c r="J44" t="s">
        <v>79</v>
      </c>
    </row>
    <row r="45" spans="1:10" x14ac:dyDescent="0.2">
      <c r="A45" t="s">
        <v>80</v>
      </c>
      <c r="B45" s="6">
        <v>94</v>
      </c>
      <c r="C45">
        <v>133</v>
      </c>
      <c r="E45">
        <v>37</v>
      </c>
      <c r="F45" s="7">
        <f t="shared" si="1"/>
        <v>170</v>
      </c>
      <c r="H45" s="8">
        <f t="shared" si="0"/>
        <v>1.6294278503725161E-4</v>
      </c>
      <c r="I45" s="9"/>
      <c r="J45" t="s">
        <v>81</v>
      </c>
    </row>
    <row r="46" spans="1:10" x14ac:dyDescent="0.2">
      <c r="A46" t="s">
        <v>82</v>
      </c>
      <c r="B46" s="6">
        <v>38</v>
      </c>
      <c r="C46">
        <v>5422</v>
      </c>
      <c r="E46">
        <v>522</v>
      </c>
      <c r="F46" s="7">
        <f t="shared" si="1"/>
        <v>5944</v>
      </c>
      <c r="H46" s="8">
        <f t="shared" si="0"/>
        <v>5.6972465544789614E-3</v>
      </c>
      <c r="I46" s="9"/>
      <c r="J46" t="s">
        <v>83</v>
      </c>
    </row>
    <row r="47" spans="1:10" x14ac:dyDescent="0.2">
      <c r="A47" t="s">
        <v>84</v>
      </c>
      <c r="B47" s="6">
        <v>39</v>
      </c>
      <c r="C47">
        <v>5951</v>
      </c>
      <c r="E47">
        <v>778</v>
      </c>
      <c r="F47" s="7">
        <f t="shared" si="1"/>
        <v>6729</v>
      </c>
      <c r="H47" s="8">
        <f t="shared" si="0"/>
        <v>6.4496588265627415E-3</v>
      </c>
      <c r="I47" s="9"/>
      <c r="J47" t="s">
        <v>85</v>
      </c>
    </row>
    <row r="48" spans="1:10" x14ac:dyDescent="0.2">
      <c r="A48" t="s">
        <v>84</v>
      </c>
      <c r="B48" s="6">
        <v>396</v>
      </c>
      <c r="C48">
        <v>15</v>
      </c>
      <c r="E48">
        <v>3</v>
      </c>
      <c r="F48" s="7">
        <f t="shared" si="1"/>
        <v>18</v>
      </c>
      <c r="H48" s="8">
        <f t="shared" si="0"/>
        <v>1.7252765474532522E-5</v>
      </c>
      <c r="I48" s="9"/>
      <c r="J48" t="s">
        <v>86</v>
      </c>
    </row>
    <row r="49" spans="1:10" x14ac:dyDescent="0.2">
      <c r="A49" t="s">
        <v>87</v>
      </c>
      <c r="B49" s="6">
        <v>40</v>
      </c>
      <c r="C49">
        <v>2354</v>
      </c>
      <c r="E49">
        <v>307</v>
      </c>
      <c r="F49" s="7">
        <f t="shared" si="1"/>
        <v>2661</v>
      </c>
      <c r="H49" s="8">
        <f t="shared" si="0"/>
        <v>2.5505338293183911E-3</v>
      </c>
      <c r="I49" s="9"/>
      <c r="J49" t="s">
        <v>88</v>
      </c>
    </row>
    <row r="50" spans="1:10" x14ac:dyDescent="0.2">
      <c r="A50" t="s">
        <v>89</v>
      </c>
      <c r="B50" s="6">
        <v>41</v>
      </c>
      <c r="C50">
        <v>19028</v>
      </c>
      <c r="E50">
        <v>2485</v>
      </c>
      <c r="F50" s="7">
        <f t="shared" si="1"/>
        <v>21513</v>
      </c>
      <c r="H50" s="8">
        <f t="shared" si="0"/>
        <v>2.0619930202978785E-2</v>
      </c>
      <c r="I50" s="9"/>
      <c r="J50" t="s">
        <v>90</v>
      </c>
    </row>
    <row r="51" spans="1:10" x14ac:dyDescent="0.2">
      <c r="A51" t="s">
        <v>89</v>
      </c>
      <c r="B51" s="6">
        <v>416</v>
      </c>
      <c r="C51">
        <v>1732</v>
      </c>
      <c r="E51">
        <v>25</v>
      </c>
      <c r="F51" s="7">
        <f t="shared" si="1"/>
        <v>1757</v>
      </c>
      <c r="H51" s="8">
        <f t="shared" si="0"/>
        <v>1.6840616077085356E-3</v>
      </c>
      <c r="I51" s="9"/>
      <c r="J51" t="s">
        <v>91</v>
      </c>
    </row>
    <row r="52" spans="1:10" x14ac:dyDescent="0.2">
      <c r="A52" t="s">
        <v>92</v>
      </c>
      <c r="B52" s="6">
        <v>42</v>
      </c>
      <c r="C52">
        <v>2636</v>
      </c>
      <c r="E52">
        <v>872</v>
      </c>
      <c r="F52" s="7">
        <f t="shared" si="1"/>
        <v>3508</v>
      </c>
      <c r="H52" s="8">
        <f t="shared" si="0"/>
        <v>3.3623722935922271E-3</v>
      </c>
      <c r="I52" s="9"/>
      <c r="J52" t="s">
        <v>93</v>
      </c>
    </row>
    <row r="53" spans="1:10" x14ac:dyDescent="0.2">
      <c r="A53" t="s">
        <v>94</v>
      </c>
      <c r="B53" s="6">
        <v>43</v>
      </c>
      <c r="C53">
        <v>5245</v>
      </c>
      <c r="E53">
        <v>402</v>
      </c>
      <c r="F53" s="7">
        <f t="shared" si="1"/>
        <v>5647</v>
      </c>
      <c r="H53" s="8">
        <f t="shared" si="0"/>
        <v>5.4125759241491749E-3</v>
      </c>
      <c r="I53" s="9"/>
      <c r="J53" t="s">
        <v>95</v>
      </c>
    </row>
    <row r="54" spans="1:10" x14ac:dyDescent="0.2">
      <c r="A54" t="s">
        <v>96</v>
      </c>
      <c r="B54" s="6">
        <v>44</v>
      </c>
      <c r="C54">
        <v>23896</v>
      </c>
      <c r="E54">
        <v>2660</v>
      </c>
      <c r="F54" s="7">
        <f t="shared" si="1"/>
        <v>26556</v>
      </c>
      <c r="H54" s="8">
        <f t="shared" si="0"/>
        <v>2.5453579996760314E-2</v>
      </c>
      <c r="I54" s="9"/>
      <c r="J54" t="s">
        <v>97</v>
      </c>
    </row>
    <row r="55" spans="1:10" x14ac:dyDescent="0.2">
      <c r="A55" t="s">
        <v>98</v>
      </c>
      <c r="B55" s="6">
        <v>45</v>
      </c>
      <c r="C55">
        <v>26989</v>
      </c>
      <c r="E55">
        <v>3486</v>
      </c>
      <c r="F55" s="7">
        <f t="shared" si="1"/>
        <v>30475</v>
      </c>
      <c r="H55" s="8">
        <f t="shared" si="0"/>
        <v>2.9209890435354366E-2</v>
      </c>
      <c r="I55" s="9"/>
      <c r="J55" t="s">
        <v>99</v>
      </c>
    </row>
    <row r="56" spans="1:10" x14ac:dyDescent="0.2">
      <c r="A56" t="s">
        <v>98</v>
      </c>
      <c r="B56" s="6">
        <v>456</v>
      </c>
      <c r="C56">
        <v>28602</v>
      </c>
      <c r="E56">
        <v>79</v>
      </c>
      <c r="F56" s="7">
        <f t="shared" si="1"/>
        <v>28681</v>
      </c>
      <c r="H56" s="8">
        <f t="shared" si="0"/>
        <v>2.749036480972596E-2</v>
      </c>
      <c r="I56" s="9"/>
      <c r="J56" t="s">
        <v>100</v>
      </c>
    </row>
    <row r="57" spans="1:10" x14ac:dyDescent="0.2">
      <c r="A57" t="s">
        <v>101</v>
      </c>
      <c r="B57" s="6">
        <v>46</v>
      </c>
      <c r="C57">
        <v>1467</v>
      </c>
      <c r="E57">
        <v>150</v>
      </c>
      <c r="F57" s="7">
        <f t="shared" si="1"/>
        <v>1617</v>
      </c>
      <c r="H57" s="8">
        <f t="shared" si="0"/>
        <v>1.549873431795505E-3</v>
      </c>
      <c r="I57" s="9"/>
      <c r="J57" t="s">
        <v>102</v>
      </c>
    </row>
    <row r="58" spans="1:10" x14ac:dyDescent="0.2">
      <c r="A58" t="s">
        <v>103</v>
      </c>
      <c r="B58" s="6">
        <v>47</v>
      </c>
      <c r="C58">
        <v>15542</v>
      </c>
      <c r="E58">
        <v>1617</v>
      </c>
      <c r="F58" s="7">
        <f t="shared" si="1"/>
        <v>17159</v>
      </c>
      <c r="H58" s="8">
        <f t="shared" si="0"/>
        <v>1.6446677932083532E-2</v>
      </c>
      <c r="I58" s="9"/>
      <c r="J58" t="s">
        <v>104</v>
      </c>
    </row>
    <row r="59" spans="1:10" x14ac:dyDescent="0.2">
      <c r="A59" t="s">
        <v>103</v>
      </c>
      <c r="B59" s="6">
        <v>476</v>
      </c>
      <c r="C59">
        <v>1579</v>
      </c>
      <c r="E59">
        <v>28</v>
      </c>
      <c r="F59" s="7">
        <f t="shared" si="1"/>
        <v>1607</v>
      </c>
      <c r="H59" s="8">
        <f t="shared" si="0"/>
        <v>1.5402885620874312E-3</v>
      </c>
      <c r="I59" s="9"/>
      <c r="J59" t="s">
        <v>105</v>
      </c>
    </row>
    <row r="60" spans="1:10" x14ac:dyDescent="0.2">
      <c r="A60" t="s">
        <v>106</v>
      </c>
      <c r="B60" s="6">
        <v>48</v>
      </c>
      <c r="C60">
        <v>9489</v>
      </c>
      <c r="E60">
        <v>1254</v>
      </c>
      <c r="F60" s="7">
        <f t="shared" si="1"/>
        <v>10743</v>
      </c>
      <c r="H60" s="8">
        <f t="shared" si="0"/>
        <v>1.0297025527383494E-2</v>
      </c>
      <c r="I60" s="9"/>
      <c r="J60" t="s">
        <v>107</v>
      </c>
    </row>
    <row r="61" spans="1:10" x14ac:dyDescent="0.2">
      <c r="A61" t="s">
        <v>108</v>
      </c>
      <c r="B61" s="6">
        <v>49</v>
      </c>
      <c r="C61">
        <v>4033</v>
      </c>
      <c r="E61">
        <v>350</v>
      </c>
      <c r="F61" s="7">
        <f t="shared" si="1"/>
        <v>4383</v>
      </c>
      <c r="H61" s="8">
        <f t="shared" si="0"/>
        <v>4.2010483930486689E-3</v>
      </c>
      <c r="I61" s="9"/>
      <c r="J61" t="s">
        <v>109</v>
      </c>
    </row>
    <row r="62" spans="1:10" x14ac:dyDescent="0.2">
      <c r="A62" t="s">
        <v>110</v>
      </c>
      <c r="B62" s="6">
        <v>91</v>
      </c>
      <c r="C62">
        <v>135</v>
      </c>
      <c r="E62">
        <v>53</v>
      </c>
      <c r="F62" s="7">
        <f t="shared" si="1"/>
        <v>188</v>
      </c>
      <c r="H62" s="8">
        <f t="shared" si="0"/>
        <v>1.8019555051178413E-4</v>
      </c>
      <c r="I62" s="9"/>
      <c r="J62" t="s">
        <v>111</v>
      </c>
    </row>
    <row r="63" spans="1:10" x14ac:dyDescent="0.2">
      <c r="A63" t="s">
        <v>112</v>
      </c>
      <c r="B63" s="6">
        <v>50</v>
      </c>
      <c r="C63">
        <v>1356</v>
      </c>
      <c r="E63">
        <v>45</v>
      </c>
      <c r="F63" s="7">
        <f t="shared" si="1"/>
        <v>1401</v>
      </c>
      <c r="H63" s="8">
        <f t="shared" si="0"/>
        <v>1.3428402461011146E-3</v>
      </c>
      <c r="I63" s="9"/>
      <c r="J63" t="s">
        <v>113</v>
      </c>
    </row>
    <row r="64" spans="1:10" x14ac:dyDescent="0.2">
      <c r="A64" t="s">
        <v>114</v>
      </c>
      <c r="B64" s="6">
        <v>51</v>
      </c>
      <c r="C64">
        <v>6116</v>
      </c>
      <c r="E64">
        <v>275</v>
      </c>
      <c r="F64" s="7">
        <f t="shared" si="1"/>
        <v>6391</v>
      </c>
      <c r="H64" s="8">
        <f t="shared" si="0"/>
        <v>6.1256902304298528E-3</v>
      </c>
      <c r="I64" s="9"/>
      <c r="J64" t="s">
        <v>115</v>
      </c>
    </row>
    <row r="65" spans="1:10" x14ac:dyDescent="0.2">
      <c r="A65" t="s">
        <v>114</v>
      </c>
      <c r="B65" s="6">
        <v>516</v>
      </c>
      <c r="C65">
        <v>425</v>
      </c>
      <c r="E65">
        <v>1</v>
      </c>
      <c r="F65" s="7">
        <f t="shared" si="1"/>
        <v>426</v>
      </c>
      <c r="H65" s="8">
        <f t="shared" si="0"/>
        <v>4.0831544956393634E-4</v>
      </c>
      <c r="I65" s="9"/>
      <c r="J65" t="s">
        <v>116</v>
      </c>
    </row>
    <row r="66" spans="1:10" x14ac:dyDescent="0.2">
      <c r="A66" s="10" t="s">
        <v>117</v>
      </c>
      <c r="B66" s="6">
        <v>52</v>
      </c>
      <c r="C66">
        <v>1479</v>
      </c>
      <c r="E66">
        <v>94</v>
      </c>
      <c r="F66" s="7">
        <f t="shared" si="1"/>
        <v>1573</v>
      </c>
      <c r="H66" s="8">
        <f t="shared" si="0"/>
        <v>1.507700005079981E-3</v>
      </c>
      <c r="I66" s="9"/>
      <c r="J66" s="10" t="s">
        <v>118</v>
      </c>
    </row>
    <row r="67" spans="1:10" x14ac:dyDescent="0.2">
      <c r="A67" t="s">
        <v>117</v>
      </c>
      <c r="B67" s="6">
        <v>526</v>
      </c>
      <c r="C67">
        <v>96</v>
      </c>
      <c r="E67">
        <v>12</v>
      </c>
      <c r="F67" s="7">
        <f t="shared" si="1"/>
        <v>108</v>
      </c>
      <c r="H67" s="8">
        <f t="shared" si="0"/>
        <v>1.0351659284719513E-4</v>
      </c>
      <c r="I67" s="9"/>
      <c r="J67" t="s">
        <v>119</v>
      </c>
    </row>
    <row r="68" spans="1:10" x14ac:dyDescent="0.2">
      <c r="A68" t="s">
        <v>120</v>
      </c>
      <c r="B68" s="6">
        <v>53</v>
      </c>
      <c r="C68">
        <v>76</v>
      </c>
      <c r="E68">
        <v>33</v>
      </c>
      <c r="F68" s="7">
        <f t="shared" ref="F68:F116" si="2">C68+E68</f>
        <v>109</v>
      </c>
      <c r="H68" s="8">
        <f t="shared" ref="H68:H117" si="3">F68/$F$117</f>
        <v>1.044750798180025E-4</v>
      </c>
      <c r="I68" s="9"/>
      <c r="J68" t="s">
        <v>121</v>
      </c>
    </row>
    <row r="69" spans="1:10" x14ac:dyDescent="0.2">
      <c r="A69" t="s">
        <v>122</v>
      </c>
      <c r="B69" s="6">
        <v>54</v>
      </c>
      <c r="C69">
        <v>4613</v>
      </c>
      <c r="E69">
        <v>483</v>
      </c>
      <c r="F69" s="7">
        <f t="shared" si="2"/>
        <v>5096</v>
      </c>
      <c r="H69" s="8">
        <f t="shared" si="3"/>
        <v>4.8844496032343183E-3</v>
      </c>
      <c r="I69" s="9"/>
      <c r="J69" t="s">
        <v>123</v>
      </c>
    </row>
    <row r="70" spans="1:10" x14ac:dyDescent="0.2">
      <c r="A70" t="s">
        <v>124</v>
      </c>
      <c r="B70" s="6">
        <v>55</v>
      </c>
      <c r="C70">
        <v>10608</v>
      </c>
      <c r="E70">
        <v>1942</v>
      </c>
      <c r="F70" s="7">
        <f t="shared" si="2"/>
        <v>12550</v>
      </c>
      <c r="H70" s="8">
        <f t="shared" si="3"/>
        <v>1.2029011483632397E-2</v>
      </c>
      <c r="I70" s="9"/>
      <c r="J70" t="s">
        <v>125</v>
      </c>
    </row>
    <row r="71" spans="1:10" x14ac:dyDescent="0.2">
      <c r="A71" t="s">
        <v>124</v>
      </c>
      <c r="B71" s="6">
        <v>556</v>
      </c>
      <c r="C71">
        <v>424</v>
      </c>
      <c r="E71">
        <v>88</v>
      </c>
      <c r="F71" s="7">
        <f t="shared" si="2"/>
        <v>512</v>
      </c>
      <c r="H71" s="8">
        <f t="shared" si="3"/>
        <v>4.9074532905336952E-4</v>
      </c>
      <c r="I71" s="9"/>
      <c r="J71" t="s">
        <v>126</v>
      </c>
    </row>
    <row r="72" spans="1:10" x14ac:dyDescent="0.2">
      <c r="A72" t="s">
        <v>127</v>
      </c>
      <c r="B72" s="6">
        <v>56</v>
      </c>
      <c r="C72">
        <v>2866</v>
      </c>
      <c r="E72">
        <v>405</v>
      </c>
      <c r="F72" s="7">
        <f t="shared" si="2"/>
        <v>3271</v>
      </c>
      <c r="H72" s="8">
        <f t="shared" si="3"/>
        <v>3.1352108815108823E-3</v>
      </c>
      <c r="I72" s="9"/>
      <c r="J72" t="s">
        <v>128</v>
      </c>
    </row>
    <row r="73" spans="1:10" x14ac:dyDescent="0.2">
      <c r="A73" t="s">
        <v>129</v>
      </c>
      <c r="B73" s="6">
        <v>57</v>
      </c>
      <c r="C73">
        <v>10336</v>
      </c>
      <c r="E73">
        <v>663</v>
      </c>
      <c r="F73" s="7">
        <f t="shared" si="2"/>
        <v>10999</v>
      </c>
      <c r="H73" s="8">
        <f t="shared" si="3"/>
        <v>1.0542398191910178E-2</v>
      </c>
      <c r="I73" s="9"/>
      <c r="J73" t="s">
        <v>130</v>
      </c>
    </row>
    <row r="74" spans="1:10" x14ac:dyDescent="0.2">
      <c r="A74" t="s">
        <v>131</v>
      </c>
      <c r="B74" s="6">
        <v>58</v>
      </c>
      <c r="C74">
        <v>4229</v>
      </c>
      <c r="E74">
        <v>618</v>
      </c>
      <c r="F74" s="7">
        <f t="shared" si="2"/>
        <v>4847</v>
      </c>
      <c r="H74" s="8">
        <f t="shared" si="3"/>
        <v>4.6457863475032855E-3</v>
      </c>
      <c r="I74" s="9"/>
      <c r="J74" t="s">
        <v>132</v>
      </c>
    </row>
    <row r="75" spans="1:10" x14ac:dyDescent="0.2">
      <c r="A75" t="s">
        <v>133</v>
      </c>
      <c r="B75" s="6">
        <v>74</v>
      </c>
      <c r="C75">
        <v>2700</v>
      </c>
      <c r="E75">
        <v>1000</v>
      </c>
      <c r="F75" s="7">
        <f t="shared" si="2"/>
        <v>3700</v>
      </c>
      <c r="H75" s="8">
        <f t="shared" si="3"/>
        <v>3.5464017919872408E-3</v>
      </c>
      <c r="I75" s="9"/>
      <c r="J75" t="s">
        <v>134</v>
      </c>
    </row>
    <row r="76" spans="1:10" x14ac:dyDescent="0.2">
      <c r="A76" t="s">
        <v>133</v>
      </c>
      <c r="B76" s="6">
        <v>746</v>
      </c>
      <c r="C76">
        <v>1743</v>
      </c>
      <c r="E76">
        <v>27</v>
      </c>
      <c r="F76" s="7">
        <f t="shared" si="2"/>
        <v>1770</v>
      </c>
      <c r="H76" s="8">
        <f t="shared" si="3"/>
        <v>1.6965219383290313E-3</v>
      </c>
      <c r="I76" s="9"/>
      <c r="J76" t="s">
        <v>135</v>
      </c>
    </row>
    <row r="77" spans="1:10" x14ac:dyDescent="0.2">
      <c r="A77" t="s">
        <v>136</v>
      </c>
      <c r="B77" s="6">
        <v>60</v>
      </c>
      <c r="C77">
        <v>26708</v>
      </c>
      <c r="E77">
        <v>1878</v>
      </c>
      <c r="F77" s="7">
        <f t="shared" si="2"/>
        <v>28586</v>
      </c>
      <c r="H77" s="8">
        <f t="shared" si="3"/>
        <v>2.7399308547499258E-2</v>
      </c>
      <c r="I77" s="9"/>
      <c r="J77" t="s">
        <v>137</v>
      </c>
    </row>
    <row r="78" spans="1:10" x14ac:dyDescent="0.2">
      <c r="A78" t="s">
        <v>136</v>
      </c>
      <c r="B78" s="6">
        <v>606</v>
      </c>
      <c r="C78">
        <v>4650</v>
      </c>
      <c r="E78">
        <v>73</v>
      </c>
      <c r="F78" s="7">
        <f t="shared" si="2"/>
        <v>4723</v>
      </c>
      <c r="H78" s="8">
        <f t="shared" si="3"/>
        <v>4.5269339631231727E-3</v>
      </c>
      <c r="I78" s="9"/>
      <c r="J78" t="s">
        <v>138</v>
      </c>
    </row>
    <row r="79" spans="1:10" x14ac:dyDescent="0.2">
      <c r="A79" t="s">
        <v>139</v>
      </c>
      <c r="B79" s="6">
        <v>99</v>
      </c>
      <c r="C79">
        <v>33262</v>
      </c>
      <c r="E79">
        <v>9182</v>
      </c>
      <c r="F79" s="7">
        <f t="shared" si="2"/>
        <v>42444</v>
      </c>
      <c r="H79" s="8">
        <f t="shared" si="3"/>
        <v>4.0682020988947687E-2</v>
      </c>
      <c r="I79" s="9"/>
      <c r="J79" t="s">
        <v>140</v>
      </c>
    </row>
    <row r="80" spans="1:10" x14ac:dyDescent="0.2">
      <c r="A80" t="s">
        <v>139</v>
      </c>
      <c r="B80" s="6">
        <v>996</v>
      </c>
      <c r="C80">
        <v>38928</v>
      </c>
      <c r="E80">
        <v>414</v>
      </c>
      <c r="F80" s="7">
        <f t="shared" si="2"/>
        <v>39342</v>
      </c>
      <c r="H80" s="8">
        <f t="shared" si="3"/>
        <v>3.7708794405503246E-2</v>
      </c>
      <c r="I80" s="9"/>
      <c r="J80" t="s">
        <v>141</v>
      </c>
    </row>
    <row r="81" spans="1:10" x14ac:dyDescent="0.2">
      <c r="A81" t="s">
        <v>142</v>
      </c>
      <c r="B81" s="6">
        <v>61</v>
      </c>
      <c r="C81">
        <v>25977</v>
      </c>
      <c r="E81">
        <v>3348</v>
      </c>
      <c r="F81" s="7">
        <f t="shared" si="2"/>
        <v>29325</v>
      </c>
      <c r="H81" s="8">
        <f t="shared" si="3"/>
        <v>2.8107630418925899E-2</v>
      </c>
      <c r="I81" s="9"/>
      <c r="J81" t="s">
        <v>143</v>
      </c>
    </row>
    <row r="82" spans="1:10" x14ac:dyDescent="0.2">
      <c r="A82" t="s">
        <v>142</v>
      </c>
      <c r="B82" s="6">
        <v>616</v>
      </c>
      <c r="C82">
        <v>12430</v>
      </c>
      <c r="E82">
        <v>84</v>
      </c>
      <c r="F82" s="7">
        <f t="shared" si="2"/>
        <v>12514</v>
      </c>
      <c r="H82" s="8">
        <f t="shared" si="3"/>
        <v>1.1994505952683332E-2</v>
      </c>
      <c r="I82" s="9"/>
      <c r="J82" t="s">
        <v>144</v>
      </c>
    </row>
    <row r="83" spans="1:10" x14ac:dyDescent="0.2">
      <c r="A83" t="s">
        <v>145</v>
      </c>
      <c r="B83" s="6">
        <v>92</v>
      </c>
      <c r="C83">
        <v>8300</v>
      </c>
      <c r="E83">
        <v>1200</v>
      </c>
      <c r="F83" s="7">
        <f t="shared" si="2"/>
        <v>9500</v>
      </c>
      <c r="H83" s="8">
        <f t="shared" si="3"/>
        <v>9.1056262226699419E-3</v>
      </c>
      <c r="I83" s="9"/>
      <c r="J83" t="s">
        <v>146</v>
      </c>
    </row>
    <row r="84" spans="1:10" x14ac:dyDescent="0.2">
      <c r="A84" t="s">
        <v>145</v>
      </c>
      <c r="B84" s="6">
        <v>926</v>
      </c>
      <c r="C84">
        <v>1754</v>
      </c>
      <c r="E84">
        <v>14</v>
      </c>
      <c r="F84" s="7">
        <f t="shared" si="2"/>
        <v>1768</v>
      </c>
      <c r="H84" s="8">
        <f t="shared" si="3"/>
        <v>1.6946049643874167E-3</v>
      </c>
      <c r="I84" s="9"/>
      <c r="J84" t="s">
        <v>147</v>
      </c>
    </row>
    <row r="85" spans="1:10" x14ac:dyDescent="0.2">
      <c r="A85" t="s">
        <v>148</v>
      </c>
      <c r="B85" s="6">
        <v>62</v>
      </c>
      <c r="C85">
        <v>432</v>
      </c>
      <c r="E85">
        <v>178</v>
      </c>
      <c r="F85" s="7">
        <f t="shared" si="2"/>
        <v>610</v>
      </c>
      <c r="H85" s="8">
        <f t="shared" si="3"/>
        <v>5.8467705219249102E-4</v>
      </c>
      <c r="I85" s="9"/>
      <c r="J85" t="s">
        <v>149</v>
      </c>
    </row>
    <row r="86" spans="1:10" x14ac:dyDescent="0.2">
      <c r="A86" t="s">
        <v>150</v>
      </c>
      <c r="B86" s="6">
        <v>63</v>
      </c>
      <c r="C86">
        <v>11133</v>
      </c>
      <c r="E86">
        <v>2385</v>
      </c>
      <c r="F86" s="7">
        <f t="shared" si="2"/>
        <v>13518</v>
      </c>
      <c r="H86" s="8">
        <f t="shared" si="3"/>
        <v>1.2956826871373924E-2</v>
      </c>
      <c r="I86" s="9"/>
      <c r="J86" t="s">
        <v>151</v>
      </c>
    </row>
    <row r="87" spans="1:10" x14ac:dyDescent="0.2">
      <c r="A87" t="s">
        <v>152</v>
      </c>
      <c r="B87" s="6">
        <v>64</v>
      </c>
      <c r="C87">
        <v>5972</v>
      </c>
      <c r="E87">
        <v>1635</v>
      </c>
      <c r="F87" s="7">
        <f t="shared" si="2"/>
        <v>7607</v>
      </c>
      <c r="H87" s="8">
        <f t="shared" si="3"/>
        <v>7.291210386931605E-3</v>
      </c>
      <c r="I87" s="9"/>
      <c r="J87" t="s">
        <v>153</v>
      </c>
    </row>
    <row r="88" spans="1:10" x14ac:dyDescent="0.2">
      <c r="A88" t="s">
        <v>152</v>
      </c>
      <c r="B88" s="6">
        <v>646</v>
      </c>
      <c r="C88">
        <v>2531</v>
      </c>
      <c r="E88">
        <v>9</v>
      </c>
      <c r="F88" s="7">
        <f t="shared" si="2"/>
        <v>2540</v>
      </c>
      <c r="H88" s="8">
        <f t="shared" si="3"/>
        <v>2.4345569058507005E-3</v>
      </c>
      <c r="I88" s="9"/>
      <c r="J88" t="s">
        <v>154</v>
      </c>
    </row>
    <row r="89" spans="1:10" x14ac:dyDescent="0.2">
      <c r="A89" t="s">
        <v>155</v>
      </c>
      <c r="B89" s="6">
        <v>65</v>
      </c>
      <c r="C89">
        <v>2378</v>
      </c>
      <c r="E89">
        <v>448</v>
      </c>
      <c r="F89" s="7">
        <f t="shared" si="2"/>
        <v>2826</v>
      </c>
      <c r="H89" s="8">
        <f t="shared" si="3"/>
        <v>2.7086841795016061E-3</v>
      </c>
      <c r="I89" s="9"/>
      <c r="J89" t="s">
        <v>156</v>
      </c>
    </row>
    <row r="90" spans="1:10" x14ac:dyDescent="0.2">
      <c r="A90" t="s">
        <v>157</v>
      </c>
      <c r="B90" s="6">
        <v>66</v>
      </c>
      <c r="C90">
        <v>1437</v>
      </c>
      <c r="E90">
        <v>225</v>
      </c>
      <c r="F90" s="7">
        <f t="shared" si="2"/>
        <v>1662</v>
      </c>
      <c r="H90" s="8">
        <f t="shared" si="3"/>
        <v>1.5930053454818363E-3</v>
      </c>
      <c r="I90" s="9"/>
      <c r="J90" t="s">
        <v>158</v>
      </c>
    </row>
    <row r="91" spans="1:10" x14ac:dyDescent="0.2">
      <c r="A91" t="s">
        <v>159</v>
      </c>
      <c r="B91" s="6">
        <v>67</v>
      </c>
      <c r="C91">
        <v>9306</v>
      </c>
      <c r="E91">
        <v>630</v>
      </c>
      <c r="F91" s="7">
        <f t="shared" si="2"/>
        <v>9936</v>
      </c>
      <c r="H91" s="8">
        <f t="shared" si="3"/>
        <v>9.5235265419419523E-3</v>
      </c>
      <c r="I91" s="9"/>
      <c r="J91" t="s">
        <v>160</v>
      </c>
    </row>
    <row r="92" spans="1:10" x14ac:dyDescent="0.2">
      <c r="A92" t="s">
        <v>159</v>
      </c>
      <c r="B92" s="6">
        <v>676</v>
      </c>
      <c r="C92">
        <v>411</v>
      </c>
      <c r="E92">
        <v>4</v>
      </c>
      <c r="F92" s="7">
        <f t="shared" si="2"/>
        <v>415</v>
      </c>
      <c r="H92" s="8">
        <f t="shared" si="3"/>
        <v>3.9777209288505535E-4</v>
      </c>
      <c r="I92" s="9"/>
      <c r="J92" t="s">
        <v>161</v>
      </c>
    </row>
    <row r="93" spans="1:10" x14ac:dyDescent="0.2">
      <c r="A93" t="s">
        <v>162</v>
      </c>
      <c r="B93" s="6">
        <v>68</v>
      </c>
      <c r="C93">
        <v>3218</v>
      </c>
      <c r="E93">
        <v>179</v>
      </c>
      <c r="F93" s="7">
        <f t="shared" si="2"/>
        <v>3397</v>
      </c>
      <c r="H93" s="8">
        <f t="shared" si="3"/>
        <v>3.2559802398326098E-3</v>
      </c>
      <c r="I93" s="9"/>
      <c r="J93" t="s">
        <v>163</v>
      </c>
    </row>
    <row r="94" spans="1:10" x14ac:dyDescent="0.2">
      <c r="A94" t="s">
        <v>164</v>
      </c>
      <c r="B94" s="6">
        <v>69</v>
      </c>
      <c r="C94">
        <v>10319</v>
      </c>
      <c r="E94">
        <v>1180</v>
      </c>
      <c r="F94" s="7">
        <f t="shared" si="2"/>
        <v>11499</v>
      </c>
      <c r="H94" s="8">
        <f t="shared" si="3"/>
        <v>1.102164167731386E-2</v>
      </c>
      <c r="I94" s="9"/>
      <c r="J94" t="s">
        <v>165</v>
      </c>
    </row>
    <row r="95" spans="1:10" x14ac:dyDescent="0.2">
      <c r="A95" t="s">
        <v>164</v>
      </c>
      <c r="B95" s="6">
        <v>696</v>
      </c>
      <c r="C95">
        <v>864</v>
      </c>
      <c r="E95">
        <v>79</v>
      </c>
      <c r="F95" s="7">
        <f t="shared" si="2"/>
        <v>943</v>
      </c>
      <c r="H95" s="8">
        <f t="shared" si="3"/>
        <v>9.0385321347134263E-4</v>
      </c>
      <c r="I95" s="9"/>
      <c r="J95" t="s">
        <v>166</v>
      </c>
    </row>
    <row r="96" spans="1:10" x14ac:dyDescent="0.2">
      <c r="A96" t="s">
        <v>167</v>
      </c>
      <c r="B96" s="6">
        <v>70</v>
      </c>
      <c r="C96">
        <v>3952</v>
      </c>
      <c r="E96">
        <v>501</v>
      </c>
      <c r="F96" s="7">
        <f t="shared" si="2"/>
        <v>4453</v>
      </c>
      <c r="H96" s="8">
        <f t="shared" si="3"/>
        <v>4.2681424810051844E-3</v>
      </c>
      <c r="I96" s="9"/>
      <c r="J96" t="s">
        <v>168</v>
      </c>
    </row>
    <row r="97" spans="1:10" x14ac:dyDescent="0.2">
      <c r="A97" t="s">
        <v>169</v>
      </c>
      <c r="B97" s="6">
        <v>71</v>
      </c>
      <c r="C97">
        <v>43</v>
      </c>
      <c r="E97">
        <v>9</v>
      </c>
      <c r="F97" s="7">
        <f t="shared" si="2"/>
        <v>52</v>
      </c>
      <c r="H97" s="8">
        <f t="shared" si="3"/>
        <v>4.9841322481982842E-5</v>
      </c>
      <c r="I97" s="9"/>
      <c r="J97" t="s">
        <v>170</v>
      </c>
    </row>
    <row r="98" spans="1:10" x14ac:dyDescent="0.2">
      <c r="A98" t="s">
        <v>171</v>
      </c>
      <c r="B98" s="6">
        <v>72</v>
      </c>
      <c r="C98">
        <v>4705</v>
      </c>
      <c r="E98">
        <v>645</v>
      </c>
      <c r="F98" s="7">
        <f t="shared" si="2"/>
        <v>5350</v>
      </c>
      <c r="H98" s="8">
        <f t="shared" si="3"/>
        <v>5.1279052938193884E-3</v>
      </c>
      <c r="I98" s="9"/>
      <c r="J98" t="s">
        <v>172</v>
      </c>
    </row>
    <row r="99" spans="1:10" x14ac:dyDescent="0.2">
      <c r="A99" t="s">
        <v>173</v>
      </c>
      <c r="B99" s="6">
        <v>73</v>
      </c>
      <c r="C99">
        <v>8278</v>
      </c>
      <c r="E99">
        <v>1200</v>
      </c>
      <c r="F99" s="7">
        <f t="shared" si="2"/>
        <v>9478</v>
      </c>
      <c r="H99" s="8">
        <f t="shared" si="3"/>
        <v>9.0845395093121801E-3</v>
      </c>
      <c r="I99" s="9"/>
      <c r="J99" t="s">
        <v>174</v>
      </c>
    </row>
    <row r="100" spans="1:10" x14ac:dyDescent="0.2">
      <c r="A100" s="10" t="s">
        <v>175</v>
      </c>
      <c r="B100" s="6">
        <v>75</v>
      </c>
      <c r="C100">
        <v>961</v>
      </c>
      <c r="E100">
        <v>297</v>
      </c>
      <c r="F100" s="7">
        <f t="shared" si="2"/>
        <v>1258</v>
      </c>
      <c r="H100" s="8">
        <f t="shared" si="3"/>
        <v>1.2057766092756618E-3</v>
      </c>
      <c r="I100" s="9"/>
      <c r="J100" s="10" t="s">
        <v>176</v>
      </c>
    </row>
    <row r="101" spans="1:10" x14ac:dyDescent="0.2">
      <c r="A101" t="s">
        <v>177</v>
      </c>
      <c r="B101" s="6">
        <v>76</v>
      </c>
      <c r="C101">
        <v>3862</v>
      </c>
      <c r="E101">
        <v>350</v>
      </c>
      <c r="F101" s="7">
        <f t="shared" si="2"/>
        <v>4212</v>
      </c>
      <c r="H101" s="8">
        <f t="shared" si="3"/>
        <v>4.0371471210406103E-3</v>
      </c>
      <c r="I101" s="9"/>
      <c r="J101" t="s">
        <v>178</v>
      </c>
    </row>
    <row r="102" spans="1:10" x14ac:dyDescent="0.2">
      <c r="A102" t="s">
        <v>179</v>
      </c>
      <c r="B102" s="6">
        <v>77</v>
      </c>
      <c r="C102">
        <v>9112</v>
      </c>
      <c r="E102">
        <v>903</v>
      </c>
      <c r="F102" s="7">
        <f t="shared" si="2"/>
        <v>10015</v>
      </c>
      <c r="H102" s="8">
        <f t="shared" si="3"/>
        <v>9.5992470126357345E-3</v>
      </c>
      <c r="I102" s="9"/>
      <c r="J102" t="s">
        <v>180</v>
      </c>
    </row>
    <row r="103" spans="1:10" x14ac:dyDescent="0.2">
      <c r="A103" t="s">
        <v>181</v>
      </c>
      <c r="B103" s="6">
        <v>78</v>
      </c>
      <c r="C103">
        <v>6296</v>
      </c>
      <c r="E103">
        <v>355</v>
      </c>
      <c r="F103" s="7">
        <f t="shared" si="2"/>
        <v>6651</v>
      </c>
      <c r="H103" s="8">
        <f t="shared" si="3"/>
        <v>6.3748968428397673E-3</v>
      </c>
      <c r="I103" s="9"/>
      <c r="J103" t="s">
        <v>182</v>
      </c>
    </row>
    <row r="104" spans="1:10" x14ac:dyDescent="0.2">
      <c r="A104" t="s">
        <v>183</v>
      </c>
      <c r="B104" s="6">
        <v>79</v>
      </c>
      <c r="C104">
        <v>3230</v>
      </c>
      <c r="E104">
        <v>317</v>
      </c>
      <c r="F104" s="7">
        <f t="shared" si="2"/>
        <v>3547</v>
      </c>
      <c r="H104" s="8">
        <f t="shared" si="3"/>
        <v>3.3997532854537142E-3</v>
      </c>
      <c r="I104" s="9"/>
      <c r="J104" t="s">
        <v>184</v>
      </c>
    </row>
    <row r="105" spans="1:10" x14ac:dyDescent="0.2">
      <c r="A105" t="s">
        <v>185</v>
      </c>
      <c r="B105" s="6">
        <v>80</v>
      </c>
      <c r="C105">
        <v>1027</v>
      </c>
      <c r="E105">
        <v>164</v>
      </c>
      <c r="F105" s="7">
        <f t="shared" si="2"/>
        <v>1191</v>
      </c>
      <c r="H105" s="8">
        <f t="shared" si="3"/>
        <v>1.1415579822315685E-3</v>
      </c>
      <c r="J105" t="s">
        <v>186</v>
      </c>
    </row>
    <row r="106" spans="1:10" x14ac:dyDescent="0.2">
      <c r="A106" t="s">
        <v>187</v>
      </c>
      <c r="B106" s="6">
        <v>90</v>
      </c>
      <c r="C106">
        <v>910</v>
      </c>
      <c r="E106">
        <v>247</v>
      </c>
      <c r="F106" s="7">
        <f t="shared" si="2"/>
        <v>1157</v>
      </c>
      <c r="H106" s="8">
        <f t="shared" si="3"/>
        <v>1.1089694252241183E-3</v>
      </c>
      <c r="I106" s="9"/>
      <c r="J106" t="s">
        <v>188</v>
      </c>
    </row>
    <row r="107" spans="1:10" x14ac:dyDescent="0.2">
      <c r="A107" t="s">
        <v>189</v>
      </c>
      <c r="B107" s="6">
        <v>81</v>
      </c>
      <c r="C107">
        <v>9631</v>
      </c>
      <c r="E107">
        <v>808</v>
      </c>
      <c r="F107" s="7">
        <f t="shared" si="2"/>
        <v>10439</v>
      </c>
      <c r="H107" s="8">
        <f t="shared" si="3"/>
        <v>1.0005645488258056E-2</v>
      </c>
      <c r="I107" s="9"/>
      <c r="J107" t="s">
        <v>190</v>
      </c>
    </row>
    <row r="108" spans="1:10" x14ac:dyDescent="0.2">
      <c r="A108" t="s">
        <v>191</v>
      </c>
      <c r="B108" s="6">
        <v>96</v>
      </c>
      <c r="C108">
        <v>462</v>
      </c>
      <c r="E108">
        <v>67</v>
      </c>
      <c r="F108" s="7">
        <f t="shared" si="2"/>
        <v>529</v>
      </c>
      <c r="H108" s="8">
        <f t="shared" si="3"/>
        <v>5.0703960755709462E-4</v>
      </c>
      <c r="I108" s="9"/>
      <c r="J108" t="s">
        <v>192</v>
      </c>
    </row>
    <row r="109" spans="1:10" x14ac:dyDescent="0.2">
      <c r="A109" t="s">
        <v>193</v>
      </c>
      <c r="B109" s="6">
        <v>82</v>
      </c>
      <c r="C109">
        <v>19150</v>
      </c>
      <c r="E109">
        <v>2984</v>
      </c>
      <c r="F109" s="7">
        <f t="shared" si="2"/>
        <v>22134</v>
      </c>
      <c r="H109" s="8">
        <f t="shared" si="3"/>
        <v>2.1215150611850159E-2</v>
      </c>
      <c r="I109" s="9"/>
      <c r="J109" t="s">
        <v>194</v>
      </c>
    </row>
    <row r="110" spans="1:10" x14ac:dyDescent="0.2">
      <c r="A110" s="10" t="s">
        <v>193</v>
      </c>
      <c r="B110" s="6">
        <v>826</v>
      </c>
      <c r="C110">
        <v>19036</v>
      </c>
      <c r="E110">
        <v>182</v>
      </c>
      <c r="F110" s="7">
        <f t="shared" si="2"/>
        <v>19218</v>
      </c>
      <c r="G110" s="10"/>
      <c r="H110" s="8">
        <f t="shared" si="3"/>
        <v>1.8420202604975889E-2</v>
      </c>
      <c r="I110" s="9"/>
      <c r="J110" t="s">
        <v>195</v>
      </c>
    </row>
    <row r="111" spans="1:10" x14ac:dyDescent="0.2">
      <c r="A111" t="s">
        <v>196</v>
      </c>
      <c r="B111" s="6">
        <v>83</v>
      </c>
      <c r="C111">
        <v>156</v>
      </c>
      <c r="E111">
        <v>65</v>
      </c>
      <c r="F111" s="7">
        <f t="shared" si="2"/>
        <v>221</v>
      </c>
      <c r="H111" s="8">
        <f t="shared" si="3"/>
        <v>2.1182562054842708E-4</v>
      </c>
      <c r="J111" t="s">
        <v>197</v>
      </c>
    </row>
    <row r="112" spans="1:10" x14ac:dyDescent="0.2">
      <c r="A112" t="s">
        <v>198</v>
      </c>
      <c r="B112" s="6">
        <v>84</v>
      </c>
      <c r="C112">
        <v>7748</v>
      </c>
      <c r="E112">
        <v>637</v>
      </c>
      <c r="F112" s="7">
        <f t="shared" si="2"/>
        <v>8385</v>
      </c>
      <c r="H112" s="8">
        <f t="shared" si="3"/>
        <v>8.0369132502197335E-3</v>
      </c>
      <c r="J112" t="s">
        <v>199</v>
      </c>
    </row>
    <row r="113" spans="1:10" s="11" customFormat="1" x14ac:dyDescent="0.2">
      <c r="A113" t="s">
        <v>200</v>
      </c>
      <c r="B113" s="6">
        <v>85</v>
      </c>
      <c r="C113">
        <v>18187</v>
      </c>
      <c r="D113"/>
      <c r="E113">
        <v>1640</v>
      </c>
      <c r="F113" s="7">
        <f t="shared" si="2"/>
        <v>19827</v>
      </c>
      <c r="G113"/>
      <c r="H113" s="8">
        <f t="shared" si="3"/>
        <v>1.9003921170197571E-2</v>
      </c>
      <c r="I113"/>
      <c r="J113" t="s">
        <v>201</v>
      </c>
    </row>
    <row r="114" spans="1:10" x14ac:dyDescent="0.2">
      <c r="A114" t="s">
        <v>202</v>
      </c>
      <c r="B114" s="6">
        <v>86</v>
      </c>
      <c r="C114">
        <v>3263</v>
      </c>
      <c r="E114">
        <v>371</v>
      </c>
      <c r="F114" s="7">
        <f t="shared" si="2"/>
        <v>3634</v>
      </c>
      <c r="H114" s="8">
        <f t="shared" si="3"/>
        <v>3.4831416519139546E-3</v>
      </c>
      <c r="J114" t="s">
        <v>203</v>
      </c>
    </row>
    <row r="115" spans="1:10" x14ac:dyDescent="0.2">
      <c r="A115" t="s">
        <v>204</v>
      </c>
      <c r="B115" s="6">
        <v>87</v>
      </c>
      <c r="C115">
        <v>35913</v>
      </c>
      <c r="E115">
        <v>3979</v>
      </c>
      <c r="F115" s="7">
        <f t="shared" si="2"/>
        <v>39892</v>
      </c>
      <c r="H115" s="8">
        <f t="shared" si="3"/>
        <v>3.8235962239447301E-2</v>
      </c>
      <c r="J115" t="s">
        <v>205</v>
      </c>
    </row>
    <row r="116" spans="1:10" x14ac:dyDescent="0.2">
      <c r="A116" t="s">
        <v>206</v>
      </c>
      <c r="B116" s="6">
        <v>89</v>
      </c>
      <c r="C116">
        <v>180</v>
      </c>
      <c r="E116">
        <v>36</v>
      </c>
      <c r="F116" s="7">
        <f t="shared" si="2"/>
        <v>216</v>
      </c>
      <c r="H116" s="8">
        <f t="shared" si="3"/>
        <v>2.0703318569439025E-4</v>
      </c>
      <c r="J116" t="s">
        <v>207</v>
      </c>
    </row>
    <row r="117" spans="1:10" x14ac:dyDescent="0.2">
      <c r="A117" s="11" t="s">
        <v>208</v>
      </c>
      <c r="B117" s="11"/>
      <c r="C117" s="11">
        <f>SUM(C3:C116)</f>
        <v>941120</v>
      </c>
      <c r="D117" s="11"/>
      <c r="E117" s="11">
        <f>SUM(E3:E116)</f>
        <v>102191</v>
      </c>
      <c r="F117" s="12">
        <f>SUM(F3:F116)</f>
        <v>1043311</v>
      </c>
      <c r="G117" s="11"/>
      <c r="H117" s="13">
        <f t="shared" si="3"/>
        <v>1</v>
      </c>
    </row>
  </sheetData>
  <printOptions gridLines="1"/>
  <pageMargins left="0.75" right="0.75" top="1" bottom="0.48" header="0.5" footer="0.5"/>
  <pageSetup orientation="portrait" r:id="rId1"/>
  <headerFooter alignWithMargins="0">
    <oddHeader>&amp;C&amp;"Arial,Bold"COMPARATIVE CIRCULATION ACTIVITY by Agency (December '12)&amp;"Arial,Regular"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2013-01-04T16:13:11Z</dcterms:created>
  <dcterms:modified xsi:type="dcterms:W3CDTF">2013-01-04T16:13:39Z</dcterms:modified>
</cp:coreProperties>
</file>