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270" yWindow="30" windowWidth="17085" windowHeight="12585"/>
  </bookViews>
  <sheets>
    <sheet name="Oct" sheetId="1" r:id="rId1"/>
  </sheets>
  <definedNames>
    <definedName name="_xlnm.Print_Titles" localSheetId="0">Oct!$1:$2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H114" i="1" s="1"/>
  <c r="F113" i="1"/>
  <c r="F112" i="1"/>
  <c r="F111" i="1"/>
  <c r="F110" i="1"/>
  <c r="H110" i="1" s="1"/>
  <c r="F109" i="1"/>
  <c r="F108" i="1"/>
  <c r="F107" i="1"/>
  <c r="F106" i="1"/>
  <c r="H106" i="1" s="1"/>
  <c r="F105" i="1"/>
  <c r="F104" i="1"/>
  <c r="F103" i="1"/>
  <c r="F102" i="1"/>
  <c r="H102" i="1" s="1"/>
  <c r="F101" i="1"/>
  <c r="F100" i="1"/>
  <c r="F99" i="1"/>
  <c r="F98" i="1"/>
  <c r="H98" i="1" s="1"/>
  <c r="F97" i="1"/>
  <c r="F96" i="1"/>
  <c r="F95" i="1"/>
  <c r="F94" i="1"/>
  <c r="H94" i="1" s="1"/>
  <c r="F93" i="1"/>
  <c r="F92" i="1"/>
  <c r="F91" i="1"/>
  <c r="F90" i="1"/>
  <c r="H90" i="1" s="1"/>
  <c r="F89" i="1"/>
  <c r="F88" i="1"/>
  <c r="F87" i="1"/>
  <c r="F86" i="1"/>
  <c r="H86" i="1" s="1"/>
  <c r="F85" i="1"/>
  <c r="F84" i="1"/>
  <c r="F83" i="1"/>
  <c r="F82" i="1"/>
  <c r="H82" i="1" s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H16" i="1" s="1"/>
  <c r="F15" i="1"/>
  <c r="F14" i="1"/>
  <c r="H14" i="1" s="1"/>
  <c r="F13" i="1"/>
  <c r="F12" i="1"/>
  <c r="H12" i="1" s="1"/>
  <c r="F11" i="1"/>
  <c r="F10" i="1"/>
  <c r="H10" i="1" s="1"/>
  <c r="F9" i="1"/>
  <c r="F8" i="1"/>
  <c r="H8" i="1" s="1"/>
  <c r="F7" i="1"/>
  <c r="F6" i="1"/>
  <c r="H6" i="1" s="1"/>
  <c r="F5" i="1"/>
  <c r="F4" i="1"/>
  <c r="H4" i="1" s="1"/>
  <c r="F3" i="1"/>
  <c r="H20" i="1" l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17" i="1"/>
  <c r="H111" i="1"/>
  <c r="H109" i="1"/>
  <c r="H105" i="1"/>
  <c r="H101" i="1"/>
  <c r="H97" i="1"/>
  <c r="H93" i="1"/>
  <c r="H89" i="1"/>
  <c r="H85" i="1"/>
  <c r="H81" i="1"/>
  <c r="H77" i="1"/>
  <c r="H71" i="1"/>
  <c r="H69" i="1"/>
  <c r="H63" i="1"/>
  <c r="H57" i="1"/>
  <c r="H51" i="1"/>
  <c r="H43" i="1"/>
  <c r="H37" i="1"/>
  <c r="H31" i="1"/>
  <c r="H27" i="1"/>
  <c r="H21" i="1"/>
  <c r="H15" i="1"/>
  <c r="H9" i="1"/>
  <c r="H5" i="1"/>
  <c r="H115" i="1"/>
  <c r="H107" i="1"/>
  <c r="H103" i="1"/>
  <c r="H99" i="1"/>
  <c r="H95" i="1"/>
  <c r="H91" i="1"/>
  <c r="H87" i="1"/>
  <c r="H83" i="1"/>
  <c r="H79" i="1"/>
  <c r="H73" i="1"/>
  <c r="H67" i="1"/>
  <c r="H61" i="1"/>
  <c r="H55" i="1"/>
  <c r="H49" i="1"/>
  <c r="H45" i="1"/>
  <c r="H39" i="1"/>
  <c r="H33" i="1"/>
  <c r="H25" i="1"/>
  <c r="H17" i="1"/>
  <c r="H11" i="1"/>
  <c r="H3" i="1"/>
  <c r="H113" i="1"/>
  <c r="H75" i="1"/>
  <c r="H65" i="1"/>
  <c r="H59" i="1"/>
  <c r="H53" i="1"/>
  <c r="H47" i="1"/>
  <c r="H41" i="1"/>
  <c r="H35" i="1"/>
  <c r="H29" i="1"/>
  <c r="H23" i="1"/>
  <c r="H19" i="1"/>
  <c r="H13" i="1"/>
  <c r="H7" i="1"/>
</calcChain>
</file>

<file path=xl/sharedStrings.xml><?xml version="1.0" encoding="utf-8"?>
<sst xmlns="http://schemas.openxmlformats.org/spreadsheetml/2006/main" count="238" uniqueCount="208">
  <si>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</si>
  <si>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</si>
  <si>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</si>
  <si>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</si>
  <si>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</si>
  <si>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</si>
  <si>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</si>
  <si>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</si>
  <si>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</si>
  <si>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</si>
  <si>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</si>
  <si>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</si>
  <si>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</si>
  <si>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</si>
  <si>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</si>
  <si>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</si>
  <si>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</si>
  <si>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</si>
  <si>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</si>
  <si>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</si>
  <si>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</si>
  <si>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</si>
  <si>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</si>
  <si>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</si>
  <si>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</si>
  <si>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</si>
  <si>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</si>
  <si>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</si>
  <si>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</si>
  <si>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</si>
  <si>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</si>
  <si>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</si>
  <si>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</si>
  <si>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</si>
  <si>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</si>
  <si>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</si>
  <si>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</si>
  <si>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</si>
  <si>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</si>
  <si>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</si>
  <si>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</si>
  <si>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</si>
  <si>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</si>
  <si>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</si>
  <si>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</si>
  <si>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</si>
  <si>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</si>
  <si>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</si>
  <si>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</si>
  <si>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</si>
  <si>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</si>
  <si>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</si>
  <si>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</si>
  <si>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</si>
  <si>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</si>
  <si>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</si>
  <si>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</si>
  <si>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</si>
  <si>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</si>
  <si>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EHS</t>
  </si>
  <si>
    <t>EHS Elmhurst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</si>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</sst>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169</v>
      </c>
      <c r="E3" s="7">
        <v>228</v>
      </c>
      <c r="F3" s="8">
        <f>C3+E3</f>
        <v>397</v>
      </c>
      <c r="H3" s="9">
        <f>F3/$F$118</f>
        <v>3.78639758128356E-4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10527</v>
      </c>
      <c r="E4">
        <v>2330</v>
      </c>
      <c r="F4" s="8">
        <f t="shared" ref="F4:F67" si="0">C4+E4</f>
        <v>12857</v>
      </c>
      <c r="H4" s="9">
        <f>F4/$F$118</f>
        <v>1.2262396398630412E-2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725</v>
      </c>
      <c r="E5">
        <v>66</v>
      </c>
      <c r="F5" s="8">
        <f t="shared" si="0"/>
        <v>791</v>
      </c>
      <c r="H5" s="9">
        <f>F5/$F$118</f>
        <v>7.5441825863861365E-4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14550</v>
      </c>
      <c r="E6">
        <v>1204</v>
      </c>
      <c r="F6" s="8">
        <f t="shared" si="0"/>
        <v>15754</v>
      </c>
      <c r="H6" s="9">
        <f>F6/$F$118</f>
        <v>1.5025417505174108E-2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1305</v>
      </c>
      <c r="E7">
        <v>46</v>
      </c>
      <c r="F7" s="8">
        <f t="shared" si="0"/>
        <v>1351</v>
      </c>
      <c r="H7" s="9">
        <f>F7/$F$118</f>
        <v>1.2885196806836498E-3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674</v>
      </c>
      <c r="E8">
        <v>51</v>
      </c>
      <c r="F8" s="8">
        <f t="shared" si="0"/>
        <v>725</v>
      </c>
      <c r="H8" s="9">
        <f t="shared" ref="H8:H44" si="1">F8/$F$118</f>
        <v>6.914705910404487E-4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2557</v>
      </c>
      <c r="E9">
        <v>331</v>
      </c>
      <c r="F9" s="8">
        <f t="shared" si="0"/>
        <v>2888</v>
      </c>
      <c r="H9" s="9">
        <f t="shared" si="1"/>
        <v>2.754437333689401E-3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18947</v>
      </c>
      <c r="E10">
        <v>2520</v>
      </c>
      <c r="F10" s="8">
        <f t="shared" si="0"/>
        <v>21467</v>
      </c>
      <c r="H10" s="9">
        <f t="shared" si="1"/>
        <v>2.0474205762572844E-2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362</v>
      </c>
      <c r="E11">
        <v>23</v>
      </c>
      <c r="F11" s="8">
        <f t="shared" si="0"/>
        <v>385</v>
      </c>
      <c r="H11" s="9">
        <f t="shared" si="1"/>
        <v>3.6719472765596239E-4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11432</v>
      </c>
      <c r="E12">
        <v>2842</v>
      </c>
      <c r="F12" s="8">
        <f t="shared" si="0"/>
        <v>14274</v>
      </c>
      <c r="H12" s="9">
        <f t="shared" si="1"/>
        <v>1.3613863746912227E-2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2644</v>
      </c>
      <c r="E13">
        <v>154</v>
      </c>
      <c r="F13" s="8">
        <f t="shared" si="0"/>
        <v>2798</v>
      </c>
      <c r="H13" s="9">
        <f t="shared" si="1"/>
        <v>2.6685996051464488E-3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1035</v>
      </c>
      <c r="E14">
        <v>392</v>
      </c>
      <c r="F14" s="8">
        <f t="shared" si="0"/>
        <v>1427</v>
      </c>
      <c r="H14" s="9">
        <f t="shared" si="1"/>
        <v>1.3610048736754762E-3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4088</v>
      </c>
      <c r="E15">
        <v>446</v>
      </c>
      <c r="F15" s="8">
        <f t="shared" si="0"/>
        <v>4534</v>
      </c>
      <c r="H15" s="9">
        <f t="shared" si="1"/>
        <v>4.3243140134860613E-3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4583</v>
      </c>
      <c r="E16">
        <v>593</v>
      </c>
      <c r="F16" s="8">
        <f t="shared" si="0"/>
        <v>5176</v>
      </c>
      <c r="H16" s="9">
        <f t="shared" si="1"/>
        <v>4.9366231437591203E-3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5555</v>
      </c>
      <c r="E17">
        <v>616</v>
      </c>
      <c r="F17" s="8">
        <f t="shared" si="0"/>
        <v>6171</v>
      </c>
      <c r="H17" s="9">
        <f t="shared" si="1"/>
        <v>5.885606920428426E-3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23382</v>
      </c>
      <c r="E18">
        <v>2916</v>
      </c>
      <c r="F18" s="8">
        <f t="shared" si="0"/>
        <v>26298</v>
      </c>
      <c r="H18" s="9">
        <f t="shared" si="1"/>
        <v>2.5081784280250645E-2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40</v>
      </c>
      <c r="E19">
        <v>15</v>
      </c>
      <c r="F19" s="8">
        <f t="shared" si="0"/>
        <v>55</v>
      </c>
      <c r="H19" s="9">
        <f t="shared" si="1"/>
        <v>5.2456389665137485E-5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1254</v>
      </c>
      <c r="E20">
        <v>614</v>
      </c>
      <c r="F20" s="8">
        <f t="shared" si="0"/>
        <v>1868</v>
      </c>
      <c r="H20" s="9">
        <f t="shared" si="1"/>
        <v>1.7816097435359422E-3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8393</v>
      </c>
      <c r="E21">
        <v>1458</v>
      </c>
      <c r="F21" s="8">
        <f t="shared" si="0"/>
        <v>9851</v>
      </c>
      <c r="H21" s="9">
        <f t="shared" si="1"/>
        <v>9.3954162652958063E-3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5987</v>
      </c>
      <c r="E22">
        <v>1078</v>
      </c>
      <c r="F22" s="8">
        <f t="shared" si="0"/>
        <v>7065</v>
      </c>
      <c r="H22" s="9">
        <f t="shared" si="1"/>
        <v>6.7382616906217514E-3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23012</v>
      </c>
      <c r="E23">
        <v>2368</v>
      </c>
      <c r="F23" s="8">
        <f t="shared" si="0"/>
        <v>25380</v>
      </c>
      <c r="H23" s="9">
        <f t="shared" si="1"/>
        <v>2.4206239449112533E-2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7431</v>
      </c>
      <c r="E24">
        <v>565</v>
      </c>
      <c r="F24" s="8">
        <f t="shared" si="0"/>
        <v>7996</v>
      </c>
      <c r="H24" s="9">
        <f t="shared" si="1"/>
        <v>7.6262053047716242E-3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12541</v>
      </c>
      <c r="E25">
        <v>1530</v>
      </c>
      <c r="F25" s="8">
        <f t="shared" si="0"/>
        <v>14071</v>
      </c>
      <c r="H25" s="9">
        <f t="shared" si="1"/>
        <v>1.3420251981420901E-2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9110</v>
      </c>
      <c r="E26">
        <v>2224</v>
      </c>
      <c r="F26" s="8">
        <f t="shared" si="0"/>
        <v>11334</v>
      </c>
      <c r="H26" s="9">
        <f t="shared" si="1"/>
        <v>1.0809831281175786E-2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2520</v>
      </c>
      <c r="E27">
        <v>36</v>
      </c>
      <c r="F27" s="8">
        <f t="shared" si="0"/>
        <v>2556</v>
      </c>
      <c r="H27" s="9">
        <f t="shared" si="1"/>
        <v>2.4377914906198437E-3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3470</v>
      </c>
      <c r="E28">
        <v>512</v>
      </c>
      <c r="F28" s="8">
        <f t="shared" si="0"/>
        <v>3982</v>
      </c>
      <c r="H28" s="9">
        <f t="shared" si="1"/>
        <v>3.7978426117559537E-3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24777</v>
      </c>
      <c r="E29">
        <v>3675</v>
      </c>
      <c r="F29" s="8">
        <f t="shared" si="0"/>
        <v>28452</v>
      </c>
      <c r="H29" s="9">
        <f t="shared" si="1"/>
        <v>2.7136167250045303E-2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40892</v>
      </c>
      <c r="E30">
        <v>378</v>
      </c>
      <c r="F30" s="8">
        <f t="shared" si="0"/>
        <v>41270</v>
      </c>
      <c r="H30" s="9">
        <f t="shared" si="1"/>
        <v>3.9361367299640439E-2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3554</v>
      </c>
      <c r="E31">
        <v>723</v>
      </c>
      <c r="F31" s="8">
        <f t="shared" si="0"/>
        <v>4277</v>
      </c>
      <c r="H31" s="9">
        <f t="shared" si="1"/>
        <v>4.0791996108689643E-3</v>
      </c>
      <c r="I31" s="10"/>
      <c r="J31" t="s">
        <v>58</v>
      </c>
    </row>
    <row r="32" spans="1:10" x14ac:dyDescent="0.2">
      <c r="A32" t="s">
        <v>59</v>
      </c>
      <c r="B32" s="6">
        <v>30</v>
      </c>
      <c r="C32">
        <v>0</v>
      </c>
      <c r="E32">
        <v>88</v>
      </c>
      <c r="F32" s="8">
        <f t="shared" si="0"/>
        <v>88</v>
      </c>
      <c r="H32" s="9">
        <f t="shared" si="1"/>
        <v>8.3930223464219979E-5</v>
      </c>
      <c r="I32" s="10"/>
      <c r="J32" t="s">
        <v>60</v>
      </c>
    </row>
    <row r="33" spans="1:10" x14ac:dyDescent="0.2">
      <c r="A33" t="s">
        <v>61</v>
      </c>
      <c r="B33" s="6">
        <v>31</v>
      </c>
      <c r="C33">
        <v>14600</v>
      </c>
      <c r="E33">
        <v>1712</v>
      </c>
      <c r="F33" s="8">
        <f t="shared" si="0"/>
        <v>16312</v>
      </c>
      <c r="H33" s="9">
        <f t="shared" si="1"/>
        <v>1.5557611422140412E-2</v>
      </c>
      <c r="I33" s="10"/>
      <c r="J33" t="s">
        <v>62</v>
      </c>
    </row>
    <row r="34" spans="1:10" x14ac:dyDescent="0.2">
      <c r="A34" t="s">
        <v>61</v>
      </c>
      <c r="B34" s="6">
        <v>316</v>
      </c>
      <c r="C34">
        <v>489</v>
      </c>
      <c r="E34">
        <v>6</v>
      </c>
      <c r="F34" s="8">
        <f t="shared" si="0"/>
        <v>495</v>
      </c>
      <c r="H34" s="9">
        <f t="shared" si="1"/>
        <v>4.7210750698623737E-4</v>
      </c>
      <c r="I34" s="10"/>
      <c r="J34" t="s">
        <v>63</v>
      </c>
    </row>
    <row r="35" spans="1:10" x14ac:dyDescent="0.2">
      <c r="A35" t="s">
        <v>64</v>
      </c>
      <c r="B35" s="6">
        <v>32</v>
      </c>
      <c r="C35">
        <v>27283</v>
      </c>
      <c r="E35">
        <v>5061</v>
      </c>
      <c r="F35" s="8">
        <f t="shared" si="0"/>
        <v>32344</v>
      </c>
      <c r="H35" s="9">
        <f t="shared" si="1"/>
        <v>3.0848172133258304E-2</v>
      </c>
      <c r="I35" s="10"/>
      <c r="J35" t="s">
        <v>65</v>
      </c>
    </row>
    <row r="36" spans="1:10" x14ac:dyDescent="0.2">
      <c r="A36" t="s">
        <v>64</v>
      </c>
      <c r="B36" s="6">
        <v>326</v>
      </c>
      <c r="C36">
        <v>1351</v>
      </c>
      <c r="E36">
        <v>88</v>
      </c>
      <c r="F36" s="8">
        <f t="shared" si="0"/>
        <v>1439</v>
      </c>
      <c r="H36" s="9">
        <f t="shared" si="1"/>
        <v>1.3724499041478698E-3</v>
      </c>
      <c r="I36" s="10"/>
      <c r="J36" t="s">
        <v>66</v>
      </c>
    </row>
    <row r="37" spans="1:10" x14ac:dyDescent="0.2">
      <c r="A37" t="s">
        <v>67</v>
      </c>
      <c r="B37" s="6">
        <v>33</v>
      </c>
      <c r="C37">
        <v>9443</v>
      </c>
      <c r="E37">
        <v>949</v>
      </c>
      <c r="F37" s="8">
        <f t="shared" si="0"/>
        <v>10392</v>
      </c>
      <c r="H37" s="9">
        <f t="shared" si="1"/>
        <v>9.9113963890928858E-3</v>
      </c>
      <c r="I37" s="10"/>
      <c r="J37" t="s">
        <v>68</v>
      </c>
    </row>
    <row r="38" spans="1:10" x14ac:dyDescent="0.2">
      <c r="A38" t="s">
        <v>67</v>
      </c>
      <c r="B38" s="6">
        <v>336</v>
      </c>
      <c r="C38">
        <v>1309</v>
      </c>
      <c r="E38">
        <v>90</v>
      </c>
      <c r="F38" s="8">
        <f t="shared" si="0"/>
        <v>1399</v>
      </c>
      <c r="H38" s="9">
        <f t="shared" si="1"/>
        <v>1.3342998025732244E-3</v>
      </c>
      <c r="I38" s="10"/>
      <c r="J38" t="s">
        <v>69</v>
      </c>
    </row>
    <row r="39" spans="1:10" x14ac:dyDescent="0.2">
      <c r="A39" t="s">
        <v>70</v>
      </c>
      <c r="B39" s="6">
        <v>34</v>
      </c>
      <c r="C39">
        <v>6291</v>
      </c>
      <c r="E39">
        <v>89</v>
      </c>
      <c r="F39" s="8">
        <f t="shared" si="0"/>
        <v>6380</v>
      </c>
      <c r="H39" s="9">
        <f t="shared" si="1"/>
        <v>6.0849412011559478E-3</v>
      </c>
      <c r="I39" s="10"/>
      <c r="J39" t="s">
        <v>71</v>
      </c>
    </row>
    <row r="40" spans="1:10" x14ac:dyDescent="0.2">
      <c r="A40" t="s">
        <v>72</v>
      </c>
      <c r="B40" s="6">
        <v>35</v>
      </c>
      <c r="C40">
        <v>6084</v>
      </c>
      <c r="E40">
        <v>1469</v>
      </c>
      <c r="F40" s="8">
        <f t="shared" si="0"/>
        <v>7553</v>
      </c>
      <c r="H40" s="9">
        <f t="shared" si="1"/>
        <v>7.2036929298324257E-3</v>
      </c>
      <c r="I40" s="10"/>
      <c r="J40" t="s">
        <v>73</v>
      </c>
    </row>
    <row r="41" spans="1:10" x14ac:dyDescent="0.2">
      <c r="A41" t="s">
        <v>72</v>
      </c>
      <c r="B41" s="6">
        <v>356</v>
      </c>
      <c r="C41">
        <v>6021</v>
      </c>
      <c r="E41">
        <v>55</v>
      </c>
      <c r="F41" s="8">
        <f t="shared" si="0"/>
        <v>6076</v>
      </c>
      <c r="H41" s="9">
        <f t="shared" si="1"/>
        <v>5.7950004291886428E-3</v>
      </c>
      <c r="I41" s="10"/>
      <c r="J41" t="s">
        <v>74</v>
      </c>
    </row>
    <row r="42" spans="1:10" x14ac:dyDescent="0.2">
      <c r="A42" s="11" t="s">
        <v>75</v>
      </c>
      <c r="B42" s="6">
        <v>36</v>
      </c>
      <c r="C42">
        <v>11338</v>
      </c>
      <c r="E42">
        <v>897</v>
      </c>
      <c r="F42" s="8">
        <f t="shared" si="0"/>
        <v>12235</v>
      </c>
      <c r="H42" s="9">
        <f t="shared" si="1"/>
        <v>1.1669162319144675E-2</v>
      </c>
      <c r="I42" s="10"/>
      <c r="J42" s="11" t="s">
        <v>76</v>
      </c>
    </row>
    <row r="43" spans="1:10" x14ac:dyDescent="0.2">
      <c r="A43" t="s">
        <v>75</v>
      </c>
      <c r="B43" s="6">
        <v>366</v>
      </c>
      <c r="C43">
        <v>407</v>
      </c>
      <c r="E43">
        <v>15</v>
      </c>
      <c r="F43" s="8">
        <f t="shared" si="0"/>
        <v>422</v>
      </c>
      <c r="H43" s="9">
        <f t="shared" si="1"/>
        <v>4.0248357161250942E-4</v>
      </c>
      <c r="I43" s="10"/>
      <c r="J43" t="s">
        <v>77</v>
      </c>
    </row>
    <row r="44" spans="1:10" x14ac:dyDescent="0.2">
      <c r="A44" t="s">
        <v>78</v>
      </c>
      <c r="B44" s="6">
        <v>37</v>
      </c>
      <c r="C44">
        <v>9569</v>
      </c>
      <c r="E44">
        <v>1345</v>
      </c>
      <c r="F44" s="8">
        <f t="shared" si="0"/>
        <v>10914</v>
      </c>
      <c r="H44" s="9">
        <f t="shared" si="1"/>
        <v>1.0409255214642008E-2</v>
      </c>
      <c r="I44" s="10"/>
      <c r="J44" t="s">
        <v>79</v>
      </c>
    </row>
    <row r="45" spans="1:10" x14ac:dyDescent="0.2">
      <c r="A45" t="s">
        <v>78</v>
      </c>
      <c r="B45" s="6">
        <v>376</v>
      </c>
      <c r="C45">
        <v>15860</v>
      </c>
      <c r="E45">
        <v>96</v>
      </c>
      <c r="F45" s="8">
        <f t="shared" si="0"/>
        <v>15956</v>
      </c>
      <c r="H45" s="9">
        <f>F45/$F$118</f>
        <v>1.5218075518126067E-2</v>
      </c>
      <c r="I45" s="10"/>
      <c r="J45" t="s">
        <v>80</v>
      </c>
    </row>
    <row r="46" spans="1:10" x14ac:dyDescent="0.2">
      <c r="A46" t="s">
        <v>81</v>
      </c>
      <c r="B46" s="6">
        <v>94</v>
      </c>
      <c r="C46">
        <v>252</v>
      </c>
      <c r="E46">
        <v>63</v>
      </c>
      <c r="F46" s="8">
        <f t="shared" si="0"/>
        <v>315</v>
      </c>
      <c r="H46" s="9">
        <f>F46/$F$118</f>
        <v>3.0043204990033283E-4</v>
      </c>
      <c r="I46" s="10"/>
      <c r="J46" t="s">
        <v>82</v>
      </c>
    </row>
    <row r="47" spans="1:10" x14ac:dyDescent="0.2">
      <c r="A47" t="s">
        <v>83</v>
      </c>
      <c r="B47" s="6">
        <v>38</v>
      </c>
      <c r="C47">
        <v>6307</v>
      </c>
      <c r="E47">
        <v>530</v>
      </c>
      <c r="F47" s="8">
        <f t="shared" si="0"/>
        <v>6837</v>
      </c>
      <c r="H47" s="9">
        <f>F47/$F$118</f>
        <v>6.5208061116462726E-3</v>
      </c>
      <c r="I47" s="10"/>
      <c r="J47" t="s">
        <v>84</v>
      </c>
    </row>
    <row r="48" spans="1:10" x14ac:dyDescent="0.2">
      <c r="A48" t="s">
        <v>85</v>
      </c>
      <c r="B48" s="6">
        <v>39</v>
      </c>
      <c r="C48">
        <v>6853</v>
      </c>
      <c r="E48">
        <v>774</v>
      </c>
      <c r="F48" s="8">
        <f t="shared" si="0"/>
        <v>7627</v>
      </c>
      <c r="H48" s="9">
        <f>F48/$F$118</f>
        <v>7.2742706177455199E-3</v>
      </c>
      <c r="I48" s="10"/>
      <c r="J48" t="s">
        <v>86</v>
      </c>
    </row>
    <row r="49" spans="1:10" x14ac:dyDescent="0.2">
      <c r="A49" t="s">
        <v>85</v>
      </c>
      <c r="B49" s="6">
        <v>396</v>
      </c>
      <c r="C49">
        <v>11</v>
      </c>
      <c r="E49">
        <v>4</v>
      </c>
      <c r="F49" s="8">
        <f t="shared" si="0"/>
        <v>15</v>
      </c>
      <c r="H49" s="9">
        <f>F49/$F$118</f>
        <v>1.4306288090492041E-5</v>
      </c>
      <c r="I49" s="10"/>
      <c r="J49" t="s">
        <v>87</v>
      </c>
    </row>
    <row r="50" spans="1:10" x14ac:dyDescent="0.2">
      <c r="A50" t="s">
        <v>88</v>
      </c>
      <c r="B50" s="6">
        <v>40</v>
      </c>
      <c r="C50">
        <v>2759</v>
      </c>
      <c r="E50">
        <v>217</v>
      </c>
      <c r="F50" s="8">
        <f t="shared" si="0"/>
        <v>2976</v>
      </c>
      <c r="H50" s="9">
        <f>F50/$F$118</f>
        <v>2.838367557153621E-3</v>
      </c>
      <c r="I50" s="10"/>
      <c r="J50" t="s">
        <v>89</v>
      </c>
    </row>
    <row r="51" spans="1:10" x14ac:dyDescent="0.2">
      <c r="A51" t="s">
        <v>90</v>
      </c>
      <c r="B51" s="6">
        <v>41</v>
      </c>
      <c r="C51">
        <v>18436</v>
      </c>
      <c r="E51">
        <v>2382</v>
      </c>
      <c r="F51" s="8">
        <f t="shared" si="0"/>
        <v>20818</v>
      </c>
      <c r="H51" s="9">
        <f>F51/$F$118</f>
        <v>1.985522036452422E-2</v>
      </c>
      <c r="I51" s="10"/>
      <c r="J51" t="s">
        <v>91</v>
      </c>
    </row>
    <row r="52" spans="1:10" x14ac:dyDescent="0.2">
      <c r="A52" t="s">
        <v>90</v>
      </c>
      <c r="B52" s="6">
        <v>416</v>
      </c>
      <c r="C52">
        <v>3565</v>
      </c>
      <c r="E52">
        <v>102</v>
      </c>
      <c r="F52" s="8">
        <f t="shared" si="0"/>
        <v>3667</v>
      </c>
      <c r="H52" s="9">
        <f>F52/$F$118</f>
        <v>3.4974105618556209E-3</v>
      </c>
      <c r="I52" s="10"/>
      <c r="J52" t="s">
        <v>92</v>
      </c>
    </row>
    <row r="53" spans="1:10" x14ac:dyDescent="0.2">
      <c r="A53" t="s">
        <v>90</v>
      </c>
      <c r="B53" s="6">
        <v>417</v>
      </c>
      <c r="C53">
        <v>15</v>
      </c>
      <c r="E53">
        <v>0</v>
      </c>
      <c r="F53" s="8">
        <f t="shared" si="0"/>
        <v>15</v>
      </c>
      <c r="H53" s="9">
        <f>F53/$F$118</f>
        <v>1.4306288090492041E-5</v>
      </c>
      <c r="I53" s="10"/>
      <c r="J53" s="11" t="s">
        <v>93</v>
      </c>
    </row>
    <row r="54" spans="1:10" x14ac:dyDescent="0.2">
      <c r="A54" t="s">
        <v>94</v>
      </c>
      <c r="B54" s="6">
        <v>42</v>
      </c>
      <c r="C54">
        <v>2960</v>
      </c>
      <c r="E54">
        <v>532</v>
      </c>
      <c r="F54" s="8">
        <f t="shared" si="0"/>
        <v>3492</v>
      </c>
      <c r="H54" s="9">
        <f>F54/$F$118</f>
        <v>3.3305038674665472E-3</v>
      </c>
      <c r="I54" s="10"/>
      <c r="J54" t="s">
        <v>95</v>
      </c>
    </row>
    <row r="55" spans="1:10" x14ac:dyDescent="0.2">
      <c r="A55" t="s">
        <v>96</v>
      </c>
      <c r="B55" s="6">
        <v>43</v>
      </c>
      <c r="C55">
        <v>5362</v>
      </c>
      <c r="E55">
        <v>465</v>
      </c>
      <c r="F55" s="8">
        <f t="shared" si="0"/>
        <v>5827</v>
      </c>
      <c r="H55" s="9">
        <f>F55/$F$118</f>
        <v>5.5575160468864749E-3</v>
      </c>
      <c r="I55" s="10"/>
      <c r="J55" t="s">
        <v>97</v>
      </c>
    </row>
    <row r="56" spans="1:10" x14ac:dyDescent="0.2">
      <c r="A56" t="s">
        <v>98</v>
      </c>
      <c r="B56" s="6">
        <v>44</v>
      </c>
      <c r="C56">
        <v>25802</v>
      </c>
      <c r="E56">
        <v>3188</v>
      </c>
      <c r="F56" s="8">
        <f t="shared" si="0"/>
        <v>28990</v>
      </c>
      <c r="H56" s="9">
        <f>F56/$F$118</f>
        <v>2.7649286116224286E-2</v>
      </c>
      <c r="I56" s="10"/>
      <c r="J56" t="s">
        <v>99</v>
      </c>
    </row>
    <row r="57" spans="1:10" x14ac:dyDescent="0.2">
      <c r="A57" t="s">
        <v>100</v>
      </c>
      <c r="B57" s="6">
        <v>45</v>
      </c>
      <c r="C57">
        <v>25881</v>
      </c>
      <c r="E57">
        <v>3509</v>
      </c>
      <c r="F57" s="8">
        <f t="shared" si="0"/>
        <v>29390</v>
      </c>
      <c r="H57" s="9">
        <f>F57/$F$118</f>
        <v>2.8030787131970738E-2</v>
      </c>
      <c r="I57" s="10"/>
      <c r="J57" t="s">
        <v>101</v>
      </c>
    </row>
    <row r="58" spans="1:10" x14ac:dyDescent="0.2">
      <c r="A58" t="s">
        <v>100</v>
      </c>
      <c r="B58" s="6">
        <v>456</v>
      </c>
      <c r="C58">
        <v>31023</v>
      </c>
      <c r="E58">
        <v>73</v>
      </c>
      <c r="F58" s="8">
        <f t="shared" si="0"/>
        <v>31096</v>
      </c>
      <c r="H58" s="9">
        <f>F58/$F$118</f>
        <v>2.9657888964129367E-2</v>
      </c>
      <c r="I58" s="10"/>
      <c r="J58" t="s">
        <v>102</v>
      </c>
    </row>
    <row r="59" spans="1:10" x14ac:dyDescent="0.2">
      <c r="A59" t="s">
        <v>103</v>
      </c>
      <c r="B59" s="6">
        <v>46</v>
      </c>
      <c r="C59">
        <v>1815</v>
      </c>
      <c r="E59">
        <v>231</v>
      </c>
      <c r="F59" s="8">
        <f t="shared" si="0"/>
        <v>2046</v>
      </c>
      <c r="H59" s="9">
        <f>F59/$F$118</f>
        <v>1.9513776955431144E-3</v>
      </c>
      <c r="I59" s="10"/>
      <c r="J59" t="s">
        <v>104</v>
      </c>
    </row>
    <row r="60" spans="1:10" x14ac:dyDescent="0.2">
      <c r="A60" t="s">
        <v>105</v>
      </c>
      <c r="B60" s="6">
        <v>47</v>
      </c>
      <c r="C60">
        <v>17175</v>
      </c>
      <c r="E60">
        <v>1834</v>
      </c>
      <c r="F60" s="8">
        <f t="shared" si="0"/>
        <v>19009</v>
      </c>
      <c r="H60" s="9">
        <f>F60/$F$118</f>
        <v>1.8129882020810881E-2</v>
      </c>
      <c r="I60" s="10"/>
      <c r="J60" t="s">
        <v>106</v>
      </c>
    </row>
    <row r="61" spans="1:10" x14ac:dyDescent="0.2">
      <c r="A61" t="s">
        <v>105</v>
      </c>
      <c r="B61" s="6">
        <v>476</v>
      </c>
      <c r="C61">
        <v>1657</v>
      </c>
      <c r="E61">
        <v>85</v>
      </c>
      <c r="F61" s="8">
        <f t="shared" si="0"/>
        <v>1742</v>
      </c>
      <c r="H61" s="9">
        <f>F61/$F$118</f>
        <v>1.661436923575809E-3</v>
      </c>
      <c r="I61" s="10"/>
      <c r="J61" t="s">
        <v>107</v>
      </c>
    </row>
    <row r="62" spans="1:10" x14ac:dyDescent="0.2">
      <c r="A62" t="s">
        <v>108</v>
      </c>
      <c r="B62" s="6">
        <v>48</v>
      </c>
      <c r="C62">
        <v>11335</v>
      </c>
      <c r="E62">
        <v>1640</v>
      </c>
      <c r="F62" s="8">
        <f t="shared" si="0"/>
        <v>12975</v>
      </c>
      <c r="H62" s="9">
        <f>F62/$F$118</f>
        <v>1.2374939198275616E-2</v>
      </c>
      <c r="I62" s="10"/>
      <c r="J62" t="s">
        <v>109</v>
      </c>
    </row>
    <row r="63" spans="1:10" x14ac:dyDescent="0.2">
      <c r="A63" t="s">
        <v>110</v>
      </c>
      <c r="B63" s="6">
        <v>49</v>
      </c>
      <c r="C63">
        <v>5089</v>
      </c>
      <c r="E63">
        <v>273</v>
      </c>
      <c r="F63" s="8">
        <f t="shared" si="0"/>
        <v>5362</v>
      </c>
      <c r="H63" s="9">
        <f>F63/$F$118</f>
        <v>5.1140211160812217E-3</v>
      </c>
      <c r="I63" s="10"/>
      <c r="J63" t="s">
        <v>111</v>
      </c>
    </row>
    <row r="64" spans="1:10" x14ac:dyDescent="0.2">
      <c r="A64" t="s">
        <v>112</v>
      </c>
      <c r="B64" s="6">
        <v>91</v>
      </c>
      <c r="C64">
        <v>204</v>
      </c>
      <c r="E64">
        <v>123</v>
      </c>
      <c r="F64" s="8">
        <f t="shared" si="0"/>
        <v>327</v>
      </c>
      <c r="H64" s="9">
        <f>F64/$F$118</f>
        <v>3.118770803727265E-4</v>
      </c>
      <c r="I64" s="10"/>
      <c r="J64" t="s">
        <v>113</v>
      </c>
    </row>
    <row r="65" spans="1:10" x14ac:dyDescent="0.2">
      <c r="A65" s="11" t="s">
        <v>114</v>
      </c>
      <c r="B65" s="6">
        <v>50</v>
      </c>
      <c r="C65">
        <v>1434</v>
      </c>
      <c r="E65">
        <v>39</v>
      </c>
      <c r="F65" s="8">
        <f t="shared" si="0"/>
        <v>1473</v>
      </c>
      <c r="H65" s="9">
        <f>F65/$F$118</f>
        <v>1.4048774904863183E-3</v>
      </c>
      <c r="I65" s="10"/>
      <c r="J65" s="11" t="s">
        <v>115</v>
      </c>
    </row>
    <row r="66" spans="1:10" x14ac:dyDescent="0.2">
      <c r="A66" t="s">
        <v>116</v>
      </c>
      <c r="B66" s="6">
        <v>51</v>
      </c>
      <c r="C66">
        <v>6613</v>
      </c>
      <c r="E66">
        <v>323</v>
      </c>
      <c r="F66" s="8">
        <f t="shared" si="0"/>
        <v>6936</v>
      </c>
      <c r="H66" s="9">
        <f>F66/$F$118</f>
        <v>6.61522761304352E-3</v>
      </c>
      <c r="I66" s="10"/>
      <c r="J66" t="s">
        <v>117</v>
      </c>
    </row>
    <row r="67" spans="1:10" x14ac:dyDescent="0.2">
      <c r="A67" s="11" t="s">
        <v>116</v>
      </c>
      <c r="B67" s="6">
        <v>516</v>
      </c>
      <c r="C67">
        <v>777</v>
      </c>
      <c r="E67">
        <v>2</v>
      </c>
      <c r="F67" s="8">
        <f t="shared" si="0"/>
        <v>779</v>
      </c>
      <c r="H67" s="9">
        <f>F67/$F$118</f>
        <v>7.4297322816622004E-4</v>
      </c>
      <c r="I67" s="10"/>
      <c r="J67" s="11" t="s">
        <v>118</v>
      </c>
    </row>
    <row r="68" spans="1:10" x14ac:dyDescent="0.2">
      <c r="A68" s="11" t="s">
        <v>119</v>
      </c>
      <c r="B68" s="6">
        <v>52</v>
      </c>
      <c r="C68">
        <v>1829</v>
      </c>
      <c r="E68">
        <v>84</v>
      </c>
      <c r="F68" s="8">
        <f t="shared" ref="F68:F118" si="2">C68+E68</f>
        <v>1913</v>
      </c>
      <c r="H68" s="9">
        <f>F68/$F$118</f>
        <v>1.8245286078074183E-3</v>
      </c>
      <c r="I68" s="10"/>
      <c r="J68" s="11" t="s">
        <v>120</v>
      </c>
    </row>
    <row r="69" spans="1:10" x14ac:dyDescent="0.2">
      <c r="A69" t="s">
        <v>119</v>
      </c>
      <c r="B69" s="6">
        <v>526</v>
      </c>
      <c r="C69">
        <v>119</v>
      </c>
      <c r="E69">
        <v>10</v>
      </c>
      <c r="F69" s="8">
        <f t="shared" si="2"/>
        <v>129</v>
      </c>
      <c r="H69" s="9">
        <f>F69/$F$118</f>
        <v>1.2303407757823155E-4</v>
      </c>
      <c r="I69" s="10"/>
      <c r="J69" t="s">
        <v>121</v>
      </c>
    </row>
    <row r="70" spans="1:10" x14ac:dyDescent="0.2">
      <c r="A70" t="s">
        <v>122</v>
      </c>
      <c r="B70" s="6">
        <v>54</v>
      </c>
      <c r="C70">
        <v>6812</v>
      </c>
      <c r="E70">
        <v>684</v>
      </c>
      <c r="F70" s="8">
        <f t="shared" si="2"/>
        <v>7496</v>
      </c>
      <c r="H70" s="9">
        <f>F70/$F$118</f>
        <v>7.1493290350885556E-3</v>
      </c>
      <c r="I70" s="10"/>
      <c r="J70" t="s">
        <v>123</v>
      </c>
    </row>
    <row r="71" spans="1:10" x14ac:dyDescent="0.2">
      <c r="A71" t="s">
        <v>124</v>
      </c>
      <c r="B71" s="6">
        <v>55</v>
      </c>
      <c r="C71">
        <v>12188</v>
      </c>
      <c r="E71">
        <v>2005</v>
      </c>
      <c r="F71" s="8">
        <f t="shared" si="2"/>
        <v>14193</v>
      </c>
      <c r="H71" s="9">
        <f>F71/$F$118</f>
        <v>1.3536609791223569E-2</v>
      </c>
      <c r="I71" s="10"/>
      <c r="J71" t="s">
        <v>125</v>
      </c>
    </row>
    <row r="72" spans="1:10" x14ac:dyDescent="0.2">
      <c r="A72" t="s">
        <v>124</v>
      </c>
      <c r="B72" s="6">
        <v>556</v>
      </c>
      <c r="C72">
        <v>630</v>
      </c>
      <c r="E72">
        <v>92</v>
      </c>
      <c r="F72" s="8">
        <f t="shared" si="2"/>
        <v>722</v>
      </c>
      <c r="H72" s="9">
        <f>F72/$F$118</f>
        <v>6.8860933342235024E-4</v>
      </c>
      <c r="I72" s="10"/>
      <c r="J72" t="s">
        <v>126</v>
      </c>
    </row>
    <row r="73" spans="1:10" x14ac:dyDescent="0.2">
      <c r="A73" t="s">
        <v>127</v>
      </c>
      <c r="B73" s="6">
        <v>56</v>
      </c>
      <c r="C73">
        <v>2327</v>
      </c>
      <c r="E73">
        <v>484</v>
      </c>
      <c r="F73" s="8">
        <f t="shared" si="2"/>
        <v>2811</v>
      </c>
      <c r="H73" s="9">
        <f>F73/$F$118</f>
        <v>2.6809983881582087E-3</v>
      </c>
      <c r="I73" s="10"/>
      <c r="J73" t="s">
        <v>128</v>
      </c>
    </row>
    <row r="74" spans="1:10" x14ac:dyDescent="0.2">
      <c r="A74" t="s">
        <v>129</v>
      </c>
      <c r="B74" s="6">
        <v>57</v>
      </c>
      <c r="C74">
        <v>12275</v>
      </c>
      <c r="E74">
        <v>1318</v>
      </c>
      <c r="F74" s="8">
        <f t="shared" si="2"/>
        <v>13593</v>
      </c>
      <c r="H74" s="9">
        <f>F74/$F$118</f>
        <v>1.2964358267603887E-2</v>
      </c>
      <c r="I74" s="10"/>
      <c r="J74" t="s">
        <v>130</v>
      </c>
    </row>
    <row r="75" spans="1:10" x14ac:dyDescent="0.2">
      <c r="A75" t="s">
        <v>129</v>
      </c>
      <c r="B75" s="6">
        <v>576</v>
      </c>
      <c r="C75">
        <v>1164</v>
      </c>
      <c r="E75">
        <v>24</v>
      </c>
      <c r="F75" s="8">
        <f t="shared" si="2"/>
        <v>1188</v>
      </c>
      <c r="H75" s="9">
        <f>F75/$F$118</f>
        <v>1.1330580167669697E-3</v>
      </c>
      <c r="I75" s="10"/>
      <c r="J75" s="11" t="s">
        <v>131</v>
      </c>
    </row>
    <row r="76" spans="1:10" x14ac:dyDescent="0.2">
      <c r="A76" t="s">
        <v>132</v>
      </c>
      <c r="B76" s="6">
        <v>58</v>
      </c>
      <c r="C76">
        <v>5086</v>
      </c>
      <c r="E76">
        <v>625</v>
      </c>
      <c r="F76" s="8">
        <f t="shared" si="2"/>
        <v>5711</v>
      </c>
      <c r="H76" s="9">
        <f>F76/$F$118</f>
        <v>5.4468807523200035E-3</v>
      </c>
      <c r="I76" s="10"/>
      <c r="J76" t="s">
        <v>133</v>
      </c>
    </row>
    <row r="77" spans="1:10" x14ac:dyDescent="0.2">
      <c r="A77" t="s">
        <v>134</v>
      </c>
      <c r="B77" s="6">
        <v>74</v>
      </c>
      <c r="C77">
        <v>3103</v>
      </c>
      <c r="E77">
        <v>798</v>
      </c>
      <c r="F77" s="8">
        <f t="shared" si="2"/>
        <v>3901</v>
      </c>
      <c r="H77" s="9">
        <f>F77/$F$118</f>
        <v>3.7205886560672968E-3</v>
      </c>
      <c r="I77" s="10"/>
      <c r="J77" t="s">
        <v>135</v>
      </c>
    </row>
    <row r="78" spans="1:10" x14ac:dyDescent="0.2">
      <c r="A78" t="s">
        <v>134</v>
      </c>
      <c r="B78" s="6">
        <v>746</v>
      </c>
      <c r="C78">
        <v>1901</v>
      </c>
      <c r="E78">
        <v>12</v>
      </c>
      <c r="F78" s="8">
        <f t="shared" si="2"/>
        <v>1913</v>
      </c>
      <c r="H78" s="9">
        <f>F78/$F$118</f>
        <v>1.8245286078074183E-3</v>
      </c>
      <c r="I78" s="10"/>
      <c r="J78" t="s">
        <v>136</v>
      </c>
    </row>
    <row r="79" spans="1:10" x14ac:dyDescent="0.2">
      <c r="A79" t="s">
        <v>137</v>
      </c>
      <c r="B79" s="6">
        <v>60</v>
      </c>
      <c r="C79">
        <v>23862</v>
      </c>
      <c r="E79">
        <v>2066</v>
      </c>
      <c r="F79" s="8">
        <f t="shared" si="2"/>
        <v>25928</v>
      </c>
      <c r="H79" s="9">
        <f>F79/$F$118</f>
        <v>2.4728895840685175E-2</v>
      </c>
      <c r="I79" s="10"/>
      <c r="J79" t="s">
        <v>138</v>
      </c>
    </row>
    <row r="80" spans="1:10" x14ac:dyDescent="0.2">
      <c r="A80" t="s">
        <v>137</v>
      </c>
      <c r="B80" s="6">
        <v>606</v>
      </c>
      <c r="C80">
        <v>19874</v>
      </c>
      <c r="E80">
        <v>307</v>
      </c>
      <c r="F80" s="8">
        <f t="shared" si="2"/>
        <v>20181</v>
      </c>
      <c r="H80" s="9">
        <f>F80/$F$118</f>
        <v>1.9247679996947993E-2</v>
      </c>
      <c r="I80" s="10"/>
      <c r="J80" t="s">
        <v>139</v>
      </c>
    </row>
    <row r="81" spans="1:10" x14ac:dyDescent="0.2">
      <c r="A81" t="s">
        <v>140</v>
      </c>
      <c r="B81" s="6">
        <v>99</v>
      </c>
      <c r="C81">
        <v>37800</v>
      </c>
      <c r="E81">
        <v>9112</v>
      </c>
      <c r="F81" s="8">
        <f t="shared" si="2"/>
        <v>46912</v>
      </c>
      <c r="H81" s="9">
        <f>F81/$F$118</f>
        <v>4.4742439126744173E-2</v>
      </c>
      <c r="I81" s="10"/>
      <c r="J81" t="s">
        <v>141</v>
      </c>
    </row>
    <row r="82" spans="1:10" x14ac:dyDescent="0.2">
      <c r="A82" t="s">
        <v>140</v>
      </c>
      <c r="B82" s="6">
        <v>996</v>
      </c>
      <c r="C82">
        <v>34143</v>
      </c>
      <c r="E82">
        <v>520</v>
      </c>
      <c r="F82" s="8">
        <f t="shared" si="2"/>
        <v>34663</v>
      </c>
      <c r="H82" s="9">
        <f>F82/$F$118</f>
        <v>3.3059924272048374E-2</v>
      </c>
      <c r="I82" s="10"/>
      <c r="J82" t="s">
        <v>142</v>
      </c>
    </row>
    <row r="83" spans="1:10" x14ac:dyDescent="0.2">
      <c r="A83" t="s">
        <v>143</v>
      </c>
      <c r="B83" s="6">
        <v>92</v>
      </c>
      <c r="C83">
        <v>10123</v>
      </c>
      <c r="E83">
        <v>1270</v>
      </c>
      <c r="F83" s="8">
        <f t="shared" si="2"/>
        <v>11393</v>
      </c>
      <c r="H83" s="9">
        <f>F83/$F$118</f>
        <v>1.0866102680998389E-2</v>
      </c>
      <c r="I83" s="10"/>
      <c r="J83" t="s">
        <v>144</v>
      </c>
    </row>
    <row r="84" spans="1:10" x14ac:dyDescent="0.2">
      <c r="A84" t="s">
        <v>143</v>
      </c>
      <c r="B84" s="6">
        <v>926</v>
      </c>
      <c r="C84">
        <v>1720</v>
      </c>
      <c r="E84">
        <v>11</v>
      </c>
      <c r="F84" s="8">
        <f t="shared" si="2"/>
        <v>1731</v>
      </c>
      <c r="H84" s="9">
        <f>F84/$F$118</f>
        <v>1.6509456456427814E-3</v>
      </c>
      <c r="I84" s="10"/>
      <c r="J84" t="s">
        <v>145</v>
      </c>
    </row>
    <row r="85" spans="1:10" x14ac:dyDescent="0.2">
      <c r="A85" t="s">
        <v>146</v>
      </c>
      <c r="B85" s="6">
        <v>62</v>
      </c>
      <c r="C85">
        <v>1173</v>
      </c>
      <c r="E85">
        <v>185</v>
      </c>
      <c r="F85" s="8">
        <f t="shared" si="2"/>
        <v>1358</v>
      </c>
      <c r="H85" s="9">
        <f>F85/$F$118</f>
        <v>1.2951959484592127E-3</v>
      </c>
      <c r="I85" s="10"/>
      <c r="J85" t="s">
        <v>147</v>
      </c>
    </row>
    <row r="86" spans="1:10" x14ac:dyDescent="0.2">
      <c r="A86" t="s">
        <v>148</v>
      </c>
      <c r="B86" s="6">
        <v>63</v>
      </c>
      <c r="C86">
        <v>14548</v>
      </c>
      <c r="E86">
        <v>2315</v>
      </c>
      <c r="F86" s="8">
        <f t="shared" si="2"/>
        <v>16863</v>
      </c>
      <c r="H86" s="9">
        <f>F86/$F$118</f>
        <v>1.6083129071331151E-2</v>
      </c>
      <c r="I86" s="10"/>
      <c r="J86" t="s">
        <v>149</v>
      </c>
    </row>
    <row r="87" spans="1:10" x14ac:dyDescent="0.2">
      <c r="A87" t="s">
        <v>150</v>
      </c>
      <c r="B87" s="6">
        <v>64</v>
      </c>
      <c r="C87">
        <v>7526</v>
      </c>
      <c r="E87">
        <v>1615</v>
      </c>
      <c r="F87" s="8">
        <f t="shared" si="2"/>
        <v>9141</v>
      </c>
      <c r="H87" s="9">
        <f>F87/$F$118</f>
        <v>8.7182519623458504E-3</v>
      </c>
      <c r="I87" s="10"/>
      <c r="J87" t="s">
        <v>151</v>
      </c>
    </row>
    <row r="88" spans="1:10" x14ac:dyDescent="0.2">
      <c r="A88" t="s">
        <v>150</v>
      </c>
      <c r="B88" s="6">
        <v>646</v>
      </c>
      <c r="C88">
        <v>3617</v>
      </c>
      <c r="E88">
        <v>24</v>
      </c>
      <c r="F88" s="8">
        <f t="shared" si="2"/>
        <v>3641</v>
      </c>
      <c r="H88" s="9">
        <f>F88/$F$118</f>
        <v>3.4726129958321016E-3</v>
      </c>
      <c r="I88" s="10"/>
      <c r="J88" t="s">
        <v>152</v>
      </c>
    </row>
    <row r="89" spans="1:10" x14ac:dyDescent="0.2">
      <c r="A89" t="s">
        <v>153</v>
      </c>
      <c r="B89" s="6">
        <v>65</v>
      </c>
      <c r="C89">
        <v>2591</v>
      </c>
      <c r="E89">
        <v>427</v>
      </c>
      <c r="F89" s="8">
        <f t="shared" si="2"/>
        <v>3018</v>
      </c>
      <c r="H89" s="9">
        <f>F89/$F$118</f>
        <v>2.8784251638069988E-3</v>
      </c>
      <c r="I89" s="10"/>
      <c r="J89" t="s">
        <v>154</v>
      </c>
    </row>
    <row r="90" spans="1:10" x14ac:dyDescent="0.2">
      <c r="A90" t="s">
        <v>155</v>
      </c>
      <c r="B90" s="6">
        <v>66</v>
      </c>
      <c r="C90">
        <v>1945</v>
      </c>
      <c r="E90">
        <v>288</v>
      </c>
      <c r="F90" s="8">
        <f t="shared" si="2"/>
        <v>2233</v>
      </c>
      <c r="H90" s="9">
        <f>F90/$F$118</f>
        <v>2.1297294204045817E-3</v>
      </c>
      <c r="I90" s="10"/>
      <c r="J90" t="s">
        <v>156</v>
      </c>
    </row>
    <row r="91" spans="1:10" x14ac:dyDescent="0.2">
      <c r="A91" t="s">
        <v>157</v>
      </c>
      <c r="B91" s="6">
        <v>67</v>
      </c>
      <c r="C91">
        <v>12019</v>
      </c>
      <c r="E91">
        <v>858</v>
      </c>
      <c r="F91" s="8">
        <f t="shared" si="2"/>
        <v>12877</v>
      </c>
      <c r="H91" s="9">
        <f>F91/$F$118</f>
        <v>1.2281471449417734E-2</v>
      </c>
      <c r="I91" s="10"/>
      <c r="J91" t="s">
        <v>158</v>
      </c>
    </row>
    <row r="92" spans="1:10" x14ac:dyDescent="0.2">
      <c r="A92" t="s">
        <v>157</v>
      </c>
      <c r="B92" s="6">
        <v>676</v>
      </c>
      <c r="C92">
        <v>890</v>
      </c>
      <c r="E92">
        <v>21</v>
      </c>
      <c r="F92" s="8">
        <f t="shared" si="2"/>
        <v>911</v>
      </c>
      <c r="H92" s="9">
        <f>F92/$F$118</f>
        <v>8.6886856336254993E-4</v>
      </c>
      <c r="I92" s="10"/>
      <c r="J92" t="s">
        <v>159</v>
      </c>
    </row>
    <row r="93" spans="1:10" x14ac:dyDescent="0.2">
      <c r="A93" t="s">
        <v>160</v>
      </c>
      <c r="B93" s="6">
        <v>68</v>
      </c>
      <c r="C93">
        <v>3346</v>
      </c>
      <c r="E93">
        <v>213</v>
      </c>
      <c r="F93" s="8">
        <f t="shared" si="2"/>
        <v>3559</v>
      </c>
      <c r="H93" s="9">
        <f>F93/$F$118</f>
        <v>3.3944052876040782E-3</v>
      </c>
      <c r="I93" s="10"/>
      <c r="J93" t="s">
        <v>161</v>
      </c>
    </row>
    <row r="94" spans="1:10" x14ac:dyDescent="0.2">
      <c r="A94" t="s">
        <v>162</v>
      </c>
      <c r="B94" s="6">
        <v>69</v>
      </c>
      <c r="C94">
        <v>11111</v>
      </c>
      <c r="E94">
        <v>1221</v>
      </c>
      <c r="F94" s="8">
        <f t="shared" si="2"/>
        <v>12332</v>
      </c>
      <c r="H94" s="9">
        <f>F94/$F$118</f>
        <v>1.1761676315463191E-2</v>
      </c>
      <c r="I94" s="10"/>
      <c r="J94" t="s">
        <v>163</v>
      </c>
    </row>
    <row r="95" spans="1:10" x14ac:dyDescent="0.2">
      <c r="A95" t="s">
        <v>162</v>
      </c>
      <c r="B95" s="6">
        <v>696</v>
      </c>
      <c r="C95">
        <v>1189</v>
      </c>
      <c r="E95">
        <v>35</v>
      </c>
      <c r="F95" s="8">
        <f t="shared" si="2"/>
        <v>1224</v>
      </c>
      <c r="H95" s="9">
        <f>F95/$F$118</f>
        <v>1.1673931081841505E-3</v>
      </c>
      <c r="I95" s="10"/>
      <c r="J95" t="s">
        <v>164</v>
      </c>
    </row>
    <row r="96" spans="1:10" x14ac:dyDescent="0.2">
      <c r="A96" t="s">
        <v>165</v>
      </c>
      <c r="B96" s="6">
        <v>70</v>
      </c>
      <c r="C96">
        <v>4529</v>
      </c>
      <c r="E96">
        <v>546</v>
      </c>
      <c r="F96" s="8">
        <f t="shared" si="2"/>
        <v>5075</v>
      </c>
      <c r="H96" s="9">
        <f>F96/$F$118</f>
        <v>4.8402941372831408E-3</v>
      </c>
      <c r="I96" s="10"/>
      <c r="J96" t="s">
        <v>166</v>
      </c>
    </row>
    <row r="97" spans="1:10" x14ac:dyDescent="0.2">
      <c r="A97" t="s">
        <v>167</v>
      </c>
      <c r="B97" s="6">
        <v>71</v>
      </c>
      <c r="C97">
        <v>87</v>
      </c>
      <c r="E97">
        <v>8</v>
      </c>
      <c r="F97" s="8">
        <f t="shared" si="2"/>
        <v>95</v>
      </c>
      <c r="H97" s="9">
        <f>F97/$F$118</f>
        <v>9.0606491239782921E-5</v>
      </c>
      <c r="I97" s="10"/>
      <c r="J97" t="s">
        <v>168</v>
      </c>
    </row>
    <row r="98" spans="1:10" x14ac:dyDescent="0.2">
      <c r="A98" t="s">
        <v>169</v>
      </c>
      <c r="B98" s="6">
        <v>72</v>
      </c>
      <c r="C98">
        <v>5515</v>
      </c>
      <c r="E98">
        <v>670</v>
      </c>
      <c r="F98" s="8">
        <f t="shared" si="2"/>
        <v>6185</v>
      </c>
      <c r="H98" s="9">
        <f>F98/$F$118</f>
        <v>5.8989594559795515E-3</v>
      </c>
      <c r="I98" s="10"/>
      <c r="J98" t="s">
        <v>170</v>
      </c>
    </row>
    <row r="99" spans="1:10" x14ac:dyDescent="0.2">
      <c r="A99" t="s">
        <v>171</v>
      </c>
      <c r="B99" s="6">
        <v>73</v>
      </c>
      <c r="C99">
        <v>9134</v>
      </c>
      <c r="E99">
        <v>1256</v>
      </c>
      <c r="F99" s="8">
        <f t="shared" si="2"/>
        <v>10390</v>
      </c>
      <c r="H99" s="9">
        <f>F99/$F$118</f>
        <v>9.9094888840141528E-3</v>
      </c>
      <c r="I99" s="10"/>
      <c r="J99" t="s">
        <v>172</v>
      </c>
    </row>
    <row r="100" spans="1:10" x14ac:dyDescent="0.2">
      <c r="A100" s="11" t="s">
        <v>173</v>
      </c>
      <c r="B100" s="6">
        <v>75</v>
      </c>
      <c r="C100">
        <v>991</v>
      </c>
      <c r="E100">
        <v>349</v>
      </c>
      <c r="F100" s="8">
        <f t="shared" si="2"/>
        <v>1340</v>
      </c>
      <c r="H100" s="9">
        <f>F100/$F$118</f>
        <v>1.2780284027506224E-3</v>
      </c>
      <c r="I100" s="10"/>
      <c r="J100" s="11" t="s">
        <v>174</v>
      </c>
    </row>
    <row r="101" spans="1:10" x14ac:dyDescent="0.2">
      <c r="A101" t="s">
        <v>175</v>
      </c>
      <c r="B101" s="6">
        <v>76</v>
      </c>
      <c r="C101">
        <v>5222</v>
      </c>
      <c r="E101">
        <v>313</v>
      </c>
      <c r="F101" s="8">
        <f t="shared" si="2"/>
        <v>5535</v>
      </c>
      <c r="H101" s="9">
        <f>F101/$F$118</f>
        <v>5.2790203053915633E-3</v>
      </c>
      <c r="I101" s="10"/>
      <c r="J101" t="s">
        <v>176</v>
      </c>
    </row>
    <row r="102" spans="1:10" x14ac:dyDescent="0.2">
      <c r="A102" t="s">
        <v>177</v>
      </c>
      <c r="B102" s="6">
        <v>77</v>
      </c>
      <c r="C102">
        <v>11003</v>
      </c>
      <c r="E102">
        <v>1461</v>
      </c>
      <c r="F102" s="8">
        <f t="shared" si="2"/>
        <v>12464</v>
      </c>
      <c r="H102" s="9">
        <f>F102/$F$118</f>
        <v>1.1887571650659521E-2</v>
      </c>
      <c r="I102" s="10"/>
      <c r="J102" t="s">
        <v>178</v>
      </c>
    </row>
    <row r="103" spans="1:10" x14ac:dyDescent="0.2">
      <c r="A103" t="s">
        <v>179</v>
      </c>
      <c r="B103" s="6">
        <v>78</v>
      </c>
      <c r="C103">
        <v>6533</v>
      </c>
      <c r="E103">
        <v>510</v>
      </c>
      <c r="F103" s="8">
        <f t="shared" si="2"/>
        <v>7043</v>
      </c>
      <c r="H103" s="9">
        <f>F103/$F$118</f>
        <v>6.7172791347556967E-3</v>
      </c>
      <c r="I103" s="10"/>
      <c r="J103" t="s">
        <v>180</v>
      </c>
    </row>
    <row r="104" spans="1:10" x14ac:dyDescent="0.2">
      <c r="A104" t="s">
        <v>181</v>
      </c>
      <c r="B104" s="6">
        <v>79</v>
      </c>
      <c r="C104">
        <v>3322</v>
      </c>
      <c r="E104">
        <v>369</v>
      </c>
      <c r="F104" s="8">
        <f t="shared" si="2"/>
        <v>3691</v>
      </c>
      <c r="H104" s="9">
        <f>F104/$F$118</f>
        <v>3.5203006228004081E-3</v>
      </c>
      <c r="I104" s="10"/>
      <c r="J104" t="s">
        <v>182</v>
      </c>
    </row>
    <row r="105" spans="1:10" x14ac:dyDescent="0.2">
      <c r="A105" t="s">
        <v>183</v>
      </c>
      <c r="B105" s="6">
        <v>80</v>
      </c>
      <c r="C105">
        <v>1616</v>
      </c>
      <c r="E105">
        <v>92</v>
      </c>
      <c r="F105" s="8">
        <f t="shared" si="2"/>
        <v>1708</v>
      </c>
      <c r="H105" s="9">
        <f>F105/$F$118</f>
        <v>1.6290093372373605E-3</v>
      </c>
      <c r="J105" t="s">
        <v>184</v>
      </c>
    </row>
    <row r="106" spans="1:10" x14ac:dyDescent="0.2">
      <c r="A106" t="s">
        <v>185</v>
      </c>
      <c r="B106" s="6">
        <v>90</v>
      </c>
      <c r="C106">
        <v>2369</v>
      </c>
      <c r="E106">
        <v>148</v>
      </c>
      <c r="F106" s="8">
        <f t="shared" si="2"/>
        <v>2517</v>
      </c>
      <c r="H106" s="9">
        <f>F106/$F$118</f>
        <v>2.4005951415845645E-3</v>
      </c>
      <c r="I106" s="10"/>
      <c r="J106" t="s">
        <v>186</v>
      </c>
    </row>
    <row r="107" spans="1:10" x14ac:dyDescent="0.2">
      <c r="A107" t="s">
        <v>187</v>
      </c>
      <c r="B107" s="6">
        <v>81</v>
      </c>
      <c r="C107">
        <v>12686</v>
      </c>
      <c r="E107">
        <v>1060</v>
      </c>
      <c r="F107" s="8">
        <f t="shared" si="2"/>
        <v>13746</v>
      </c>
      <c r="H107" s="9">
        <f>F107/$F$118</f>
        <v>1.3110282406126906E-2</v>
      </c>
      <c r="I107" s="10"/>
      <c r="J107" t="s">
        <v>188</v>
      </c>
    </row>
    <row r="108" spans="1:10" x14ac:dyDescent="0.2">
      <c r="A108" t="s">
        <v>189</v>
      </c>
      <c r="B108" s="6">
        <v>96</v>
      </c>
      <c r="C108">
        <v>683</v>
      </c>
      <c r="E108">
        <v>88</v>
      </c>
      <c r="F108" s="8">
        <f t="shared" si="2"/>
        <v>771</v>
      </c>
      <c r="H108" s="9">
        <f>F108/$F$118</f>
        <v>7.3534320785129093E-4</v>
      </c>
      <c r="I108" s="10"/>
      <c r="J108" t="s">
        <v>190</v>
      </c>
    </row>
    <row r="109" spans="1:10" x14ac:dyDescent="0.2">
      <c r="A109" t="s">
        <v>191</v>
      </c>
      <c r="B109" s="6">
        <v>82</v>
      </c>
      <c r="C109">
        <v>19611</v>
      </c>
      <c r="E109">
        <v>3723</v>
      </c>
      <c r="F109" s="8">
        <f t="shared" si="2"/>
        <v>23334</v>
      </c>
      <c r="H109" s="9">
        <f>F109/$F$118</f>
        <v>2.2254861753569419E-2</v>
      </c>
      <c r="I109" s="10"/>
      <c r="J109" t="s">
        <v>192</v>
      </c>
    </row>
    <row r="110" spans="1:10" x14ac:dyDescent="0.2">
      <c r="A110" s="11" t="s">
        <v>191</v>
      </c>
      <c r="B110" s="6">
        <v>826</v>
      </c>
      <c r="C110">
        <v>25069</v>
      </c>
      <c r="E110">
        <v>226</v>
      </c>
      <c r="F110" s="8">
        <f t="shared" si="2"/>
        <v>25295</v>
      </c>
      <c r="G110" s="11"/>
      <c r="H110" s="9">
        <f>F110/$F$118</f>
        <v>2.4125170483266411E-2</v>
      </c>
      <c r="I110" s="10"/>
      <c r="J110" t="s">
        <v>193</v>
      </c>
    </row>
    <row r="111" spans="1:10" x14ac:dyDescent="0.2">
      <c r="A111" t="s">
        <v>194</v>
      </c>
      <c r="B111" s="6">
        <v>83</v>
      </c>
      <c r="C111">
        <v>950</v>
      </c>
      <c r="E111">
        <v>502</v>
      </c>
      <c r="F111" s="8">
        <f t="shared" si="2"/>
        <v>1452</v>
      </c>
      <c r="H111" s="9">
        <f>F111/$F$118</f>
        <v>1.3848486871596295E-3</v>
      </c>
      <c r="J111" t="s">
        <v>195</v>
      </c>
    </row>
    <row r="112" spans="1:10" s="12" customFormat="1" x14ac:dyDescent="0.2">
      <c r="A112" t="s">
        <v>196</v>
      </c>
      <c r="B112" s="6">
        <v>84</v>
      </c>
      <c r="C112">
        <v>9341</v>
      </c>
      <c r="D112"/>
      <c r="E112">
        <v>919</v>
      </c>
      <c r="F112" s="8">
        <f t="shared" si="2"/>
        <v>10260</v>
      </c>
      <c r="G112"/>
      <c r="H112" s="9">
        <f>F112/$F$118</f>
        <v>9.7855010538965559E-3</v>
      </c>
      <c r="I112"/>
      <c r="J112" t="s">
        <v>197</v>
      </c>
    </row>
    <row r="113" spans="1:10" x14ac:dyDescent="0.2">
      <c r="A113" t="s">
        <v>198</v>
      </c>
      <c r="B113" s="6">
        <v>85</v>
      </c>
      <c r="C113">
        <v>19092</v>
      </c>
      <c r="E113">
        <v>1809</v>
      </c>
      <c r="F113" s="8">
        <f t="shared" si="2"/>
        <v>20901</v>
      </c>
      <c r="H113" s="9">
        <f>F113/$F$118</f>
        <v>1.993438182529161E-2</v>
      </c>
      <c r="J113" t="s">
        <v>199</v>
      </c>
    </row>
    <row r="114" spans="1:10" x14ac:dyDescent="0.2">
      <c r="A114" t="s">
        <v>200</v>
      </c>
      <c r="B114" s="6">
        <v>86</v>
      </c>
      <c r="C114">
        <v>4094</v>
      </c>
      <c r="E114">
        <v>448</v>
      </c>
      <c r="F114" s="8">
        <f t="shared" si="2"/>
        <v>4542</v>
      </c>
      <c r="H114" s="9">
        <f>F114/$F$118</f>
        <v>4.3319440338009897E-3</v>
      </c>
      <c r="J114" t="s">
        <v>201</v>
      </c>
    </row>
    <row r="115" spans="1:10" x14ac:dyDescent="0.2">
      <c r="A115" t="s">
        <v>202</v>
      </c>
      <c r="B115" s="6">
        <v>87</v>
      </c>
      <c r="C115">
        <v>36670</v>
      </c>
      <c r="E115">
        <v>4335</v>
      </c>
      <c r="F115" s="8">
        <f t="shared" si="2"/>
        <v>41005</v>
      </c>
      <c r="H115" s="9">
        <f>F115/$F$118</f>
        <v>3.910862287670841E-2</v>
      </c>
      <c r="J115" t="s">
        <v>203</v>
      </c>
    </row>
    <row r="116" spans="1:10" x14ac:dyDescent="0.2">
      <c r="A116" t="s">
        <v>204</v>
      </c>
      <c r="B116" s="6">
        <v>89</v>
      </c>
      <c r="C116">
        <v>297</v>
      </c>
      <c r="E116">
        <v>74</v>
      </c>
      <c r="F116" s="8">
        <f t="shared" si="2"/>
        <v>371</v>
      </c>
      <c r="H116" s="9">
        <f>F116/$F$118</f>
        <v>3.5384219210483648E-4</v>
      </c>
      <c r="J116" s="11" t="s">
        <v>205</v>
      </c>
    </row>
    <row r="117" spans="1:10" x14ac:dyDescent="0.2">
      <c r="A117" t="s">
        <v>204</v>
      </c>
      <c r="B117" s="6">
        <v>896</v>
      </c>
      <c r="C117">
        <v>56</v>
      </c>
      <c r="E117">
        <v>10</v>
      </c>
      <c r="F117" s="8">
        <f t="shared" si="2"/>
        <v>66</v>
      </c>
      <c r="H117" s="9">
        <f>F117/$F$118</f>
        <v>6.2947667598164974E-5</v>
      </c>
      <c r="J117" s="11" t="s">
        <v>206</v>
      </c>
    </row>
    <row r="118" spans="1:10" x14ac:dyDescent="0.2">
      <c r="A118" s="12" t="s">
        <v>207</v>
      </c>
      <c r="B118" s="12"/>
      <c r="C118" s="13">
        <f>SUM(C3:C117)</f>
        <v>944667</v>
      </c>
      <c r="D118" s="13"/>
      <c r="E118" s="13">
        <f>SUM(E3:E117)</f>
        <v>103823</v>
      </c>
      <c r="F118" s="13">
        <f t="shared" si="2"/>
        <v>1048490</v>
      </c>
      <c r="G118" s="13"/>
      <c r="H118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(October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2013-11-04T18:23:25Z</dcterms:created>
  <dcterms:modified xsi:type="dcterms:W3CDTF">2013-11-04T18:23:50Z</dcterms:modified>
</cp:coreProperties>
</file>