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12585"/>
  </bookViews>
  <sheets>
    <sheet name="dec" sheetId="1" r:id="rId1"/>
  </sheets>
  <definedNames>
    <definedName name="_xlnm.Print_Titles" localSheetId="0">dec!$A:$B,dec!$1:$3</definedName>
  </definedNames>
  <calcPr calcId="145621"/>
</workbook>
</file>

<file path=xl/calcChain.xml><?xml version="1.0" encoding="utf-8"?>
<calcChain xmlns="http://schemas.openxmlformats.org/spreadsheetml/2006/main">
  <c r="ED75" i="1" l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7" i="1"/>
  <c r="EE36" i="1"/>
  <c r="EE35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75" i="1" s="1"/>
</calcChain>
</file>

<file path=xl/sharedStrings.xml><?xml version="1.0" encoding="utf-8"?>
<sst xmlns="http://schemas.openxmlformats.org/spreadsheetml/2006/main" count="354" uniqueCount="109">
  <si>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</si>
  <si>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</si>
  <si>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</si>
  <si>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</si>
  <si>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</si>
  <si>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</si>
  <si>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</si>
  <si>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</si>
  <si>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</si>
  <si>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</si>
  <si>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</si>
  <si>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</si>
  <si>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</si>
  <si>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</si>
  <si>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</si>
  <si>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</si>
  <si>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</si>
  <si>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</si>
  <si>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</si>
  <si>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</si>
  <si>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</si>
  <si>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</si>
  <si>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</si>
  <si>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</si>
  <si>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</si>
  <si>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</si>
  <si>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</si>
  <si>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</si>
  <si>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</si>
  <si>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</si>
  <si>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</si>
  <si>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</si>
  <si>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</si>
  <si>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</si>
  <si>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</si>
  <si>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</si>
  <si>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</si>
  <si>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</si>
  <si>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</si>
  <si>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</si>
  <si>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</si>
  <si>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</si>
  <si>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</si>
  <si>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</si>
  <si>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</si>
  <si>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</si>
  <si>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</si>
  <si>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</si>
  <si>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</si>
  <si>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</si>
  <si>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</si>
  <si>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</si>
  <si>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</si>
  <si>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</si>
  <si>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</si>
  <si>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</si>
  <si>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</si>
  <si>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</si>
  <si>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</si>
  <si>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</si>
  <si>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</si>
  <si>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</si>
  <si>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</si>
  <si>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</si>
  <si>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</si>
  <si>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</si>
  <si>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</si>
  <si>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</si>
  <si>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</si>
  <si>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</si>
  <si>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</si>
  <si>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</si>
  <si>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</si>
  <si>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</si>
  <si>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</si>
  <si>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</si>
  <si>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</si>
  <si>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</si>
  <si>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</si>
  <si>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</si>
  <si>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</si>
  <si>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</si>
  <si>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</si>
  <si>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</si>
  <si>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</si>
  <si>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</si>
  <si>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</si>
  <si>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</si>
  <si>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</si>
  <si>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</si>
  <si>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</si>
  <si>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</si>
  <si>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</si>
  <si>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</si>
  <si>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Student</t>
  </si>
  <si>
    <t>Faculty</t>
  </si>
  <si>
    <t>DVD</t>
  </si>
  <si>
    <t>LOCATION</t>
  </si>
  <si>
    <t>Home</t>
  </si>
  <si>
    <t>Resident</t>
  </si>
  <si>
    <t>use only</t>
  </si>
  <si>
    <t>Card</t>
  </si>
  <si>
    <t>student</t>
  </si>
  <si>
    <t>guide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</si>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</sst>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75"/>
  <sheetViews>
    <sheetView tabSelected="1" zoomScaleNormal="100" workbookViewId="0">
      <selection activeCell="C2" sqref="C2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4" width="8.7109375" style="11" customWidth="1"/>
    <col min="135" max="16384" width="9.140625" style="11"/>
  </cols>
  <sheetData>
    <row r="1" spans="1:135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40</v>
      </c>
      <c r="BU1" s="1" t="s">
        <v>41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54</v>
      </c>
      <c r="CP1" s="1" t="s">
        <v>55</v>
      </c>
      <c r="CQ1" s="1" t="s">
        <v>56</v>
      </c>
      <c r="CR1" s="1" t="s">
        <v>56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73</v>
      </c>
      <c r="DS1" s="1" t="s">
        <v>74</v>
      </c>
      <c r="DT1" s="1" t="s">
        <v>74</v>
      </c>
      <c r="DU1" s="1" t="s">
        <v>75</v>
      </c>
      <c r="DV1" s="1" t="s">
        <v>75</v>
      </c>
      <c r="DW1" s="3" t="s">
        <v>76</v>
      </c>
      <c r="DX1" s="1" t="s">
        <v>77</v>
      </c>
      <c r="DY1" s="2" t="s">
        <v>77</v>
      </c>
      <c r="DZ1" s="1" t="s">
        <v>78</v>
      </c>
      <c r="EA1" s="1" t="s">
        <v>78</v>
      </c>
      <c r="EB1" s="1" t="s">
        <v>79</v>
      </c>
      <c r="EC1" s="1" t="s">
        <v>79</v>
      </c>
      <c r="ED1" s="1" t="s">
        <v>80</v>
      </c>
      <c r="EE1" s="2" t="s">
        <v>81</v>
      </c>
    </row>
    <row r="2" spans="1:135" s="6" customFormat="1" ht="12.75" customHeight="1" x14ac:dyDescent="0.2">
      <c r="A2" s="3"/>
      <c r="B2" s="3"/>
      <c r="C2" s="3" t="s">
        <v>82</v>
      </c>
      <c r="D2" s="3" t="s">
        <v>83</v>
      </c>
      <c r="E2" s="3" t="s">
        <v>84</v>
      </c>
      <c r="F2" s="3" t="s">
        <v>84</v>
      </c>
      <c r="G2" s="3" t="s">
        <v>85</v>
      </c>
      <c r="H2" s="3" t="s">
        <v>84</v>
      </c>
      <c r="I2" s="3" t="s">
        <v>86</v>
      </c>
      <c r="J2" s="3" t="s">
        <v>82</v>
      </c>
      <c r="K2" s="3" t="s">
        <v>83</v>
      </c>
      <c r="L2" s="3" t="s">
        <v>82</v>
      </c>
      <c r="M2" s="3" t="s">
        <v>83</v>
      </c>
      <c r="N2" s="5" t="s">
        <v>84</v>
      </c>
      <c r="O2" s="3" t="s">
        <v>82</v>
      </c>
      <c r="P2" s="3" t="s">
        <v>83</v>
      </c>
      <c r="Q2" s="3" t="s">
        <v>84</v>
      </c>
      <c r="R2" s="3" t="s">
        <v>82</v>
      </c>
      <c r="S2" s="3" t="s">
        <v>83</v>
      </c>
      <c r="T2" s="3" t="s">
        <v>82</v>
      </c>
      <c r="U2" s="3" t="s">
        <v>83</v>
      </c>
      <c r="V2" s="3" t="s">
        <v>85</v>
      </c>
      <c r="W2" s="3" t="s">
        <v>82</v>
      </c>
      <c r="X2" s="3" t="s">
        <v>83</v>
      </c>
      <c r="Y2" s="3" t="s">
        <v>82</v>
      </c>
      <c r="Z2" s="3" t="s">
        <v>83</v>
      </c>
      <c r="AA2" s="3" t="s">
        <v>82</v>
      </c>
      <c r="AB2" s="3" t="s">
        <v>83</v>
      </c>
      <c r="AC2" s="3" t="s">
        <v>82</v>
      </c>
      <c r="AD2" s="3" t="s">
        <v>83</v>
      </c>
      <c r="AE2" s="3" t="s">
        <v>84</v>
      </c>
      <c r="AF2" s="3" t="s">
        <v>82</v>
      </c>
      <c r="AG2" s="3" t="s">
        <v>83</v>
      </c>
      <c r="AH2" s="3" t="s">
        <v>84</v>
      </c>
      <c r="AI2" s="3" t="s">
        <v>87</v>
      </c>
      <c r="AJ2" s="3" t="s">
        <v>82</v>
      </c>
      <c r="AK2" s="3" t="s">
        <v>83</v>
      </c>
      <c r="AL2" s="3" t="s">
        <v>84</v>
      </c>
      <c r="AM2" s="3" t="s">
        <v>82</v>
      </c>
      <c r="AN2" s="3" t="s">
        <v>83</v>
      </c>
      <c r="AO2" s="3" t="s">
        <v>82</v>
      </c>
      <c r="AP2" s="3" t="s">
        <v>83</v>
      </c>
      <c r="AQ2" s="3" t="s">
        <v>82</v>
      </c>
      <c r="AR2" s="3" t="s">
        <v>83</v>
      </c>
      <c r="AS2" s="3" t="s">
        <v>84</v>
      </c>
      <c r="AT2" s="3" t="s">
        <v>83</v>
      </c>
      <c r="AU2" s="3" t="s">
        <v>84</v>
      </c>
      <c r="AV2" s="3" t="s">
        <v>82</v>
      </c>
      <c r="AW2" s="3" t="s">
        <v>83</v>
      </c>
      <c r="AX2" s="3" t="s">
        <v>82</v>
      </c>
      <c r="AY2" s="3" t="s">
        <v>88</v>
      </c>
      <c r="AZ2" s="3" t="s">
        <v>84</v>
      </c>
      <c r="BA2" s="3" t="s">
        <v>82</v>
      </c>
      <c r="BB2" s="3" t="s">
        <v>88</v>
      </c>
      <c r="BC2" s="3" t="s">
        <v>82</v>
      </c>
      <c r="BD2" s="3" t="s">
        <v>83</v>
      </c>
      <c r="BE2" s="3" t="s">
        <v>82</v>
      </c>
      <c r="BF2" s="3" t="s">
        <v>83</v>
      </c>
      <c r="BG2" s="3" t="s">
        <v>84</v>
      </c>
      <c r="BH2" s="3" t="s">
        <v>89</v>
      </c>
      <c r="BI2" s="3" t="s">
        <v>84</v>
      </c>
      <c r="BJ2" s="3" t="s">
        <v>90</v>
      </c>
      <c r="BK2" s="3" t="s">
        <v>84</v>
      </c>
      <c r="BL2" s="3" t="s">
        <v>91</v>
      </c>
      <c r="BM2" s="3" t="s">
        <v>84</v>
      </c>
      <c r="BN2" s="3" t="s">
        <v>92</v>
      </c>
      <c r="BO2" s="3" t="s">
        <v>82</v>
      </c>
      <c r="BP2" s="3" t="s">
        <v>83</v>
      </c>
      <c r="BQ2" s="3" t="s">
        <v>84</v>
      </c>
      <c r="BR2" s="3" t="s">
        <v>86</v>
      </c>
      <c r="BS2" s="3" t="s">
        <v>84</v>
      </c>
      <c r="BT2" s="3" t="s">
        <v>86</v>
      </c>
      <c r="BU2" s="3" t="s">
        <v>82</v>
      </c>
      <c r="BV2" s="3" t="s">
        <v>83</v>
      </c>
      <c r="BW2" s="3" t="s">
        <v>93</v>
      </c>
      <c r="BX2" s="3" t="s">
        <v>82</v>
      </c>
      <c r="BY2" s="3" t="s">
        <v>84</v>
      </c>
      <c r="BZ2" s="3" t="s">
        <v>84</v>
      </c>
      <c r="CA2" s="3" t="s">
        <v>83</v>
      </c>
      <c r="CB2" s="3" t="s">
        <v>82</v>
      </c>
      <c r="CC2" s="3" t="s">
        <v>83</v>
      </c>
      <c r="CD2" s="3" t="s">
        <v>84</v>
      </c>
      <c r="CE2" s="3" t="s">
        <v>82</v>
      </c>
      <c r="CF2" s="3" t="s">
        <v>83</v>
      </c>
      <c r="CG2" s="3" t="s">
        <v>82</v>
      </c>
      <c r="CH2" s="3" t="s">
        <v>83</v>
      </c>
      <c r="CI2" s="3" t="s">
        <v>83</v>
      </c>
      <c r="CJ2" s="3" t="s">
        <v>82</v>
      </c>
      <c r="CK2" s="3" t="s">
        <v>84</v>
      </c>
      <c r="CL2" s="3" t="s">
        <v>84</v>
      </c>
      <c r="CM2" s="3" t="s">
        <v>85</v>
      </c>
      <c r="CN2" s="3" t="s">
        <v>94</v>
      </c>
      <c r="CO2" s="3" t="s">
        <v>95</v>
      </c>
      <c r="CP2" s="3" t="s">
        <v>84</v>
      </c>
      <c r="CQ2" s="3" t="s">
        <v>84</v>
      </c>
      <c r="CR2" s="3" t="s">
        <v>89</v>
      </c>
      <c r="CS2" s="3" t="s">
        <v>82</v>
      </c>
      <c r="CT2" s="3" t="s">
        <v>82</v>
      </c>
      <c r="CU2" s="3" t="s">
        <v>83</v>
      </c>
      <c r="CV2" s="3" t="s">
        <v>84</v>
      </c>
      <c r="CW2" s="3" t="s">
        <v>96</v>
      </c>
      <c r="CX2" s="3" t="s">
        <v>82</v>
      </c>
      <c r="CY2" s="3" t="s">
        <v>83</v>
      </c>
      <c r="CZ2" s="3" t="s">
        <v>82</v>
      </c>
      <c r="DA2" s="3" t="s">
        <v>83</v>
      </c>
      <c r="DB2" s="3" t="s">
        <v>82</v>
      </c>
      <c r="DC2" s="3" t="s">
        <v>83</v>
      </c>
      <c r="DD2" s="3" t="s">
        <v>82</v>
      </c>
      <c r="DE2" s="3" t="s">
        <v>84</v>
      </c>
      <c r="DF2" s="3" t="s">
        <v>82</v>
      </c>
      <c r="DG2" s="3" t="s">
        <v>83</v>
      </c>
      <c r="DH2" s="3" t="s">
        <v>82</v>
      </c>
      <c r="DI2" s="3" t="s">
        <v>82</v>
      </c>
      <c r="DJ2" s="3" t="s">
        <v>83</v>
      </c>
      <c r="DK2" s="3" t="s">
        <v>84</v>
      </c>
      <c r="DL2" s="3" t="s">
        <v>85</v>
      </c>
      <c r="DM2" s="3" t="s">
        <v>82</v>
      </c>
      <c r="DN2" s="3" t="s">
        <v>83</v>
      </c>
      <c r="DO2" s="3" t="s">
        <v>82</v>
      </c>
      <c r="DP2" s="3" t="s">
        <v>83</v>
      </c>
      <c r="DQ2" s="3" t="s">
        <v>82</v>
      </c>
      <c r="DR2" s="3" t="s">
        <v>84</v>
      </c>
      <c r="DS2" s="3" t="s">
        <v>82</v>
      </c>
      <c r="DT2" s="3" t="s">
        <v>83</v>
      </c>
      <c r="DU2" s="3" t="s">
        <v>82</v>
      </c>
      <c r="DV2" s="3" t="s">
        <v>83</v>
      </c>
      <c r="DW2" s="1" t="s">
        <v>94</v>
      </c>
      <c r="DX2" s="3" t="s">
        <v>82</v>
      </c>
      <c r="DY2" s="5" t="s">
        <v>83</v>
      </c>
      <c r="DZ2" s="3" t="s">
        <v>84</v>
      </c>
      <c r="EA2" s="3" t="s">
        <v>89</v>
      </c>
      <c r="EB2" s="3" t="s">
        <v>82</v>
      </c>
      <c r="EC2" s="3" t="s">
        <v>83</v>
      </c>
      <c r="ED2" s="3" t="s">
        <v>84</v>
      </c>
      <c r="EE2" s="5"/>
    </row>
    <row r="3" spans="1:135" s="6" customFormat="1" ht="12.75" customHeight="1" x14ac:dyDescent="0.2">
      <c r="A3" s="3"/>
      <c r="B3" s="3" t="s">
        <v>97</v>
      </c>
      <c r="C3" s="5"/>
      <c r="D3" s="5"/>
      <c r="E3" s="5"/>
      <c r="F3" s="5"/>
      <c r="G3" s="5"/>
      <c r="H3" s="5"/>
      <c r="I3" s="5" t="s">
        <v>98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 t="s">
        <v>99</v>
      </c>
      <c r="BI3" s="3"/>
      <c r="BJ3" s="3" t="s">
        <v>100</v>
      </c>
      <c r="BK3" s="3"/>
      <c r="BL3" s="3" t="s">
        <v>84</v>
      </c>
      <c r="BM3" s="3"/>
      <c r="BN3" s="3"/>
      <c r="BO3" s="3"/>
      <c r="BP3" s="3"/>
      <c r="BQ3" s="3"/>
      <c r="BR3" s="3" t="s">
        <v>101</v>
      </c>
      <c r="BS3" s="3"/>
      <c r="BT3" s="3" t="s">
        <v>101</v>
      </c>
      <c r="BU3" s="3" t="s">
        <v>102</v>
      </c>
      <c r="BV3" s="3"/>
      <c r="BW3" s="3" t="s">
        <v>103</v>
      </c>
      <c r="BX3" s="3"/>
      <c r="BY3" s="3"/>
      <c r="BZ3" s="3"/>
      <c r="CA3" s="3"/>
      <c r="CB3" s="3" t="s">
        <v>84</v>
      </c>
      <c r="CC3" s="3" t="s">
        <v>84</v>
      </c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 t="s">
        <v>85</v>
      </c>
      <c r="CP3" s="3"/>
      <c r="CQ3" s="3"/>
      <c r="CR3" s="3" t="s">
        <v>99</v>
      </c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 t="s">
        <v>99</v>
      </c>
      <c r="EB3" s="3"/>
      <c r="EC3" s="3"/>
      <c r="ED3" s="5"/>
      <c r="EE3" s="5"/>
    </row>
    <row r="4" spans="1:135" x14ac:dyDescent="0.2">
      <c r="A4" s="7">
        <v>100</v>
      </c>
      <c r="B4" s="8" t="s">
        <v>104</v>
      </c>
      <c r="C4" s="9">
        <v>1036</v>
      </c>
      <c r="D4" s="9">
        <v>68</v>
      </c>
      <c r="E4" s="9">
        <v>988</v>
      </c>
      <c r="F4" s="9">
        <v>421</v>
      </c>
      <c r="G4" s="9">
        <v>11</v>
      </c>
      <c r="H4" s="9">
        <v>2114</v>
      </c>
      <c r="I4" s="9">
        <v>197</v>
      </c>
      <c r="J4" s="9">
        <v>689</v>
      </c>
      <c r="K4" s="9">
        <v>114</v>
      </c>
      <c r="L4" s="9">
        <v>444</v>
      </c>
      <c r="M4" s="9">
        <v>86</v>
      </c>
      <c r="N4" s="9">
        <v>1</v>
      </c>
      <c r="O4" s="9">
        <v>136</v>
      </c>
      <c r="P4" s="9">
        <v>58</v>
      </c>
      <c r="Q4" s="9">
        <v>160</v>
      </c>
      <c r="R4" s="9">
        <v>315</v>
      </c>
      <c r="S4" s="9">
        <v>14</v>
      </c>
      <c r="T4" s="9">
        <v>1831</v>
      </c>
      <c r="U4" s="9">
        <v>127</v>
      </c>
      <c r="V4" s="9">
        <v>27</v>
      </c>
      <c r="W4" s="9">
        <v>41</v>
      </c>
      <c r="X4" s="9">
        <v>0</v>
      </c>
      <c r="Y4" s="9">
        <v>439</v>
      </c>
      <c r="Z4" s="9">
        <v>36</v>
      </c>
      <c r="AA4" s="9">
        <v>361</v>
      </c>
      <c r="AB4" s="9">
        <v>19</v>
      </c>
      <c r="AC4" s="9">
        <v>936</v>
      </c>
      <c r="AD4" s="9">
        <v>402</v>
      </c>
      <c r="AE4" s="9">
        <v>573</v>
      </c>
      <c r="AF4" s="9">
        <v>612</v>
      </c>
      <c r="AG4" s="9">
        <v>8</v>
      </c>
      <c r="AH4" s="9">
        <v>1062</v>
      </c>
      <c r="AI4" s="9">
        <v>33</v>
      </c>
      <c r="AJ4" s="9">
        <v>331</v>
      </c>
      <c r="AK4" s="9">
        <v>9</v>
      </c>
      <c r="AL4" s="9">
        <v>6931</v>
      </c>
      <c r="AM4" s="9">
        <v>228</v>
      </c>
      <c r="AN4" s="9">
        <v>3</v>
      </c>
      <c r="AO4" s="9">
        <v>1512</v>
      </c>
      <c r="AP4" s="9">
        <v>78</v>
      </c>
      <c r="AQ4" s="9">
        <v>1815</v>
      </c>
      <c r="AR4" s="9">
        <v>92</v>
      </c>
      <c r="AS4" s="9">
        <v>1028</v>
      </c>
      <c r="AT4" s="9">
        <v>23</v>
      </c>
      <c r="AU4" s="9">
        <v>1093</v>
      </c>
      <c r="AV4" s="9">
        <v>937</v>
      </c>
      <c r="AW4" s="9">
        <v>40</v>
      </c>
      <c r="AX4" s="9">
        <v>2531</v>
      </c>
      <c r="AY4" s="9">
        <v>325</v>
      </c>
      <c r="AZ4" s="9">
        <v>1066</v>
      </c>
      <c r="BA4" s="9">
        <v>455</v>
      </c>
      <c r="BB4" s="9">
        <v>82</v>
      </c>
      <c r="BC4" s="9">
        <v>207</v>
      </c>
      <c r="BD4" s="9">
        <v>10</v>
      </c>
      <c r="BE4" s="9">
        <v>1766</v>
      </c>
      <c r="BF4" s="9">
        <v>217</v>
      </c>
      <c r="BG4" s="9">
        <v>116</v>
      </c>
      <c r="BH4" s="9">
        <v>180</v>
      </c>
      <c r="BI4" s="9">
        <v>158</v>
      </c>
      <c r="BJ4" s="9">
        <v>2</v>
      </c>
      <c r="BK4" s="9">
        <v>2450</v>
      </c>
      <c r="BL4" s="9">
        <v>57</v>
      </c>
      <c r="BM4" s="9">
        <v>4032</v>
      </c>
      <c r="BN4" s="9">
        <v>609</v>
      </c>
      <c r="BO4" s="9">
        <v>117</v>
      </c>
      <c r="BP4" s="9">
        <v>35</v>
      </c>
      <c r="BQ4" s="9">
        <v>2027</v>
      </c>
      <c r="BR4" s="9">
        <v>2</v>
      </c>
      <c r="BS4" s="9">
        <v>1365</v>
      </c>
      <c r="BT4" s="9">
        <v>3</v>
      </c>
      <c r="BU4" s="9">
        <v>266</v>
      </c>
      <c r="BV4" s="9">
        <v>17</v>
      </c>
      <c r="BW4" s="9">
        <v>0</v>
      </c>
      <c r="BX4" s="9">
        <v>3</v>
      </c>
      <c r="BY4" s="9">
        <v>583</v>
      </c>
      <c r="BZ4" s="9">
        <v>234</v>
      </c>
      <c r="CA4" s="9">
        <v>2</v>
      </c>
      <c r="CB4" s="9">
        <v>151</v>
      </c>
      <c r="CC4" s="9">
        <v>29</v>
      </c>
      <c r="CD4" s="9">
        <v>738</v>
      </c>
      <c r="CE4" s="9">
        <v>143</v>
      </c>
      <c r="CF4" s="9">
        <v>3</v>
      </c>
      <c r="CG4" s="9">
        <v>684</v>
      </c>
      <c r="CH4" s="9">
        <v>124</v>
      </c>
      <c r="CI4" s="9">
        <v>3</v>
      </c>
      <c r="CJ4" s="9">
        <v>372</v>
      </c>
      <c r="CK4" s="9">
        <v>3575</v>
      </c>
      <c r="CL4" s="9">
        <v>11987</v>
      </c>
      <c r="CM4" s="9">
        <v>353</v>
      </c>
      <c r="CN4" s="9">
        <v>7</v>
      </c>
      <c r="CO4" s="9">
        <v>10</v>
      </c>
      <c r="CP4" s="9">
        <v>1736</v>
      </c>
      <c r="CQ4" s="9">
        <v>780</v>
      </c>
      <c r="CR4" s="9">
        <v>0</v>
      </c>
      <c r="CS4" s="9">
        <v>167</v>
      </c>
      <c r="CT4" s="9">
        <v>147</v>
      </c>
      <c r="CU4" s="9">
        <v>96</v>
      </c>
      <c r="CV4" s="9">
        <v>97</v>
      </c>
      <c r="CW4" s="9">
        <v>868</v>
      </c>
      <c r="CX4" s="9">
        <v>245</v>
      </c>
      <c r="CY4" s="9">
        <v>17</v>
      </c>
      <c r="CZ4" s="9">
        <v>946</v>
      </c>
      <c r="DA4" s="9">
        <v>32</v>
      </c>
      <c r="DB4" s="9">
        <v>300</v>
      </c>
      <c r="DC4" s="9">
        <v>14</v>
      </c>
      <c r="DD4" s="9">
        <v>11</v>
      </c>
      <c r="DE4" s="9">
        <v>563</v>
      </c>
      <c r="DF4" s="9">
        <v>834</v>
      </c>
      <c r="DG4" s="9">
        <v>126</v>
      </c>
      <c r="DH4" s="9">
        <v>86</v>
      </c>
      <c r="DI4" s="9">
        <v>243</v>
      </c>
      <c r="DJ4" s="9">
        <v>13</v>
      </c>
      <c r="DK4" s="9">
        <v>915</v>
      </c>
      <c r="DL4" s="9">
        <v>66</v>
      </c>
      <c r="DM4" s="9">
        <v>203</v>
      </c>
      <c r="DN4" s="9">
        <v>9</v>
      </c>
      <c r="DO4" s="9">
        <v>286</v>
      </c>
      <c r="DP4" s="9">
        <v>27</v>
      </c>
      <c r="DQ4" s="9">
        <v>167</v>
      </c>
      <c r="DR4" s="9">
        <v>1747</v>
      </c>
      <c r="DS4" s="9">
        <v>50</v>
      </c>
      <c r="DT4" s="9">
        <v>0</v>
      </c>
      <c r="DU4" s="9">
        <v>5618</v>
      </c>
      <c r="DV4" s="9">
        <v>414</v>
      </c>
      <c r="DW4" s="9">
        <v>5</v>
      </c>
      <c r="DX4" s="9">
        <v>1231</v>
      </c>
      <c r="DY4" s="9">
        <v>51</v>
      </c>
      <c r="DZ4" s="9">
        <v>2310</v>
      </c>
      <c r="EA4" s="9">
        <v>35</v>
      </c>
      <c r="EB4" s="9">
        <v>443</v>
      </c>
      <c r="EC4" s="9">
        <v>12</v>
      </c>
      <c r="ED4" s="9">
        <v>4866</v>
      </c>
      <c r="EE4" s="10">
        <f>SUM(C4:ED4)</f>
        <v>90351</v>
      </c>
    </row>
    <row r="5" spans="1:135" x14ac:dyDescent="0.2">
      <c r="A5" s="7">
        <v>104</v>
      </c>
      <c r="B5" s="8" t="s">
        <v>2</v>
      </c>
      <c r="C5" s="9">
        <v>56</v>
      </c>
      <c r="D5" s="9">
        <v>10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10">
        <f>SUM(C5:ED5)</f>
        <v>66</v>
      </c>
    </row>
    <row r="6" spans="1:135" x14ac:dyDescent="0.2">
      <c r="A6" s="7">
        <v>114</v>
      </c>
      <c r="B6" s="8" t="s">
        <v>3</v>
      </c>
      <c r="C6" s="9">
        <v>0</v>
      </c>
      <c r="D6" s="9">
        <v>0</v>
      </c>
      <c r="E6" s="9">
        <v>18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10">
        <f>SUM(C6:ED6)</f>
        <v>18</v>
      </c>
    </row>
    <row r="7" spans="1:135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32</v>
      </c>
      <c r="G7" s="9">
        <v>2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10">
        <f>SUM(C7:ED7)</f>
        <v>34</v>
      </c>
    </row>
    <row r="8" spans="1:135" x14ac:dyDescent="0.2">
      <c r="A8" s="7">
        <v>134</v>
      </c>
      <c r="B8" s="8" t="s">
        <v>105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53</v>
      </c>
      <c r="K8" s="9">
        <v>59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3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23</v>
      </c>
      <c r="CQ8" s="9">
        <v>3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8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10">
        <f>SUM(C8:ED8)</f>
        <v>150</v>
      </c>
    </row>
    <row r="9" spans="1:135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35</v>
      </c>
      <c r="S9" s="9">
        <v>11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10">
        <f>SUM(C9:ED9)</f>
        <v>46</v>
      </c>
    </row>
    <row r="10" spans="1:135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66</v>
      </c>
      <c r="U10" s="9">
        <v>8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1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2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10">
        <f>SUM(C10:ED10)</f>
        <v>78</v>
      </c>
    </row>
    <row r="11" spans="1:135" x14ac:dyDescent="0.2">
      <c r="A11" s="7">
        <v>194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3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10">
        <f>SUM(C11:ED11)</f>
        <v>3</v>
      </c>
    </row>
    <row r="12" spans="1:135" x14ac:dyDescent="0.2">
      <c r="A12" s="7">
        <v>204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7</v>
      </c>
      <c r="Z12" s="9">
        <v>1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10">
        <f>SUM(C12:ED12)</f>
        <v>8</v>
      </c>
    </row>
    <row r="13" spans="1:135" x14ac:dyDescent="0.2">
      <c r="A13" s="7">
        <v>214</v>
      </c>
      <c r="B13" s="8" t="s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64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1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1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10">
        <f>SUM(C13:ED13)</f>
        <v>66</v>
      </c>
    </row>
    <row r="14" spans="1:135" x14ac:dyDescent="0.2">
      <c r="A14" s="7">
        <v>224</v>
      </c>
      <c r="B14" s="8" t="s">
        <v>17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182</v>
      </c>
      <c r="AD14" s="9">
        <v>223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10">
        <f>SUM(C14:ED14)</f>
        <v>405</v>
      </c>
    </row>
    <row r="15" spans="1:135" x14ac:dyDescent="0.2">
      <c r="A15" s="7">
        <v>234</v>
      </c>
      <c r="B15" s="8" t="s">
        <v>18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17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4</v>
      </c>
      <c r="EA15" s="9">
        <v>0</v>
      </c>
      <c r="EB15" s="9">
        <v>0</v>
      </c>
      <c r="EC15" s="9">
        <v>0</v>
      </c>
      <c r="ED15" s="9">
        <v>0</v>
      </c>
      <c r="EE15" s="10">
        <f>SUM(C15:ED15)</f>
        <v>21</v>
      </c>
    </row>
    <row r="16" spans="1:135" x14ac:dyDescent="0.2">
      <c r="A16" s="7">
        <v>244</v>
      </c>
      <c r="B16" s="8" t="s">
        <v>19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77</v>
      </c>
      <c r="AG16" s="9">
        <v>8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16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1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10">
        <f>SUM(C16:ED16)</f>
        <v>102</v>
      </c>
    </row>
    <row r="17" spans="1:135" x14ac:dyDescent="0.2">
      <c r="A17" s="7">
        <v>254</v>
      </c>
      <c r="B17" s="8" t="s">
        <v>20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7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10">
        <f>SUM(C17:ED17)</f>
        <v>7</v>
      </c>
    </row>
    <row r="18" spans="1:135" x14ac:dyDescent="0.2">
      <c r="A18" s="7">
        <v>264</v>
      </c>
      <c r="B18" s="8" t="s">
        <v>21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33</v>
      </c>
      <c r="AK18" s="9">
        <v>10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10">
        <f>SUM(C18:ED18)</f>
        <v>43</v>
      </c>
    </row>
    <row r="19" spans="1:135" x14ac:dyDescent="0.2">
      <c r="A19" s="7">
        <v>284</v>
      </c>
      <c r="B19" s="8" t="s">
        <v>22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2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449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5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2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6</v>
      </c>
      <c r="EA19" s="9">
        <v>0</v>
      </c>
      <c r="EB19" s="9">
        <v>0</v>
      </c>
      <c r="EC19" s="9">
        <v>0</v>
      </c>
      <c r="ED19" s="9">
        <v>2</v>
      </c>
      <c r="EE19" s="10">
        <f>SUM(C19:ED19)</f>
        <v>466</v>
      </c>
    </row>
    <row r="20" spans="1:135" x14ac:dyDescent="0.2">
      <c r="A20" s="7">
        <v>294</v>
      </c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18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10">
        <f>SUM(C20:ED20)</f>
        <v>18</v>
      </c>
    </row>
    <row r="21" spans="1:135" x14ac:dyDescent="0.2">
      <c r="A21" s="7">
        <v>314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137</v>
      </c>
      <c r="AP21" s="9">
        <v>1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10">
        <f>SUM(C21:ED21)</f>
        <v>138</v>
      </c>
    </row>
    <row r="22" spans="1:135" x14ac:dyDescent="0.2">
      <c r="A22" s="7">
        <v>324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4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10">
        <f>SUM(C22:ED22)</f>
        <v>4</v>
      </c>
    </row>
    <row r="23" spans="1:135" x14ac:dyDescent="0.2">
      <c r="A23" s="7">
        <v>334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154</v>
      </c>
      <c r="AT23" s="9">
        <v>8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10">
        <f>SUM(C23:ED23)</f>
        <v>162</v>
      </c>
    </row>
    <row r="24" spans="1:135" x14ac:dyDescent="0.2">
      <c r="A24" s="7">
        <v>354</v>
      </c>
      <c r="B24" s="8" t="s">
        <v>27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7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56</v>
      </c>
      <c r="AV24" s="9">
        <v>0</v>
      </c>
      <c r="AW24" s="9">
        <v>0</v>
      </c>
      <c r="AX24" s="9">
        <v>0</v>
      </c>
      <c r="AY24" s="9">
        <v>0</v>
      </c>
      <c r="AZ24" s="9">
        <v>2</v>
      </c>
      <c r="BA24" s="9">
        <v>2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8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1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10">
        <f>SUM(C24:ED24)</f>
        <v>78</v>
      </c>
    </row>
    <row r="25" spans="1:135" x14ac:dyDescent="0.2">
      <c r="A25" s="7">
        <v>364</v>
      </c>
      <c r="B25" s="8" t="s">
        <v>28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102</v>
      </c>
      <c r="AW25" s="9">
        <v>1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1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10">
        <f>SUM(C25:ED25)</f>
        <v>104</v>
      </c>
    </row>
    <row r="26" spans="1:135" x14ac:dyDescent="0.2">
      <c r="A26" s="7">
        <v>374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176</v>
      </c>
      <c r="AY26" s="9">
        <v>22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1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10">
        <f>SUM(C26:ED26)</f>
        <v>199</v>
      </c>
    </row>
    <row r="27" spans="1:135" x14ac:dyDescent="0.2">
      <c r="A27" s="7">
        <v>384</v>
      </c>
      <c r="B27" s="8" t="s">
        <v>30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20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1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10">
        <f>SUM(C27:ED27)</f>
        <v>21</v>
      </c>
    </row>
    <row r="28" spans="1:135" x14ac:dyDescent="0.2">
      <c r="A28" s="7">
        <v>394</v>
      </c>
      <c r="B28" s="8" t="s">
        <v>31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25</v>
      </c>
      <c r="BB28" s="9">
        <v>25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10">
        <f>SUM(C28:ED28)</f>
        <v>51</v>
      </c>
    </row>
    <row r="29" spans="1:135" x14ac:dyDescent="0.2">
      <c r="A29" s="7">
        <v>414</v>
      </c>
      <c r="B29" s="8" t="s">
        <v>33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94</v>
      </c>
      <c r="BF29" s="9">
        <v>14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2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1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1</v>
      </c>
      <c r="DY29" s="9">
        <v>0</v>
      </c>
      <c r="DZ29" s="9">
        <v>4</v>
      </c>
      <c r="EA29" s="9">
        <v>0</v>
      </c>
      <c r="EB29" s="9">
        <v>0</v>
      </c>
      <c r="EC29" s="9">
        <v>0</v>
      </c>
      <c r="ED29" s="9">
        <v>0</v>
      </c>
      <c r="EE29" s="10">
        <f>SUM(C29:ED29)</f>
        <v>116</v>
      </c>
    </row>
    <row r="30" spans="1:135" x14ac:dyDescent="0.2">
      <c r="A30" s="7">
        <v>424</v>
      </c>
      <c r="B30" s="8" t="s">
        <v>34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1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10">
        <f>SUM(C30:ED30)</f>
        <v>1</v>
      </c>
    </row>
    <row r="31" spans="1:135" x14ac:dyDescent="0.2">
      <c r="A31" s="7">
        <v>434</v>
      </c>
      <c r="B31" s="8" t="s">
        <v>35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7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56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10">
        <f>SUM(C31:ED31)</f>
        <v>63</v>
      </c>
    </row>
    <row r="32" spans="1:135" x14ac:dyDescent="0.2">
      <c r="A32" s="7">
        <v>444</v>
      </c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3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1</v>
      </c>
      <c r="AV32" s="9">
        <v>0</v>
      </c>
      <c r="AW32" s="9">
        <v>0</v>
      </c>
      <c r="AX32" s="9">
        <v>0</v>
      </c>
      <c r="AY32" s="9">
        <v>0</v>
      </c>
      <c r="AZ32" s="9">
        <v>3</v>
      </c>
      <c r="BA32" s="9">
        <v>8</v>
      </c>
      <c r="BB32" s="9">
        <v>0</v>
      </c>
      <c r="BC32" s="9">
        <v>2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118</v>
      </c>
      <c r="BL32" s="9">
        <v>16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6</v>
      </c>
      <c r="CU32" s="9">
        <v>0</v>
      </c>
      <c r="CV32" s="9">
        <v>0</v>
      </c>
      <c r="CW32" s="9">
        <v>0</v>
      </c>
      <c r="CX32" s="9">
        <v>1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10">
        <f>SUM(C32:ED32)</f>
        <v>158</v>
      </c>
    </row>
    <row r="33" spans="1:135" x14ac:dyDescent="0.2">
      <c r="A33" s="7">
        <v>454</v>
      </c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2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11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1</v>
      </c>
      <c r="BI33" s="9">
        <v>0</v>
      </c>
      <c r="BJ33" s="9">
        <v>0</v>
      </c>
      <c r="BK33" s="9">
        <v>0</v>
      </c>
      <c r="BL33" s="9">
        <v>0</v>
      </c>
      <c r="BM33" s="9">
        <v>369</v>
      </c>
      <c r="BN33" s="9">
        <v>66</v>
      </c>
      <c r="BO33" s="9">
        <v>0</v>
      </c>
      <c r="BP33" s="9">
        <v>0</v>
      </c>
      <c r="BQ33" s="9">
        <v>4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2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4</v>
      </c>
      <c r="EA33" s="9">
        <v>0</v>
      </c>
      <c r="EB33" s="9">
        <v>0</v>
      </c>
      <c r="EC33" s="9">
        <v>0</v>
      </c>
      <c r="ED33" s="9">
        <v>0</v>
      </c>
      <c r="EE33" s="10">
        <f>SUM(C33:ED33)</f>
        <v>459</v>
      </c>
    </row>
    <row r="34" spans="1:135" x14ac:dyDescent="0.2">
      <c r="A34" s="7">
        <v>464</v>
      </c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9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10"/>
    </row>
    <row r="35" spans="1:135" x14ac:dyDescent="0.2">
      <c r="A35" s="7">
        <v>474</v>
      </c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6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117</v>
      </c>
      <c r="BR35" s="9">
        <v>0</v>
      </c>
      <c r="BS35" s="9">
        <v>7</v>
      </c>
      <c r="BT35" s="9">
        <v>0</v>
      </c>
      <c r="BU35" s="9">
        <v>4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1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1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1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2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10">
        <f>SUM(C35:ED35)</f>
        <v>139</v>
      </c>
    </row>
    <row r="36" spans="1:135" x14ac:dyDescent="0.2">
      <c r="A36" s="7">
        <v>484</v>
      </c>
      <c r="B36" s="8" t="s">
        <v>40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10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10">
        <f>SUM(C36:ED36)</f>
        <v>10</v>
      </c>
    </row>
    <row r="37" spans="1:135" x14ac:dyDescent="0.2">
      <c r="A37" s="7">
        <v>494</v>
      </c>
      <c r="B37" s="8" t="s">
        <v>41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161</v>
      </c>
      <c r="BV37" s="9">
        <v>2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10">
        <f>SUM(C37:ED37)</f>
        <v>163</v>
      </c>
    </row>
    <row r="38" spans="1:135" x14ac:dyDescent="0.2">
      <c r="A38" s="7">
        <v>504</v>
      </c>
      <c r="B38" s="8" t="s">
        <v>43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10"/>
    </row>
    <row r="39" spans="1:135" x14ac:dyDescent="0.2">
      <c r="A39" s="7">
        <v>514</v>
      </c>
      <c r="B39" s="8" t="s">
        <v>44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6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49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10">
        <f>SUM(C39:ED39)</f>
        <v>55</v>
      </c>
    </row>
    <row r="40" spans="1:135" x14ac:dyDescent="0.2">
      <c r="A40" s="7">
        <v>524</v>
      </c>
      <c r="B40" s="8" t="s">
        <v>45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16</v>
      </c>
      <c r="CA40" s="9">
        <v>3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10">
        <f>SUM(C40:ED40)</f>
        <v>19</v>
      </c>
    </row>
    <row r="41" spans="1:135" x14ac:dyDescent="0.2">
      <c r="A41" s="7">
        <v>545</v>
      </c>
      <c r="B41" s="8" t="s">
        <v>46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58</v>
      </c>
      <c r="CC41" s="9">
        <v>36</v>
      </c>
      <c r="CD41" s="9">
        <v>0</v>
      </c>
      <c r="CE41" s="9">
        <v>3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1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10">
        <f>SUM(C41:ED41)</f>
        <v>98</v>
      </c>
    </row>
    <row r="42" spans="1:135" x14ac:dyDescent="0.2">
      <c r="A42" s="7">
        <v>554</v>
      </c>
      <c r="B42" s="8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37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208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4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6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10">
        <f>SUM(C42:ED42)</f>
        <v>255</v>
      </c>
    </row>
    <row r="43" spans="1:135" x14ac:dyDescent="0.2">
      <c r="A43" s="7">
        <v>564</v>
      </c>
      <c r="B43" s="8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1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10">
        <f>SUM(C43:ED43)</f>
        <v>1</v>
      </c>
    </row>
    <row r="44" spans="1:135" x14ac:dyDescent="0.2">
      <c r="A44" s="7">
        <v>574</v>
      </c>
      <c r="B44" s="8" t="s">
        <v>49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45</v>
      </c>
      <c r="CH44" s="9">
        <v>21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10">
        <f>SUM(C44:ED44)</f>
        <v>66</v>
      </c>
    </row>
    <row r="45" spans="1:135" x14ac:dyDescent="0.2">
      <c r="A45" s="7">
        <v>584</v>
      </c>
      <c r="B45" s="8" t="s">
        <v>50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1</v>
      </c>
      <c r="CJ45" s="9">
        <v>28</v>
      </c>
      <c r="CK45" s="9">
        <v>0</v>
      </c>
      <c r="CL45" s="9">
        <v>8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3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10">
        <f>SUM(C45:ED45)</f>
        <v>41</v>
      </c>
    </row>
    <row r="46" spans="1:135" x14ac:dyDescent="0.2">
      <c r="A46" s="7">
        <v>624</v>
      </c>
      <c r="B46" s="8" t="s">
        <v>54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3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2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3</v>
      </c>
      <c r="CO46" s="9">
        <v>7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5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10">
        <f>SUM(C46:ED46)</f>
        <v>20</v>
      </c>
    </row>
    <row r="47" spans="1:135" x14ac:dyDescent="0.2">
      <c r="A47" s="7">
        <v>634</v>
      </c>
      <c r="B47" s="8" t="s">
        <v>55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2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255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10">
        <f>SUM(C47:ED47)</f>
        <v>257</v>
      </c>
    </row>
    <row r="48" spans="1:135" x14ac:dyDescent="0.2">
      <c r="A48" s="7">
        <v>644</v>
      </c>
      <c r="B48" s="8" t="s">
        <v>56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50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4</v>
      </c>
      <c r="EC48" s="9">
        <v>0</v>
      </c>
      <c r="ED48" s="9">
        <v>0</v>
      </c>
      <c r="EE48" s="10">
        <f>SUM(C48:ED48)</f>
        <v>54</v>
      </c>
    </row>
    <row r="49" spans="1:135" x14ac:dyDescent="0.2">
      <c r="A49" s="7">
        <v>654</v>
      </c>
      <c r="B49" s="8" t="s">
        <v>57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6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10">
        <f>SUM(C49:ED49)</f>
        <v>6</v>
      </c>
    </row>
    <row r="50" spans="1:135" x14ac:dyDescent="0.2">
      <c r="A50" s="7">
        <v>674</v>
      </c>
      <c r="B50" s="8" t="s">
        <v>59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148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10">
        <f>SUM(C50:ED50)</f>
        <v>148</v>
      </c>
    </row>
    <row r="51" spans="1:135" x14ac:dyDescent="0.2">
      <c r="A51" s="7">
        <v>684</v>
      </c>
      <c r="B51" s="8" t="s">
        <v>60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2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18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10">
        <f>SUM(C51:ED51)</f>
        <v>20</v>
      </c>
    </row>
    <row r="52" spans="1:135" x14ac:dyDescent="0.2">
      <c r="A52" s="7">
        <v>694</v>
      </c>
      <c r="B52" s="8" t="s">
        <v>61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1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8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3</v>
      </c>
      <c r="CM52" s="9">
        <v>1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83</v>
      </c>
      <c r="DA52" s="9">
        <v>8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10">
        <f>SUM(C52:ED52)</f>
        <v>105</v>
      </c>
    </row>
    <row r="53" spans="1:135" x14ac:dyDescent="0.2">
      <c r="A53" s="7">
        <v>704</v>
      </c>
      <c r="B53" s="8" t="s">
        <v>62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141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10">
        <f>SUM(C53:ED53)</f>
        <v>141</v>
      </c>
    </row>
    <row r="54" spans="1:135" x14ac:dyDescent="0.2">
      <c r="A54" s="7">
        <v>724</v>
      </c>
      <c r="B54" s="8" t="s">
        <v>64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2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22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10">
        <f>SUM(C54:ED54)</f>
        <v>24</v>
      </c>
    </row>
    <row r="55" spans="1:135" x14ac:dyDescent="0.2">
      <c r="A55" s="7">
        <v>734</v>
      </c>
      <c r="B55" s="8" t="s">
        <v>65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6</v>
      </c>
      <c r="U55" s="9">
        <v>1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1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90</v>
      </c>
      <c r="DG55" s="9">
        <v>11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10">
        <f>SUM(C55:ED55)</f>
        <v>109</v>
      </c>
    </row>
    <row r="56" spans="1:135" x14ac:dyDescent="0.2">
      <c r="A56" s="7">
        <v>744</v>
      </c>
      <c r="B56" s="8" t="s">
        <v>106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37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10">
        <f>SUM(C56:ED56)</f>
        <v>37</v>
      </c>
    </row>
    <row r="57" spans="1:135" x14ac:dyDescent="0.2">
      <c r="A57" s="7">
        <v>754</v>
      </c>
      <c r="B57" s="8" t="s">
        <v>66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1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10"/>
    </row>
    <row r="58" spans="1:135" x14ac:dyDescent="0.2">
      <c r="A58" s="7">
        <v>764</v>
      </c>
      <c r="B58" s="8" t="s">
        <v>67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1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11</v>
      </c>
      <c r="DJ58" s="9">
        <v>1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10">
        <f>SUM(C58:ED58)</f>
        <v>13</v>
      </c>
    </row>
    <row r="59" spans="1:135" x14ac:dyDescent="0.2">
      <c r="A59" s="7">
        <v>774</v>
      </c>
      <c r="B59" s="8" t="s">
        <v>68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1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57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10">
        <f>SUM(C59:ED59)</f>
        <v>58</v>
      </c>
    </row>
    <row r="60" spans="1:135" x14ac:dyDescent="0.2">
      <c r="A60" s="7">
        <v>784</v>
      </c>
      <c r="B60" s="8" t="s">
        <v>70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3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43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10">
        <f>SUM(C60:ED60)</f>
        <v>46</v>
      </c>
    </row>
    <row r="61" spans="1:135" x14ac:dyDescent="0.2">
      <c r="A61" s="7">
        <v>794</v>
      </c>
      <c r="B61" s="8" t="s">
        <v>71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1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2</v>
      </c>
      <c r="DP61" s="9">
        <v>50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10">
        <f>SUM(C61:ED61)</f>
        <v>53</v>
      </c>
    </row>
    <row r="62" spans="1:135" x14ac:dyDescent="0.2">
      <c r="A62" s="7">
        <v>800</v>
      </c>
      <c r="B62" s="8" t="s">
        <v>107</v>
      </c>
      <c r="C62" s="9">
        <v>0</v>
      </c>
      <c r="D62" s="9">
        <v>0</v>
      </c>
      <c r="E62" s="9">
        <v>0</v>
      </c>
      <c r="F62" s="9">
        <v>3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3</v>
      </c>
      <c r="AB62" s="9">
        <v>2</v>
      </c>
      <c r="AC62" s="9">
        <v>0</v>
      </c>
      <c r="AD62" s="9">
        <v>0</v>
      </c>
      <c r="AE62" s="9">
        <v>9</v>
      </c>
      <c r="AF62" s="9">
        <v>0</v>
      </c>
      <c r="AG62" s="9">
        <v>0</v>
      </c>
      <c r="AH62" s="9">
        <v>4</v>
      </c>
      <c r="AI62" s="9">
        <v>13</v>
      </c>
      <c r="AJ62" s="9">
        <v>1</v>
      </c>
      <c r="AK62" s="9">
        <v>0</v>
      </c>
      <c r="AL62" s="9">
        <v>3</v>
      </c>
      <c r="AM62" s="9">
        <v>1</v>
      </c>
      <c r="AN62" s="9">
        <v>0</v>
      </c>
      <c r="AO62" s="9">
        <v>1</v>
      </c>
      <c r="AP62" s="9">
        <v>1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277</v>
      </c>
      <c r="AY62" s="9">
        <v>64</v>
      </c>
      <c r="AZ62" s="9">
        <v>0</v>
      </c>
      <c r="BA62" s="9">
        <v>1</v>
      </c>
      <c r="BB62" s="9">
        <v>1</v>
      </c>
      <c r="BC62" s="9">
        <v>6</v>
      </c>
      <c r="BD62" s="9">
        <v>0</v>
      </c>
      <c r="BE62" s="9">
        <v>80</v>
      </c>
      <c r="BF62" s="9">
        <v>4</v>
      </c>
      <c r="BG62" s="9">
        <v>0</v>
      </c>
      <c r="BH62" s="9">
        <v>0</v>
      </c>
      <c r="BI62" s="9">
        <v>9</v>
      </c>
      <c r="BJ62" s="9">
        <v>0</v>
      </c>
      <c r="BK62" s="9">
        <v>36</v>
      </c>
      <c r="BL62" s="9">
        <v>6</v>
      </c>
      <c r="BM62" s="9">
        <v>157</v>
      </c>
      <c r="BN62" s="9">
        <v>19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37</v>
      </c>
      <c r="BZ62" s="9">
        <v>3</v>
      </c>
      <c r="CA62" s="9">
        <v>0</v>
      </c>
      <c r="CB62" s="9">
        <v>2</v>
      </c>
      <c r="CC62" s="9">
        <v>7</v>
      </c>
      <c r="CD62" s="9">
        <v>0</v>
      </c>
      <c r="CE62" s="9">
        <v>0</v>
      </c>
      <c r="CF62" s="9">
        <v>0</v>
      </c>
      <c r="CG62" s="9">
        <v>5</v>
      </c>
      <c r="CH62" s="9">
        <v>2</v>
      </c>
      <c r="CI62" s="9">
        <v>0</v>
      </c>
      <c r="CJ62" s="9">
        <v>0</v>
      </c>
      <c r="CK62" s="9">
        <v>0</v>
      </c>
      <c r="CL62" s="9">
        <v>103</v>
      </c>
      <c r="CM62" s="9">
        <v>13</v>
      </c>
      <c r="CN62" s="9">
        <v>0</v>
      </c>
      <c r="CO62" s="9">
        <v>0</v>
      </c>
      <c r="CP62" s="9">
        <v>0</v>
      </c>
      <c r="CQ62" s="9">
        <v>19</v>
      </c>
      <c r="CR62" s="9">
        <v>3</v>
      </c>
      <c r="CS62" s="9">
        <v>0</v>
      </c>
      <c r="CT62" s="9">
        <v>4</v>
      </c>
      <c r="CU62" s="9">
        <v>0</v>
      </c>
      <c r="CV62" s="9">
        <v>0</v>
      </c>
      <c r="CW62" s="9">
        <v>0</v>
      </c>
      <c r="CX62" s="9">
        <v>1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1</v>
      </c>
      <c r="DL62" s="9">
        <v>18</v>
      </c>
      <c r="DM62" s="9">
        <v>0</v>
      </c>
      <c r="DN62" s="9">
        <v>0</v>
      </c>
      <c r="DO62" s="9">
        <v>11</v>
      </c>
      <c r="DP62" s="9">
        <v>2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10</v>
      </c>
      <c r="DY62" s="9">
        <v>12</v>
      </c>
      <c r="DZ62" s="9">
        <v>26</v>
      </c>
      <c r="EA62" s="9">
        <v>0</v>
      </c>
      <c r="EB62" s="9">
        <v>0</v>
      </c>
      <c r="EC62" s="9">
        <v>0</v>
      </c>
      <c r="ED62" s="9">
        <v>102</v>
      </c>
      <c r="EE62" s="10">
        <f>SUM(C62:ED62)</f>
        <v>1083</v>
      </c>
    </row>
    <row r="63" spans="1:135" ht="12.75" customHeight="1" x14ac:dyDescent="0.2">
      <c r="A63" s="7">
        <v>814</v>
      </c>
      <c r="B63" s="7" t="s">
        <v>73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4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2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52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10">
        <f>SUM(C63:ED63)</f>
        <v>58</v>
      </c>
    </row>
    <row r="64" spans="1:135" x14ac:dyDescent="0.2">
      <c r="A64" s="7">
        <v>824</v>
      </c>
      <c r="B64" s="8" t="s">
        <v>75</v>
      </c>
      <c r="C64" s="9">
        <v>1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2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1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2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13</v>
      </c>
      <c r="DV64" s="9">
        <v>1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10">
        <f>SUM(C64:ED64)</f>
        <v>20</v>
      </c>
    </row>
    <row r="65" spans="1:135" x14ac:dyDescent="0.2">
      <c r="A65" s="7">
        <v>844</v>
      </c>
      <c r="B65" s="8" t="s">
        <v>77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2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64</v>
      </c>
      <c r="DY65" s="9">
        <v>18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10">
        <f>SUM(C65:ED65)</f>
        <v>84</v>
      </c>
    </row>
    <row r="66" spans="1:135" x14ac:dyDescent="0.2">
      <c r="A66" s="7">
        <v>854</v>
      </c>
      <c r="B66" s="12" t="s">
        <v>78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8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1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110</v>
      </c>
      <c r="EA66" s="9">
        <v>3</v>
      </c>
      <c r="EB66" s="9">
        <v>0</v>
      </c>
      <c r="EC66" s="9">
        <v>0</v>
      </c>
      <c r="ED66" s="9">
        <v>0</v>
      </c>
      <c r="EE66" s="10">
        <f>SUM(C66:ED66)</f>
        <v>123</v>
      </c>
    </row>
    <row r="67" spans="1:135" x14ac:dyDescent="0.2">
      <c r="A67" s="7">
        <v>864</v>
      </c>
      <c r="B67" s="12" t="s">
        <v>79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91</v>
      </c>
      <c r="EC67" s="9">
        <v>0</v>
      </c>
      <c r="ED67" s="9">
        <v>0</v>
      </c>
      <c r="EE67" s="10">
        <f>SUM(C67:ED67)</f>
        <v>91</v>
      </c>
    </row>
    <row r="68" spans="1:135" x14ac:dyDescent="0.2">
      <c r="A68" s="7">
        <v>874</v>
      </c>
      <c r="B68" s="13" t="s">
        <v>80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16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1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1</v>
      </c>
      <c r="EA68" s="9">
        <v>0</v>
      </c>
      <c r="EB68" s="9">
        <v>0</v>
      </c>
      <c r="EC68" s="9">
        <v>0</v>
      </c>
      <c r="ED68" s="9">
        <v>504</v>
      </c>
      <c r="EE68" s="10">
        <f>SUM(C68:ED68)</f>
        <v>522</v>
      </c>
    </row>
    <row r="69" spans="1:135" x14ac:dyDescent="0.2">
      <c r="A69" s="7">
        <v>914</v>
      </c>
      <c r="B69" s="14" t="s">
        <v>42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3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21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21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10">
        <f>SUM(C69:ED69)</f>
        <v>45</v>
      </c>
    </row>
    <row r="70" spans="1:135" x14ac:dyDescent="0.2">
      <c r="A70" s="7">
        <v>924</v>
      </c>
      <c r="B70" s="14" t="s">
        <v>108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22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10">
        <f>SUM(C70:ED70)</f>
        <v>22</v>
      </c>
    </row>
    <row r="71" spans="1:135" x14ac:dyDescent="0.2">
      <c r="A71" s="7">
        <v>934</v>
      </c>
      <c r="B71" s="14" t="s">
        <v>13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26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10">
        <f>SUM(C71:ED71)</f>
        <v>26</v>
      </c>
    </row>
    <row r="72" spans="1:135" x14ac:dyDescent="0.2">
      <c r="A72" s="7">
        <v>954</v>
      </c>
      <c r="B72" s="14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55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4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3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10">
        <f>SUM(C72:ED72)</f>
        <v>62</v>
      </c>
    </row>
    <row r="73" spans="1:135" x14ac:dyDescent="0.2">
      <c r="A73" s="7">
        <v>964</v>
      </c>
      <c r="B73" s="14" t="s">
        <v>74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15</v>
      </c>
      <c r="DT73" s="9">
        <v>2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  <c r="EB73" s="9">
        <v>0</v>
      </c>
      <c r="EC73" s="9">
        <v>0</v>
      </c>
      <c r="ED73" s="9">
        <v>0</v>
      </c>
      <c r="EE73" s="10">
        <f>SUM(C73:ED73)</f>
        <v>17</v>
      </c>
    </row>
    <row r="74" spans="1:135" x14ac:dyDescent="0.2">
      <c r="A74" s="8">
        <v>994</v>
      </c>
      <c r="B74" s="14" t="s">
        <v>52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14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14</v>
      </c>
      <c r="AD74" s="9">
        <v>18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8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13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1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2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872</v>
      </c>
      <c r="CM74" s="9">
        <v>83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1</v>
      </c>
      <c r="DV74" s="9">
        <v>0</v>
      </c>
      <c r="DW74" s="9">
        <v>0</v>
      </c>
      <c r="DX74" s="9">
        <v>0</v>
      </c>
      <c r="DY74" s="9">
        <v>0</v>
      </c>
      <c r="DZ74" s="9">
        <v>0</v>
      </c>
      <c r="EA74" s="9">
        <v>0</v>
      </c>
      <c r="EB74" s="9">
        <v>0</v>
      </c>
      <c r="EC74" s="9">
        <v>0</v>
      </c>
      <c r="ED74" s="9">
        <v>0</v>
      </c>
      <c r="EE74" s="10">
        <f>SUM(C74:ED74)</f>
        <v>1026</v>
      </c>
    </row>
    <row r="75" spans="1:135" ht="12.75" customHeight="1" x14ac:dyDescent="0.2">
      <c r="A75" s="10"/>
      <c r="B75" s="10" t="s">
        <v>81</v>
      </c>
      <c r="C75" s="15">
        <f>SUM(C4:C74)</f>
        <v>1094</v>
      </c>
      <c r="D75" s="15">
        <f t="shared" ref="D75:BO75" si="0">SUM(D4:D74)</f>
        <v>78</v>
      </c>
      <c r="E75" s="15">
        <f t="shared" si="0"/>
        <v>1006</v>
      </c>
      <c r="F75" s="15">
        <f t="shared" si="0"/>
        <v>456</v>
      </c>
      <c r="G75" s="15">
        <f t="shared" si="0"/>
        <v>13</v>
      </c>
      <c r="H75" s="15">
        <f t="shared" si="0"/>
        <v>2177</v>
      </c>
      <c r="I75" s="15">
        <f t="shared" si="0"/>
        <v>197</v>
      </c>
      <c r="J75" s="15">
        <f t="shared" si="0"/>
        <v>742</v>
      </c>
      <c r="K75" s="15">
        <f t="shared" si="0"/>
        <v>173</v>
      </c>
      <c r="L75" s="15">
        <f t="shared" si="0"/>
        <v>444</v>
      </c>
      <c r="M75" s="15">
        <f t="shared" si="0"/>
        <v>86</v>
      </c>
      <c r="N75" s="15">
        <f t="shared" si="0"/>
        <v>1</v>
      </c>
      <c r="O75" s="15">
        <f t="shared" si="0"/>
        <v>136</v>
      </c>
      <c r="P75" s="15">
        <f t="shared" si="0"/>
        <v>58</v>
      </c>
      <c r="Q75" s="15">
        <f t="shared" si="0"/>
        <v>160</v>
      </c>
      <c r="R75" s="15">
        <f t="shared" si="0"/>
        <v>359</v>
      </c>
      <c r="S75" s="15">
        <f t="shared" si="0"/>
        <v>25</v>
      </c>
      <c r="T75" s="15">
        <f t="shared" si="0"/>
        <v>1922</v>
      </c>
      <c r="U75" s="15">
        <f t="shared" si="0"/>
        <v>136</v>
      </c>
      <c r="V75" s="15">
        <f t="shared" si="0"/>
        <v>53</v>
      </c>
      <c r="W75" s="15">
        <f t="shared" si="0"/>
        <v>44</v>
      </c>
      <c r="X75" s="15">
        <f t="shared" si="0"/>
        <v>3</v>
      </c>
      <c r="Y75" s="15">
        <f t="shared" si="0"/>
        <v>447</v>
      </c>
      <c r="Z75" s="15">
        <f t="shared" si="0"/>
        <v>37</v>
      </c>
      <c r="AA75" s="15">
        <f t="shared" si="0"/>
        <v>439</v>
      </c>
      <c r="AB75" s="15">
        <f t="shared" si="0"/>
        <v>21</v>
      </c>
      <c r="AC75" s="15">
        <f t="shared" si="0"/>
        <v>1132</v>
      </c>
      <c r="AD75" s="15">
        <f t="shared" si="0"/>
        <v>644</v>
      </c>
      <c r="AE75" s="15">
        <f t="shared" si="0"/>
        <v>604</v>
      </c>
      <c r="AF75" s="15">
        <f t="shared" si="0"/>
        <v>689</v>
      </c>
      <c r="AG75" s="15">
        <f t="shared" si="0"/>
        <v>16</v>
      </c>
      <c r="AH75" s="15">
        <f t="shared" si="0"/>
        <v>1075</v>
      </c>
      <c r="AI75" s="15">
        <f t="shared" si="0"/>
        <v>47</v>
      </c>
      <c r="AJ75" s="15">
        <f t="shared" si="0"/>
        <v>373</v>
      </c>
      <c r="AK75" s="15">
        <f t="shared" si="0"/>
        <v>19</v>
      </c>
      <c r="AL75" s="15">
        <f t="shared" si="0"/>
        <v>7421</v>
      </c>
      <c r="AM75" s="15">
        <f t="shared" si="0"/>
        <v>247</v>
      </c>
      <c r="AN75" s="15">
        <f t="shared" si="0"/>
        <v>3</v>
      </c>
      <c r="AO75" s="15">
        <f t="shared" si="0"/>
        <v>1659</v>
      </c>
      <c r="AP75" s="15">
        <f t="shared" si="0"/>
        <v>80</v>
      </c>
      <c r="AQ75" s="15">
        <f t="shared" si="0"/>
        <v>1822</v>
      </c>
      <c r="AR75" s="15">
        <f t="shared" si="0"/>
        <v>92</v>
      </c>
      <c r="AS75" s="15">
        <f t="shared" si="0"/>
        <v>1185</v>
      </c>
      <c r="AT75" s="15">
        <f t="shared" si="0"/>
        <v>31</v>
      </c>
      <c r="AU75" s="15">
        <f t="shared" si="0"/>
        <v>1150</v>
      </c>
      <c r="AV75" s="15">
        <f t="shared" si="0"/>
        <v>1060</v>
      </c>
      <c r="AW75" s="15">
        <f t="shared" si="0"/>
        <v>41</v>
      </c>
      <c r="AX75" s="15">
        <f t="shared" si="0"/>
        <v>2985</v>
      </c>
      <c r="AY75" s="15">
        <f t="shared" si="0"/>
        <v>411</v>
      </c>
      <c r="AZ75" s="15">
        <f t="shared" si="0"/>
        <v>1130</v>
      </c>
      <c r="BA75" s="15">
        <f t="shared" si="0"/>
        <v>491</v>
      </c>
      <c r="BB75" s="15">
        <f t="shared" si="0"/>
        <v>108</v>
      </c>
      <c r="BC75" s="15">
        <f t="shared" si="0"/>
        <v>215</v>
      </c>
      <c r="BD75" s="15">
        <f t="shared" si="0"/>
        <v>10</v>
      </c>
      <c r="BE75" s="15">
        <f t="shared" si="0"/>
        <v>1941</v>
      </c>
      <c r="BF75" s="15">
        <f t="shared" si="0"/>
        <v>235</v>
      </c>
      <c r="BG75" s="15">
        <f t="shared" si="0"/>
        <v>117</v>
      </c>
      <c r="BH75" s="15">
        <f t="shared" si="0"/>
        <v>181</v>
      </c>
      <c r="BI75" s="15">
        <f t="shared" si="0"/>
        <v>223</v>
      </c>
      <c r="BJ75" s="15">
        <f t="shared" si="0"/>
        <v>2</v>
      </c>
      <c r="BK75" s="15">
        <f t="shared" si="0"/>
        <v>2619</v>
      </c>
      <c r="BL75" s="15">
        <f t="shared" si="0"/>
        <v>79</v>
      </c>
      <c r="BM75" s="15">
        <f t="shared" si="0"/>
        <v>4564</v>
      </c>
      <c r="BN75" s="15">
        <f t="shared" si="0"/>
        <v>696</v>
      </c>
      <c r="BO75" s="15">
        <f t="shared" si="0"/>
        <v>126</v>
      </c>
      <c r="BP75" s="15">
        <f t="shared" ref="BP75:EA75" si="1">SUM(BP4:BP74)</f>
        <v>35</v>
      </c>
      <c r="BQ75" s="15">
        <f t="shared" si="1"/>
        <v>2150</v>
      </c>
      <c r="BR75" s="15">
        <f t="shared" si="1"/>
        <v>2</v>
      </c>
      <c r="BS75" s="15">
        <f t="shared" si="1"/>
        <v>1382</v>
      </c>
      <c r="BT75" s="15">
        <f t="shared" si="1"/>
        <v>3</v>
      </c>
      <c r="BU75" s="15">
        <f t="shared" si="1"/>
        <v>432</v>
      </c>
      <c r="BV75" s="15">
        <f t="shared" si="1"/>
        <v>19</v>
      </c>
      <c r="BW75" s="15">
        <f t="shared" si="1"/>
        <v>21</v>
      </c>
      <c r="BX75" s="15">
        <f t="shared" si="1"/>
        <v>3</v>
      </c>
      <c r="BY75" s="15">
        <f t="shared" si="1"/>
        <v>673</v>
      </c>
      <c r="BZ75" s="15">
        <f t="shared" si="1"/>
        <v>253</v>
      </c>
      <c r="CA75" s="15">
        <f t="shared" si="1"/>
        <v>5</v>
      </c>
      <c r="CB75" s="15">
        <f t="shared" si="1"/>
        <v>211</v>
      </c>
      <c r="CC75" s="15">
        <f t="shared" si="1"/>
        <v>72</v>
      </c>
      <c r="CD75" s="15">
        <f t="shared" si="1"/>
        <v>949</v>
      </c>
      <c r="CE75" s="15">
        <f t="shared" si="1"/>
        <v>149</v>
      </c>
      <c r="CF75" s="15">
        <f t="shared" si="1"/>
        <v>3</v>
      </c>
      <c r="CG75" s="15">
        <f t="shared" si="1"/>
        <v>734</v>
      </c>
      <c r="CH75" s="15">
        <f t="shared" si="1"/>
        <v>147</v>
      </c>
      <c r="CI75" s="15">
        <f t="shared" si="1"/>
        <v>4</v>
      </c>
      <c r="CJ75" s="15">
        <f t="shared" si="1"/>
        <v>401</v>
      </c>
      <c r="CK75" s="15">
        <f t="shared" si="1"/>
        <v>3591</v>
      </c>
      <c r="CL75" s="15">
        <f t="shared" si="1"/>
        <v>13057</v>
      </c>
      <c r="CM75" s="15">
        <f t="shared" si="1"/>
        <v>450</v>
      </c>
      <c r="CN75" s="15">
        <f t="shared" si="1"/>
        <v>10</v>
      </c>
      <c r="CO75" s="15">
        <f t="shared" si="1"/>
        <v>17</v>
      </c>
      <c r="CP75" s="15">
        <f t="shared" si="1"/>
        <v>2021</v>
      </c>
      <c r="CQ75" s="15">
        <f t="shared" si="1"/>
        <v>852</v>
      </c>
      <c r="CR75" s="15">
        <f t="shared" si="1"/>
        <v>3</v>
      </c>
      <c r="CS75" s="15">
        <f t="shared" si="1"/>
        <v>173</v>
      </c>
      <c r="CT75" s="15">
        <f t="shared" si="1"/>
        <v>157</v>
      </c>
      <c r="CU75" s="15">
        <f t="shared" si="1"/>
        <v>96</v>
      </c>
      <c r="CV75" s="15">
        <f t="shared" si="1"/>
        <v>97</v>
      </c>
      <c r="CW75" s="15">
        <f t="shared" si="1"/>
        <v>1018</v>
      </c>
      <c r="CX75" s="15">
        <f t="shared" si="1"/>
        <v>274</v>
      </c>
      <c r="CY75" s="15">
        <f t="shared" si="1"/>
        <v>17</v>
      </c>
      <c r="CZ75" s="15">
        <f t="shared" si="1"/>
        <v>1029</v>
      </c>
      <c r="DA75" s="15">
        <f t="shared" si="1"/>
        <v>40</v>
      </c>
      <c r="DB75" s="15">
        <f t="shared" si="1"/>
        <v>441</v>
      </c>
      <c r="DC75" s="15">
        <f t="shared" si="1"/>
        <v>14</v>
      </c>
      <c r="DD75" s="15">
        <f t="shared" si="1"/>
        <v>11</v>
      </c>
      <c r="DE75" s="15">
        <f t="shared" si="1"/>
        <v>591</v>
      </c>
      <c r="DF75" s="15">
        <f t="shared" si="1"/>
        <v>932</v>
      </c>
      <c r="DG75" s="15">
        <f t="shared" si="1"/>
        <v>137</v>
      </c>
      <c r="DH75" s="15">
        <f t="shared" si="1"/>
        <v>87</v>
      </c>
      <c r="DI75" s="15">
        <f t="shared" si="1"/>
        <v>255</v>
      </c>
      <c r="DJ75" s="15">
        <f t="shared" si="1"/>
        <v>14</v>
      </c>
      <c r="DK75" s="15">
        <f t="shared" si="1"/>
        <v>973</v>
      </c>
      <c r="DL75" s="15">
        <f t="shared" si="1"/>
        <v>84</v>
      </c>
      <c r="DM75" s="15">
        <f t="shared" si="1"/>
        <v>246</v>
      </c>
      <c r="DN75" s="15">
        <f t="shared" si="1"/>
        <v>9</v>
      </c>
      <c r="DO75" s="15">
        <f t="shared" si="1"/>
        <v>299</v>
      </c>
      <c r="DP75" s="15">
        <f t="shared" si="1"/>
        <v>79</v>
      </c>
      <c r="DQ75" s="15">
        <f t="shared" si="1"/>
        <v>167</v>
      </c>
      <c r="DR75" s="15">
        <f t="shared" si="1"/>
        <v>1803</v>
      </c>
      <c r="DS75" s="15">
        <f t="shared" si="1"/>
        <v>65</v>
      </c>
      <c r="DT75" s="15">
        <f t="shared" si="1"/>
        <v>2</v>
      </c>
      <c r="DU75" s="15">
        <f t="shared" si="1"/>
        <v>5637</v>
      </c>
      <c r="DV75" s="15">
        <f t="shared" si="1"/>
        <v>415</v>
      </c>
      <c r="DW75" s="15">
        <f t="shared" si="1"/>
        <v>5</v>
      </c>
      <c r="DX75" s="15">
        <f t="shared" si="1"/>
        <v>1310</v>
      </c>
      <c r="DY75" s="15">
        <f t="shared" si="1"/>
        <v>81</v>
      </c>
      <c r="DZ75" s="15">
        <f t="shared" si="1"/>
        <v>2465</v>
      </c>
      <c r="EA75" s="15">
        <f t="shared" si="1"/>
        <v>38</v>
      </c>
      <c r="EB75" s="15">
        <f t="shared" ref="EB75:ED75" si="2">SUM(EB4:EB74)</f>
        <v>538</v>
      </c>
      <c r="EC75" s="15">
        <f t="shared" si="2"/>
        <v>12</v>
      </c>
      <c r="ED75" s="15">
        <f t="shared" si="2"/>
        <v>5474</v>
      </c>
      <c r="EE75" s="15">
        <f t="shared" ref="EE75:EG75" si="3">SUM(EE4:EE74)</f>
        <v>98553</v>
      </c>
    </row>
  </sheetData>
  <pageMargins left="0.17" right="0.16" top="0.45" bottom="0.35" header="0.25" footer="0.2"/>
  <pageSetup scale="90" orientation="landscape" r:id="rId1"/>
  <headerFooter alignWithMargins="0">
    <oddHeader>&amp;C&amp;"Arial,Bold"OPAC Patron Requests by LOCATION and PTYPES for DECEMBER,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2014-01-03T17:37:01Z</dcterms:created>
  <dcterms:modified xsi:type="dcterms:W3CDTF">2014-01-03T17:37:13Z</dcterms:modified>
</cp:coreProperties>
</file>