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1130" windowHeight="12660"/>
  </bookViews>
  <sheets>
    <sheet name="Aug" sheetId="1" r:id="rId1"/>
  </sheets>
  <definedNames>
    <definedName name="_xlnm.Print_Titles" localSheetId="0">Aug!$1:$2</definedName>
  </definedNames>
  <calcPr calcId="145621"/>
</workbook>
</file>

<file path=xl/calcChain.xml><?xml version="1.0" encoding="utf-8"?>
<calcChain xmlns="http://schemas.openxmlformats.org/spreadsheetml/2006/main">
  <c r="E118" i="1" l="1"/>
  <c r="C118" i="1"/>
  <c r="F118" i="1" s="1"/>
  <c r="H112" i="1" s="1"/>
  <c r="F117" i="1"/>
  <c r="H117" i="1" s="1"/>
  <c r="F116" i="1"/>
  <c r="F115" i="1"/>
  <c r="F114" i="1"/>
  <c r="H114" i="1" s="1"/>
  <c r="F113" i="1"/>
  <c r="H113" i="1" s="1"/>
  <c r="F112" i="1"/>
  <c r="F111" i="1"/>
  <c r="F110" i="1"/>
  <c r="H110" i="1" s="1"/>
  <c r="F109" i="1"/>
  <c r="H109" i="1" s="1"/>
  <c r="F108" i="1"/>
  <c r="F107" i="1"/>
  <c r="F106" i="1"/>
  <c r="H106" i="1" s="1"/>
  <c r="F105" i="1"/>
  <c r="H105" i="1" s="1"/>
  <c r="F104" i="1"/>
  <c r="F103" i="1"/>
  <c r="F102" i="1"/>
  <c r="H102" i="1" s="1"/>
  <c r="F101" i="1"/>
  <c r="H101" i="1" s="1"/>
  <c r="F100" i="1"/>
  <c r="F99" i="1"/>
  <c r="F98" i="1"/>
  <c r="H98" i="1" s="1"/>
  <c r="F97" i="1"/>
  <c r="H97" i="1" s="1"/>
  <c r="F96" i="1"/>
  <c r="F95" i="1"/>
  <c r="F94" i="1"/>
  <c r="H94" i="1" s="1"/>
  <c r="F93" i="1"/>
  <c r="H93" i="1" s="1"/>
  <c r="F92" i="1"/>
  <c r="F91" i="1"/>
  <c r="F90" i="1"/>
  <c r="H90" i="1" s="1"/>
  <c r="F89" i="1"/>
  <c r="H89" i="1" s="1"/>
  <c r="F88" i="1"/>
  <c r="F87" i="1"/>
  <c r="F86" i="1"/>
  <c r="H86" i="1" s="1"/>
  <c r="F85" i="1"/>
  <c r="H85" i="1" s="1"/>
  <c r="F84" i="1"/>
  <c r="F83" i="1"/>
  <c r="F82" i="1"/>
  <c r="H82" i="1" s="1"/>
  <c r="F81" i="1"/>
  <c r="H81" i="1" s="1"/>
  <c r="F80" i="1"/>
  <c r="F79" i="1"/>
  <c r="F78" i="1"/>
  <c r="H78" i="1" s="1"/>
  <c r="F77" i="1"/>
  <c r="H77" i="1" s="1"/>
  <c r="F76" i="1"/>
  <c r="F75" i="1"/>
  <c r="F74" i="1"/>
  <c r="H74" i="1" s="1"/>
  <c r="F73" i="1"/>
  <c r="H73" i="1" s="1"/>
  <c r="F72" i="1"/>
  <c r="F71" i="1"/>
  <c r="F70" i="1"/>
  <c r="H70" i="1" s="1"/>
  <c r="F69" i="1"/>
  <c r="H69" i="1" s="1"/>
  <c r="F68" i="1"/>
  <c r="F67" i="1"/>
  <c r="F66" i="1"/>
  <c r="H66" i="1" s="1"/>
  <c r="F65" i="1"/>
  <c r="H65" i="1" s="1"/>
  <c r="F64" i="1"/>
  <c r="F63" i="1"/>
  <c r="F62" i="1"/>
  <c r="H62" i="1" s="1"/>
  <c r="F61" i="1"/>
  <c r="H61" i="1" s="1"/>
  <c r="F60" i="1"/>
  <c r="F59" i="1"/>
  <c r="F58" i="1"/>
  <c r="H58" i="1" s="1"/>
  <c r="F57" i="1"/>
  <c r="H57" i="1" s="1"/>
  <c r="F56" i="1"/>
  <c r="F55" i="1"/>
  <c r="F54" i="1"/>
  <c r="H54" i="1" s="1"/>
  <c r="F53" i="1"/>
  <c r="H53" i="1" s="1"/>
  <c r="F52" i="1"/>
  <c r="F51" i="1"/>
  <c r="F50" i="1"/>
  <c r="H50" i="1" s="1"/>
  <c r="F49" i="1"/>
  <c r="H49" i="1" s="1"/>
  <c r="F48" i="1"/>
  <c r="F47" i="1"/>
  <c r="F46" i="1"/>
  <c r="H46" i="1" s="1"/>
  <c r="F45" i="1"/>
  <c r="H45" i="1" s="1"/>
  <c r="F44" i="1"/>
  <c r="F43" i="1"/>
  <c r="F42" i="1"/>
  <c r="H42" i="1" s="1"/>
  <c r="F41" i="1"/>
  <c r="H41" i="1" s="1"/>
  <c r="F40" i="1"/>
  <c r="F39" i="1"/>
  <c r="F38" i="1"/>
  <c r="H38" i="1" s="1"/>
  <c r="F37" i="1"/>
  <c r="H37" i="1" s="1"/>
  <c r="F36" i="1"/>
  <c r="F35" i="1"/>
  <c r="F34" i="1"/>
  <c r="H34" i="1" s="1"/>
  <c r="F33" i="1"/>
  <c r="H33" i="1" s="1"/>
  <c r="F32" i="1"/>
  <c r="H32" i="1" s="1"/>
  <c r="F31" i="1"/>
  <c r="H31" i="1" s="1"/>
  <c r="F30" i="1"/>
  <c r="H30" i="1" s="1"/>
  <c r="F29" i="1"/>
  <c r="F28" i="1"/>
  <c r="H28" i="1" s="1"/>
  <c r="F27" i="1"/>
  <c r="H27" i="1" s="1"/>
  <c r="F26" i="1"/>
  <c r="H26" i="1" s="1"/>
  <c r="F25" i="1"/>
  <c r="H25" i="1" s="1"/>
  <c r="H24" i="1"/>
  <c r="F24" i="1"/>
  <c r="F23" i="1"/>
  <c r="F22" i="1"/>
  <c r="H22" i="1" s="1"/>
  <c r="F21" i="1"/>
  <c r="F20" i="1"/>
  <c r="H20" i="1" s="1"/>
  <c r="F19" i="1"/>
  <c r="H19" i="1" s="1"/>
  <c r="F18" i="1"/>
  <c r="H18" i="1" s="1"/>
  <c r="F17" i="1"/>
  <c r="H17" i="1" s="1"/>
  <c r="H16" i="1"/>
  <c r="F16" i="1"/>
  <c r="F15" i="1"/>
  <c r="F14" i="1"/>
  <c r="H14" i="1" s="1"/>
  <c r="F13" i="1"/>
  <c r="F12" i="1"/>
  <c r="H12" i="1" s="1"/>
  <c r="F11" i="1"/>
  <c r="H11" i="1" s="1"/>
  <c r="F10" i="1"/>
  <c r="H10" i="1" s="1"/>
  <c r="F9" i="1"/>
  <c r="H9" i="1" s="1"/>
  <c r="H8" i="1"/>
  <c r="F8" i="1"/>
  <c r="F7" i="1"/>
  <c r="F6" i="1"/>
  <c r="H6" i="1" s="1"/>
  <c r="F5" i="1"/>
  <c r="F4" i="1"/>
  <c r="H4" i="1" s="1"/>
  <c r="F3" i="1"/>
  <c r="H3" i="1" s="1"/>
  <c r="H7" i="1" l="1"/>
  <c r="H15" i="1"/>
  <c r="H23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5" i="1"/>
  <c r="H13" i="1"/>
  <c r="H21" i="1"/>
  <c r="H29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6" i="1"/>
</calcChain>
</file>

<file path=xl/sharedStrings.xml><?xml version="1.0" encoding="utf-8"?>
<sst xmlns="http://schemas.openxmlformats.org/spreadsheetml/2006/main" count="238" uniqueCount="207">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</sst>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Normal="100" workbookViewId="0">
      <selection activeCell="A2" sqref="A2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2</v>
      </c>
      <c r="D3" s="8"/>
      <c r="E3" s="7">
        <v>166</v>
      </c>
      <c r="F3" s="8">
        <f>C3+E3</f>
        <v>168</v>
      </c>
      <c r="H3" s="9">
        <f t="shared" ref="H3:H66" si="0">F3/$F$118</f>
        <v>1.7336280501018507E-4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10688</v>
      </c>
      <c r="E4">
        <v>2038</v>
      </c>
      <c r="F4" s="8">
        <f t="shared" ref="F4:F67" si="1">C4+E4</f>
        <v>12726</v>
      </c>
      <c r="H4" s="9">
        <f t="shared" si="0"/>
        <v>1.3132232479521519E-2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802</v>
      </c>
      <c r="E5">
        <v>19</v>
      </c>
      <c r="F5" s="8">
        <f t="shared" si="1"/>
        <v>821</v>
      </c>
      <c r="H5" s="9">
        <f t="shared" si="0"/>
        <v>8.4720751734144008E-4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12886</v>
      </c>
      <c r="E6">
        <v>1033</v>
      </c>
      <c r="F6" s="8">
        <f t="shared" si="1"/>
        <v>13919</v>
      </c>
      <c r="H6" s="9">
        <f t="shared" si="0"/>
        <v>1.4363314779385511E-2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1226</v>
      </c>
      <c r="E7">
        <v>9</v>
      </c>
      <c r="F7" s="8">
        <f t="shared" si="1"/>
        <v>1235</v>
      </c>
      <c r="H7" s="9">
        <f t="shared" si="0"/>
        <v>1.2744230011165389E-3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220</v>
      </c>
      <c r="E8">
        <v>9</v>
      </c>
      <c r="F8" s="8">
        <f t="shared" si="1"/>
        <v>229</v>
      </c>
      <c r="H8" s="9">
        <f t="shared" si="0"/>
        <v>2.3631001397221655E-4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2629</v>
      </c>
      <c r="E9">
        <v>326</v>
      </c>
      <c r="F9" s="8">
        <f t="shared" si="1"/>
        <v>2955</v>
      </c>
      <c r="H9" s="9">
        <f t="shared" si="0"/>
        <v>3.0493279095541478E-3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17767</v>
      </c>
      <c r="E10">
        <v>1950</v>
      </c>
      <c r="F10" s="8">
        <f t="shared" si="1"/>
        <v>19717</v>
      </c>
      <c r="H10" s="9">
        <f t="shared" si="0"/>
        <v>2.0346395395153684E-2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451</v>
      </c>
      <c r="E11">
        <v>14</v>
      </c>
      <c r="F11" s="8">
        <f t="shared" si="1"/>
        <v>465</v>
      </c>
      <c r="H11" s="9">
        <f t="shared" si="0"/>
        <v>4.798434781531908E-4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9260</v>
      </c>
      <c r="E12">
        <v>2521</v>
      </c>
      <c r="F12" s="8">
        <f t="shared" si="1"/>
        <v>11781</v>
      </c>
      <c r="H12" s="9">
        <f t="shared" si="0"/>
        <v>1.2157066701339227E-2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2234</v>
      </c>
      <c r="E13">
        <v>197</v>
      </c>
      <c r="F13" s="8">
        <f t="shared" si="1"/>
        <v>2431</v>
      </c>
      <c r="H13" s="9">
        <f t="shared" si="0"/>
        <v>2.5086010653557135E-3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1222</v>
      </c>
      <c r="E14">
        <v>250</v>
      </c>
      <c r="F14" s="8">
        <f t="shared" si="1"/>
        <v>1472</v>
      </c>
      <c r="H14" s="9">
        <f t="shared" si="0"/>
        <v>1.5189883867559072E-3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3464</v>
      </c>
      <c r="E15">
        <v>495</v>
      </c>
      <c r="F15" s="8">
        <f t="shared" si="1"/>
        <v>3959</v>
      </c>
      <c r="H15" s="9">
        <f t="shared" si="0"/>
        <v>4.0853770537816825E-3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5313</v>
      </c>
      <c r="E16">
        <v>654</v>
      </c>
      <c r="F16" s="8">
        <f t="shared" si="1"/>
        <v>5967</v>
      </c>
      <c r="H16" s="9">
        <f t="shared" si="0"/>
        <v>6.1574753422367519E-3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4822</v>
      </c>
      <c r="E17">
        <v>533</v>
      </c>
      <c r="F17" s="8">
        <f t="shared" si="1"/>
        <v>5355</v>
      </c>
      <c r="H17" s="9">
        <f t="shared" si="0"/>
        <v>5.5259394096996489E-3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23181</v>
      </c>
      <c r="E18">
        <v>2641</v>
      </c>
      <c r="F18" s="8">
        <f t="shared" si="1"/>
        <v>25822</v>
      </c>
      <c r="H18" s="9">
        <f t="shared" si="0"/>
        <v>2.6646275898648802E-2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34</v>
      </c>
      <c r="E19">
        <v>20</v>
      </c>
      <c r="F19" s="8">
        <f t="shared" si="1"/>
        <v>54</v>
      </c>
      <c r="H19" s="9">
        <f t="shared" si="0"/>
        <v>5.5723758753273768E-5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770</v>
      </c>
      <c r="E20">
        <v>320</v>
      </c>
      <c r="F20" s="8">
        <f t="shared" si="1"/>
        <v>1090</v>
      </c>
      <c r="H20" s="9">
        <f t="shared" si="0"/>
        <v>1.1247943896494151E-3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6658</v>
      </c>
      <c r="E21">
        <v>1161</v>
      </c>
      <c r="F21" s="8">
        <f t="shared" si="1"/>
        <v>7819</v>
      </c>
      <c r="H21" s="9">
        <f t="shared" si="0"/>
        <v>8.068593883182363E-3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3949</v>
      </c>
      <c r="E22">
        <v>581</v>
      </c>
      <c r="F22" s="8">
        <f t="shared" si="1"/>
        <v>4530</v>
      </c>
      <c r="H22" s="9">
        <f t="shared" si="0"/>
        <v>4.6746042065246331E-3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18695</v>
      </c>
      <c r="E23">
        <v>1494</v>
      </c>
      <c r="F23" s="8">
        <f t="shared" si="1"/>
        <v>20189</v>
      </c>
      <c r="H23" s="9">
        <f t="shared" si="0"/>
        <v>2.0833462323515631E-2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7741</v>
      </c>
      <c r="E24">
        <v>711</v>
      </c>
      <c r="F24" s="8">
        <f t="shared" si="1"/>
        <v>8452</v>
      </c>
      <c r="H24" s="9">
        <f t="shared" si="0"/>
        <v>8.7218001663457393E-3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10416</v>
      </c>
      <c r="E25">
        <v>1115</v>
      </c>
      <c r="F25" s="8">
        <f t="shared" si="1"/>
        <v>11531</v>
      </c>
      <c r="H25" s="9">
        <f t="shared" si="0"/>
        <v>1.1899086336740737E-2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6223</v>
      </c>
      <c r="E26">
        <v>1926</v>
      </c>
      <c r="F26" s="8">
        <f t="shared" si="1"/>
        <v>8149</v>
      </c>
      <c r="H26" s="9">
        <f t="shared" si="0"/>
        <v>8.4091279644523693E-3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4332</v>
      </c>
      <c r="E27">
        <v>60</v>
      </c>
      <c r="F27" s="8">
        <f t="shared" si="1"/>
        <v>4392</v>
      </c>
      <c r="H27" s="9">
        <f t="shared" si="0"/>
        <v>4.5321990452662671E-3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2775</v>
      </c>
      <c r="E28">
        <v>489</v>
      </c>
      <c r="F28" s="8">
        <f t="shared" si="1"/>
        <v>3264</v>
      </c>
      <c r="H28" s="9">
        <f t="shared" si="0"/>
        <v>3.3681916401978812E-3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16078</v>
      </c>
      <c r="E29">
        <v>3678</v>
      </c>
      <c r="F29" s="8">
        <f t="shared" si="1"/>
        <v>19756</v>
      </c>
      <c r="H29" s="9">
        <f t="shared" si="0"/>
        <v>2.0386640332031049E-2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49690</v>
      </c>
      <c r="E30">
        <v>474</v>
      </c>
      <c r="F30" s="8">
        <f t="shared" si="1"/>
        <v>50164</v>
      </c>
      <c r="H30" s="9">
        <f t="shared" si="0"/>
        <v>5.1765308038874545E-2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2791</v>
      </c>
      <c r="E31">
        <v>725</v>
      </c>
      <c r="F31" s="8">
        <f t="shared" si="1"/>
        <v>3516</v>
      </c>
      <c r="H31" s="9">
        <f t="shared" si="0"/>
        <v>3.6282358477131588E-3</v>
      </c>
      <c r="I31" s="10"/>
      <c r="J31" t="s">
        <v>58</v>
      </c>
    </row>
    <row r="32" spans="1:10" x14ac:dyDescent="0.2">
      <c r="A32" t="s">
        <v>59</v>
      </c>
      <c r="B32" s="6">
        <v>31</v>
      </c>
      <c r="C32">
        <v>12360</v>
      </c>
      <c r="E32">
        <v>1509</v>
      </c>
      <c r="F32" s="8">
        <f t="shared" si="1"/>
        <v>13869</v>
      </c>
      <c r="H32" s="9">
        <f t="shared" si="0"/>
        <v>1.4311718706465814E-2</v>
      </c>
      <c r="I32" s="10"/>
      <c r="J32" t="s">
        <v>60</v>
      </c>
    </row>
    <row r="33" spans="1:10" x14ac:dyDescent="0.2">
      <c r="A33" t="s">
        <v>59</v>
      </c>
      <c r="B33" s="6">
        <v>316</v>
      </c>
      <c r="C33">
        <v>1034</v>
      </c>
      <c r="E33">
        <v>39</v>
      </c>
      <c r="F33" s="8">
        <f t="shared" si="1"/>
        <v>1073</v>
      </c>
      <c r="H33" s="9">
        <f t="shared" si="0"/>
        <v>1.1072517248567177E-3</v>
      </c>
      <c r="I33" s="10"/>
      <c r="J33" t="s">
        <v>61</v>
      </c>
    </row>
    <row r="34" spans="1:10" x14ac:dyDescent="0.2">
      <c r="A34" t="s">
        <v>62</v>
      </c>
      <c r="B34" s="6">
        <v>32</v>
      </c>
      <c r="C34">
        <v>24997</v>
      </c>
      <c r="E34">
        <v>4987</v>
      </c>
      <c r="F34" s="8">
        <f t="shared" si="1"/>
        <v>29984</v>
      </c>
      <c r="H34" s="9">
        <f t="shared" si="0"/>
        <v>3.0941133008484459E-2</v>
      </c>
      <c r="I34" s="10"/>
      <c r="J34" t="s">
        <v>63</v>
      </c>
    </row>
    <row r="35" spans="1:10" x14ac:dyDescent="0.2">
      <c r="A35" t="s">
        <v>62</v>
      </c>
      <c r="B35" s="6">
        <v>326</v>
      </c>
      <c r="C35">
        <v>1091</v>
      </c>
      <c r="E35">
        <v>83</v>
      </c>
      <c r="F35" s="8">
        <f t="shared" si="1"/>
        <v>1174</v>
      </c>
      <c r="H35" s="9">
        <f t="shared" si="0"/>
        <v>1.2114757921545076E-3</v>
      </c>
      <c r="I35" s="10"/>
      <c r="J35" t="s">
        <v>64</v>
      </c>
    </row>
    <row r="36" spans="1:10" x14ac:dyDescent="0.2">
      <c r="A36" t="s">
        <v>65</v>
      </c>
      <c r="B36" s="6">
        <v>33</v>
      </c>
      <c r="C36">
        <v>8093</v>
      </c>
      <c r="E36">
        <v>670</v>
      </c>
      <c r="F36" s="8">
        <f t="shared" si="1"/>
        <v>8763</v>
      </c>
      <c r="H36" s="9">
        <f t="shared" si="0"/>
        <v>9.0427277399062599E-3</v>
      </c>
      <c r="I36" s="10"/>
      <c r="J36" t="s">
        <v>66</v>
      </c>
    </row>
    <row r="37" spans="1:10" x14ac:dyDescent="0.2">
      <c r="A37" t="s">
        <v>65</v>
      </c>
      <c r="B37" s="6">
        <v>336</v>
      </c>
      <c r="C37">
        <v>1734</v>
      </c>
      <c r="E37">
        <v>76</v>
      </c>
      <c r="F37" s="8">
        <f t="shared" si="1"/>
        <v>1810</v>
      </c>
      <c r="H37" s="9">
        <f t="shared" si="0"/>
        <v>1.8677778396930652E-3</v>
      </c>
      <c r="I37" s="10"/>
      <c r="J37" t="s">
        <v>67</v>
      </c>
    </row>
    <row r="38" spans="1:10" x14ac:dyDescent="0.2">
      <c r="A38" t="s">
        <v>68</v>
      </c>
      <c r="B38" s="6">
        <v>34</v>
      </c>
      <c r="C38">
        <v>135</v>
      </c>
      <c r="E38">
        <v>13</v>
      </c>
      <c r="F38" s="8">
        <f t="shared" si="1"/>
        <v>148</v>
      </c>
      <c r="H38" s="9">
        <f t="shared" si="0"/>
        <v>1.527243758423059E-4</v>
      </c>
      <c r="I38" s="10"/>
      <c r="J38" t="s">
        <v>69</v>
      </c>
    </row>
    <row r="39" spans="1:10" x14ac:dyDescent="0.2">
      <c r="A39" t="s">
        <v>70</v>
      </c>
      <c r="B39" s="6">
        <v>35</v>
      </c>
      <c r="C39">
        <v>5850</v>
      </c>
      <c r="E39">
        <v>1150</v>
      </c>
      <c r="F39" s="8">
        <f t="shared" si="1"/>
        <v>7000</v>
      </c>
      <c r="H39" s="9">
        <f t="shared" si="0"/>
        <v>7.223450208757711E-3</v>
      </c>
      <c r="I39" s="10"/>
      <c r="J39" t="s">
        <v>71</v>
      </c>
    </row>
    <row r="40" spans="1:10" x14ac:dyDescent="0.2">
      <c r="A40" t="s">
        <v>70</v>
      </c>
      <c r="B40" s="6">
        <v>356</v>
      </c>
      <c r="C40">
        <v>6154</v>
      </c>
      <c r="E40">
        <v>21</v>
      </c>
      <c r="F40" s="8">
        <f t="shared" si="1"/>
        <v>6175</v>
      </c>
      <c r="H40" s="9">
        <f t="shared" si="0"/>
        <v>6.3721150055826951E-3</v>
      </c>
      <c r="I40" s="10"/>
      <c r="J40" t="s">
        <v>72</v>
      </c>
    </row>
    <row r="41" spans="1:10" x14ac:dyDescent="0.2">
      <c r="A41" s="11" t="s">
        <v>73</v>
      </c>
      <c r="B41" s="6">
        <v>36</v>
      </c>
      <c r="C41">
        <v>11589</v>
      </c>
      <c r="E41">
        <v>924</v>
      </c>
      <c r="F41" s="8">
        <f t="shared" si="1"/>
        <v>12513</v>
      </c>
      <c r="H41" s="9">
        <f t="shared" si="0"/>
        <v>1.2912433208883606E-2</v>
      </c>
      <c r="I41" s="10"/>
      <c r="J41" s="11" t="s">
        <v>74</v>
      </c>
    </row>
    <row r="42" spans="1:10" x14ac:dyDescent="0.2">
      <c r="A42" t="s">
        <v>73</v>
      </c>
      <c r="B42" s="6">
        <v>366</v>
      </c>
      <c r="C42">
        <v>574</v>
      </c>
      <c r="E42">
        <v>8</v>
      </c>
      <c r="F42" s="8">
        <f t="shared" si="1"/>
        <v>582</v>
      </c>
      <c r="H42" s="9">
        <f t="shared" si="0"/>
        <v>6.0057828878528393E-4</v>
      </c>
      <c r="I42" s="10"/>
      <c r="J42" t="s">
        <v>75</v>
      </c>
    </row>
    <row r="43" spans="1:10" x14ac:dyDescent="0.2">
      <c r="A43" t="s">
        <v>76</v>
      </c>
      <c r="B43" s="6">
        <v>37</v>
      </c>
      <c r="C43">
        <v>8807</v>
      </c>
      <c r="E43">
        <v>1215</v>
      </c>
      <c r="F43" s="8">
        <f t="shared" si="1"/>
        <v>10022</v>
      </c>
      <c r="H43" s="9">
        <f t="shared" si="0"/>
        <v>1.0341916856024255E-2</v>
      </c>
      <c r="I43" s="10"/>
      <c r="J43" t="s">
        <v>77</v>
      </c>
    </row>
    <row r="44" spans="1:10" x14ac:dyDescent="0.2">
      <c r="A44" t="s">
        <v>76</v>
      </c>
      <c r="B44" s="6">
        <v>376</v>
      </c>
      <c r="C44">
        <v>15921</v>
      </c>
      <c r="E44">
        <v>58</v>
      </c>
      <c r="F44" s="8">
        <f t="shared" si="1"/>
        <v>15979</v>
      </c>
      <c r="H44" s="9">
        <f t="shared" si="0"/>
        <v>1.6489072983677067E-2</v>
      </c>
      <c r="I44" s="10"/>
      <c r="J44" t="s">
        <v>78</v>
      </c>
    </row>
    <row r="45" spans="1:10" x14ac:dyDescent="0.2">
      <c r="A45" t="s">
        <v>79</v>
      </c>
      <c r="B45" s="6">
        <v>94</v>
      </c>
      <c r="C45">
        <v>6</v>
      </c>
      <c r="E45">
        <v>7</v>
      </c>
      <c r="F45" s="8">
        <f t="shared" si="1"/>
        <v>13</v>
      </c>
      <c r="H45" s="9">
        <f t="shared" si="0"/>
        <v>1.3414978959121464E-5</v>
      </c>
      <c r="I45" s="10"/>
      <c r="J45" t="s">
        <v>80</v>
      </c>
    </row>
    <row r="46" spans="1:10" x14ac:dyDescent="0.2">
      <c r="A46" t="s">
        <v>81</v>
      </c>
      <c r="B46" s="6">
        <v>38</v>
      </c>
      <c r="C46">
        <v>5061</v>
      </c>
      <c r="E46">
        <v>473</v>
      </c>
      <c r="F46" s="8">
        <f t="shared" si="1"/>
        <v>5534</v>
      </c>
      <c r="H46" s="9">
        <f t="shared" si="0"/>
        <v>5.7106533507521673E-3</v>
      </c>
      <c r="I46" s="10"/>
      <c r="J46" t="s">
        <v>82</v>
      </c>
    </row>
    <row r="47" spans="1:10" x14ac:dyDescent="0.2">
      <c r="A47" t="s">
        <v>83</v>
      </c>
      <c r="B47" s="6">
        <v>39</v>
      </c>
      <c r="C47">
        <v>5711</v>
      </c>
      <c r="E47">
        <v>620</v>
      </c>
      <c r="F47" s="8">
        <f t="shared" si="1"/>
        <v>6331</v>
      </c>
      <c r="H47" s="9">
        <f t="shared" si="0"/>
        <v>6.5330947530921526E-3</v>
      </c>
      <c r="I47" s="10"/>
      <c r="J47" t="s">
        <v>84</v>
      </c>
    </row>
    <row r="48" spans="1:10" x14ac:dyDescent="0.2">
      <c r="A48" t="s">
        <v>83</v>
      </c>
      <c r="B48" s="6">
        <v>396</v>
      </c>
      <c r="C48">
        <v>14</v>
      </c>
      <c r="E48">
        <v>0</v>
      </c>
      <c r="F48" s="8">
        <f t="shared" si="1"/>
        <v>14</v>
      </c>
      <c r="H48" s="9">
        <f t="shared" si="0"/>
        <v>1.4446900417515422E-5</v>
      </c>
      <c r="I48" s="10"/>
      <c r="J48" t="s">
        <v>85</v>
      </c>
    </row>
    <row r="49" spans="1:10" x14ac:dyDescent="0.2">
      <c r="A49" t="s">
        <v>86</v>
      </c>
      <c r="B49" s="6">
        <v>40</v>
      </c>
      <c r="C49">
        <v>1768</v>
      </c>
      <c r="E49">
        <v>158</v>
      </c>
      <c r="F49" s="8">
        <f t="shared" si="1"/>
        <v>1926</v>
      </c>
      <c r="H49" s="9">
        <f t="shared" si="0"/>
        <v>1.9874807288667645E-3</v>
      </c>
      <c r="I49" s="10"/>
      <c r="J49" t="s">
        <v>87</v>
      </c>
    </row>
    <row r="50" spans="1:10" x14ac:dyDescent="0.2">
      <c r="A50" t="s">
        <v>88</v>
      </c>
      <c r="B50" s="6">
        <v>41</v>
      </c>
      <c r="C50">
        <v>18788</v>
      </c>
      <c r="E50">
        <v>2476</v>
      </c>
      <c r="F50" s="8">
        <f t="shared" si="1"/>
        <v>21264</v>
      </c>
      <c r="H50" s="9">
        <f t="shared" si="0"/>
        <v>2.194277789128914E-2</v>
      </c>
      <c r="I50" s="10"/>
      <c r="J50" t="s">
        <v>89</v>
      </c>
    </row>
    <row r="51" spans="1:10" x14ac:dyDescent="0.2">
      <c r="A51" t="s">
        <v>88</v>
      </c>
      <c r="B51" s="6">
        <v>416</v>
      </c>
      <c r="C51">
        <v>4892</v>
      </c>
      <c r="E51">
        <v>150</v>
      </c>
      <c r="F51" s="8">
        <f t="shared" si="1"/>
        <v>5042</v>
      </c>
      <c r="H51" s="9">
        <f t="shared" si="0"/>
        <v>5.2029479932223397E-3</v>
      </c>
      <c r="I51" s="10"/>
      <c r="J51" t="s">
        <v>90</v>
      </c>
    </row>
    <row r="52" spans="1:10" x14ac:dyDescent="0.2">
      <c r="A52" t="s">
        <v>88</v>
      </c>
      <c r="B52" s="6">
        <v>417</v>
      </c>
      <c r="C52">
        <v>21</v>
      </c>
      <c r="E52">
        <v>0</v>
      </c>
      <c r="F52" s="8">
        <f t="shared" si="1"/>
        <v>21</v>
      </c>
      <c r="H52" s="9">
        <f t="shared" si="0"/>
        <v>2.1670350626273134E-5</v>
      </c>
      <c r="I52" s="10"/>
      <c r="J52" s="11" t="s">
        <v>91</v>
      </c>
    </row>
    <row r="53" spans="1:10" x14ac:dyDescent="0.2">
      <c r="A53" t="s">
        <v>92</v>
      </c>
      <c r="B53" s="6">
        <v>42</v>
      </c>
      <c r="C53">
        <v>2177</v>
      </c>
      <c r="E53">
        <v>378</v>
      </c>
      <c r="F53" s="8">
        <f t="shared" si="1"/>
        <v>2555</v>
      </c>
      <c r="H53" s="9">
        <f t="shared" si="0"/>
        <v>2.6365593261965647E-3</v>
      </c>
      <c r="I53" s="10"/>
      <c r="J53" t="s">
        <v>93</v>
      </c>
    </row>
    <row r="54" spans="1:10" x14ac:dyDescent="0.2">
      <c r="A54" t="s">
        <v>94</v>
      </c>
      <c r="B54" s="6">
        <v>43</v>
      </c>
      <c r="C54">
        <v>4300</v>
      </c>
      <c r="E54">
        <v>297</v>
      </c>
      <c r="F54" s="8">
        <f t="shared" si="1"/>
        <v>4597</v>
      </c>
      <c r="H54" s="9">
        <f t="shared" si="0"/>
        <v>4.7437429442370284E-3</v>
      </c>
      <c r="I54" s="10"/>
      <c r="J54" t="s">
        <v>95</v>
      </c>
    </row>
    <row r="55" spans="1:10" x14ac:dyDescent="0.2">
      <c r="A55" t="s">
        <v>96</v>
      </c>
      <c r="B55" s="6">
        <v>44</v>
      </c>
      <c r="C55">
        <v>23227</v>
      </c>
      <c r="E55">
        <v>2870</v>
      </c>
      <c r="F55" s="8">
        <f t="shared" si="1"/>
        <v>26097</v>
      </c>
      <c r="H55" s="9">
        <f t="shared" si="0"/>
        <v>2.6930054299707139E-2</v>
      </c>
      <c r="I55" s="10"/>
      <c r="J55" t="s">
        <v>97</v>
      </c>
    </row>
    <row r="56" spans="1:10" x14ac:dyDescent="0.2">
      <c r="A56" t="s">
        <v>98</v>
      </c>
      <c r="B56" s="6">
        <v>45</v>
      </c>
      <c r="C56">
        <v>25708</v>
      </c>
      <c r="E56">
        <v>3194</v>
      </c>
      <c r="F56" s="8">
        <f t="shared" si="1"/>
        <v>28902</v>
      </c>
      <c r="H56" s="9">
        <f t="shared" si="0"/>
        <v>2.9824593990502194E-2</v>
      </c>
      <c r="I56" s="10"/>
      <c r="J56" t="s">
        <v>99</v>
      </c>
    </row>
    <row r="57" spans="1:10" x14ac:dyDescent="0.2">
      <c r="A57" t="s">
        <v>98</v>
      </c>
      <c r="B57" s="6">
        <v>456</v>
      </c>
      <c r="C57">
        <v>32479</v>
      </c>
      <c r="E57">
        <v>101</v>
      </c>
      <c r="F57" s="8">
        <f t="shared" si="1"/>
        <v>32580</v>
      </c>
      <c r="H57" s="9">
        <f t="shared" si="0"/>
        <v>3.3620001114475176E-2</v>
      </c>
      <c r="I57" s="10"/>
      <c r="J57" t="s">
        <v>100</v>
      </c>
    </row>
    <row r="58" spans="1:10" x14ac:dyDescent="0.2">
      <c r="A58" t="s">
        <v>101</v>
      </c>
      <c r="B58" s="6">
        <v>46</v>
      </c>
      <c r="C58">
        <v>1596</v>
      </c>
      <c r="E58">
        <v>213</v>
      </c>
      <c r="F58" s="8">
        <f t="shared" si="1"/>
        <v>1809</v>
      </c>
      <c r="H58" s="9">
        <f t="shared" si="0"/>
        <v>1.8667459182346714E-3</v>
      </c>
      <c r="I58" s="10"/>
      <c r="J58" t="s">
        <v>102</v>
      </c>
    </row>
    <row r="59" spans="1:10" x14ac:dyDescent="0.2">
      <c r="A59" t="s">
        <v>103</v>
      </c>
      <c r="B59" s="6">
        <v>47</v>
      </c>
      <c r="C59">
        <v>17359</v>
      </c>
      <c r="E59">
        <v>1964</v>
      </c>
      <c r="F59" s="8">
        <f t="shared" si="1"/>
        <v>19323</v>
      </c>
      <c r="H59" s="9">
        <f t="shared" si="0"/>
        <v>1.9939818340546464E-2</v>
      </c>
      <c r="I59" s="10"/>
      <c r="J59" t="s">
        <v>104</v>
      </c>
    </row>
    <row r="60" spans="1:10" x14ac:dyDescent="0.2">
      <c r="A60" t="s">
        <v>103</v>
      </c>
      <c r="B60" s="6">
        <v>476</v>
      </c>
      <c r="C60">
        <v>1927</v>
      </c>
      <c r="E60">
        <v>164</v>
      </c>
      <c r="F60" s="8">
        <f t="shared" si="1"/>
        <v>2091</v>
      </c>
      <c r="H60" s="9">
        <f t="shared" si="0"/>
        <v>2.1577477695017677E-3</v>
      </c>
      <c r="I60" s="10"/>
      <c r="J60" t="s">
        <v>105</v>
      </c>
    </row>
    <row r="61" spans="1:10" x14ac:dyDescent="0.2">
      <c r="A61" t="s">
        <v>106</v>
      </c>
      <c r="B61" s="6">
        <v>48</v>
      </c>
      <c r="C61">
        <v>10880</v>
      </c>
      <c r="E61">
        <v>1687</v>
      </c>
      <c r="F61" s="8">
        <f t="shared" si="1"/>
        <v>12567</v>
      </c>
      <c r="H61" s="9">
        <f t="shared" si="0"/>
        <v>1.2968156967636878E-2</v>
      </c>
      <c r="I61" s="10"/>
      <c r="J61" t="s">
        <v>107</v>
      </c>
    </row>
    <row r="62" spans="1:10" x14ac:dyDescent="0.2">
      <c r="A62" t="s">
        <v>108</v>
      </c>
      <c r="B62" s="6">
        <v>49</v>
      </c>
      <c r="C62">
        <v>4549</v>
      </c>
      <c r="E62">
        <v>208</v>
      </c>
      <c r="F62" s="8">
        <f t="shared" si="1"/>
        <v>4757</v>
      </c>
      <c r="H62" s="9">
        <f t="shared" si="0"/>
        <v>4.908850377580062E-3</v>
      </c>
      <c r="I62" s="10"/>
      <c r="J62" t="s">
        <v>109</v>
      </c>
    </row>
    <row r="63" spans="1:10" x14ac:dyDescent="0.2">
      <c r="A63" t="s">
        <v>110</v>
      </c>
      <c r="B63" s="6">
        <v>91</v>
      </c>
      <c r="C63">
        <v>145</v>
      </c>
      <c r="E63">
        <v>65</v>
      </c>
      <c r="F63" s="8">
        <f t="shared" si="1"/>
        <v>210</v>
      </c>
      <c r="H63" s="9">
        <f t="shared" si="0"/>
        <v>2.1670350626273134E-4</v>
      </c>
      <c r="I63" s="10"/>
      <c r="J63" t="s">
        <v>111</v>
      </c>
    </row>
    <row r="64" spans="1:10" x14ac:dyDescent="0.2">
      <c r="A64" s="11" t="s">
        <v>112</v>
      </c>
      <c r="B64" s="6">
        <v>50</v>
      </c>
      <c r="C64">
        <v>1110</v>
      </c>
      <c r="E64">
        <v>27</v>
      </c>
      <c r="F64" s="8">
        <f t="shared" si="1"/>
        <v>1137</v>
      </c>
      <c r="H64" s="9">
        <f t="shared" si="0"/>
        <v>1.1732946981939311E-3</v>
      </c>
      <c r="I64" s="10"/>
      <c r="J64" s="11" t="s">
        <v>113</v>
      </c>
    </row>
    <row r="65" spans="1:10" x14ac:dyDescent="0.2">
      <c r="A65" t="s">
        <v>114</v>
      </c>
      <c r="B65" s="6">
        <v>51</v>
      </c>
      <c r="C65">
        <v>6066</v>
      </c>
      <c r="E65">
        <v>285</v>
      </c>
      <c r="F65" s="8">
        <f t="shared" si="1"/>
        <v>6351</v>
      </c>
      <c r="H65" s="9">
        <f t="shared" si="0"/>
        <v>6.5537331822600317E-3</v>
      </c>
      <c r="I65" s="10"/>
      <c r="J65" t="s">
        <v>115</v>
      </c>
    </row>
    <row r="66" spans="1:10" x14ac:dyDescent="0.2">
      <c r="A66" s="11" t="s">
        <v>114</v>
      </c>
      <c r="B66" s="6">
        <v>516</v>
      </c>
      <c r="C66">
        <v>542</v>
      </c>
      <c r="E66">
        <v>1</v>
      </c>
      <c r="F66" s="8">
        <f t="shared" si="1"/>
        <v>543</v>
      </c>
      <c r="H66" s="9">
        <f t="shared" si="0"/>
        <v>5.6033335190791957E-4</v>
      </c>
      <c r="I66" s="10"/>
      <c r="J66" s="11" t="s">
        <v>116</v>
      </c>
    </row>
    <row r="67" spans="1:10" x14ac:dyDescent="0.2">
      <c r="A67" s="11" t="s">
        <v>117</v>
      </c>
      <c r="B67" s="6">
        <v>52</v>
      </c>
      <c r="C67">
        <v>1303</v>
      </c>
      <c r="E67">
        <v>161</v>
      </c>
      <c r="F67" s="8">
        <f t="shared" si="1"/>
        <v>1464</v>
      </c>
      <c r="H67" s="9">
        <f t="shared" ref="H67:H117" si="2">F67/$F$118</f>
        <v>1.5107330150887555E-3</v>
      </c>
      <c r="I67" s="10"/>
      <c r="J67" s="11" t="s">
        <v>118</v>
      </c>
    </row>
    <row r="68" spans="1:10" x14ac:dyDescent="0.2">
      <c r="A68" t="s">
        <v>117</v>
      </c>
      <c r="B68" s="6">
        <v>526</v>
      </c>
      <c r="C68">
        <v>79</v>
      </c>
      <c r="E68">
        <v>4</v>
      </c>
      <c r="F68" s="8">
        <f t="shared" ref="F68:F118" si="3">C68+E68</f>
        <v>83</v>
      </c>
      <c r="H68" s="9">
        <f t="shared" si="2"/>
        <v>8.5649481046698575E-5</v>
      </c>
      <c r="I68" s="10"/>
      <c r="J68" t="s">
        <v>119</v>
      </c>
    </row>
    <row r="69" spans="1:10" x14ac:dyDescent="0.2">
      <c r="A69" t="s">
        <v>120</v>
      </c>
      <c r="B69" s="6">
        <v>54</v>
      </c>
      <c r="C69">
        <v>4090</v>
      </c>
      <c r="E69">
        <v>314</v>
      </c>
      <c r="F69" s="8">
        <f t="shared" si="3"/>
        <v>4404</v>
      </c>
      <c r="H69" s="9">
        <f t="shared" si="2"/>
        <v>4.5445821027669938E-3</v>
      </c>
      <c r="I69" s="10"/>
      <c r="J69" t="s">
        <v>121</v>
      </c>
    </row>
    <row r="70" spans="1:10" x14ac:dyDescent="0.2">
      <c r="A70" t="s">
        <v>122</v>
      </c>
      <c r="B70" s="6">
        <v>55</v>
      </c>
      <c r="C70">
        <v>8545</v>
      </c>
      <c r="E70">
        <v>1520</v>
      </c>
      <c r="F70" s="8">
        <f t="shared" si="3"/>
        <v>10065</v>
      </c>
      <c r="H70" s="9">
        <f t="shared" si="2"/>
        <v>1.0386289478735194E-2</v>
      </c>
      <c r="I70" s="10"/>
      <c r="J70" t="s">
        <v>123</v>
      </c>
    </row>
    <row r="71" spans="1:10" x14ac:dyDescent="0.2">
      <c r="A71" t="s">
        <v>122</v>
      </c>
      <c r="B71" s="6">
        <v>556</v>
      </c>
      <c r="C71">
        <v>267</v>
      </c>
      <c r="E71">
        <v>104</v>
      </c>
      <c r="F71" s="8">
        <f t="shared" si="3"/>
        <v>371</v>
      </c>
      <c r="H71" s="9">
        <f t="shared" si="2"/>
        <v>3.8284286106415866E-4</v>
      </c>
      <c r="I71" s="10"/>
      <c r="J71" t="s">
        <v>124</v>
      </c>
    </row>
    <row r="72" spans="1:10" x14ac:dyDescent="0.2">
      <c r="A72" t="s">
        <v>125</v>
      </c>
      <c r="B72" s="6">
        <v>56</v>
      </c>
      <c r="C72">
        <v>1553</v>
      </c>
      <c r="E72">
        <v>190</v>
      </c>
      <c r="F72" s="8">
        <f t="shared" si="3"/>
        <v>1743</v>
      </c>
      <c r="H72" s="9">
        <f t="shared" si="2"/>
        <v>1.7986391019806701E-3</v>
      </c>
      <c r="I72" s="10"/>
      <c r="J72" t="s">
        <v>126</v>
      </c>
    </row>
    <row r="73" spans="1:10" x14ac:dyDescent="0.2">
      <c r="A73" t="s">
        <v>127</v>
      </c>
      <c r="B73" s="6">
        <v>57</v>
      </c>
      <c r="C73">
        <v>9854</v>
      </c>
      <c r="E73">
        <v>1403</v>
      </c>
      <c r="F73" s="8">
        <f t="shared" si="3"/>
        <v>11257</v>
      </c>
      <c r="H73" s="9">
        <f t="shared" si="2"/>
        <v>1.1616339857140794E-2</v>
      </c>
      <c r="I73" s="10"/>
      <c r="J73" t="s">
        <v>128</v>
      </c>
    </row>
    <row r="74" spans="1:10" x14ac:dyDescent="0.2">
      <c r="A74" t="s">
        <v>127</v>
      </c>
      <c r="B74" s="6">
        <v>576</v>
      </c>
      <c r="C74">
        <v>1323</v>
      </c>
      <c r="E74">
        <v>16</v>
      </c>
      <c r="F74" s="8">
        <f t="shared" si="3"/>
        <v>1339</v>
      </c>
      <c r="H74" s="9">
        <f t="shared" si="2"/>
        <v>1.3817428327895108E-3</v>
      </c>
      <c r="I74" s="10"/>
      <c r="J74" s="11" t="s">
        <v>129</v>
      </c>
    </row>
    <row r="75" spans="1:10" x14ac:dyDescent="0.2">
      <c r="A75" t="s">
        <v>130</v>
      </c>
      <c r="B75" s="6">
        <v>58</v>
      </c>
      <c r="C75">
        <v>5065</v>
      </c>
      <c r="E75">
        <v>588</v>
      </c>
      <c r="F75" s="8">
        <f t="shared" si="3"/>
        <v>5653</v>
      </c>
      <c r="H75" s="9">
        <f t="shared" si="2"/>
        <v>5.8334520043010485E-3</v>
      </c>
      <c r="I75" s="10"/>
      <c r="J75" t="s">
        <v>131</v>
      </c>
    </row>
    <row r="76" spans="1:10" x14ac:dyDescent="0.2">
      <c r="A76" t="s">
        <v>132</v>
      </c>
      <c r="B76" s="6">
        <v>74</v>
      </c>
      <c r="C76">
        <v>2113</v>
      </c>
      <c r="E76">
        <v>642</v>
      </c>
      <c r="F76" s="8">
        <f t="shared" si="3"/>
        <v>2755</v>
      </c>
      <c r="H76" s="9">
        <f t="shared" si="2"/>
        <v>2.8429436178753565E-3</v>
      </c>
      <c r="I76" s="10"/>
      <c r="J76" t="s">
        <v>133</v>
      </c>
    </row>
    <row r="77" spans="1:10" x14ac:dyDescent="0.2">
      <c r="A77" t="s">
        <v>132</v>
      </c>
      <c r="B77" s="6">
        <v>746</v>
      </c>
      <c r="C77">
        <v>2608</v>
      </c>
      <c r="E77">
        <v>192</v>
      </c>
      <c r="F77" s="8">
        <f t="shared" si="3"/>
        <v>2800</v>
      </c>
      <c r="H77" s="9">
        <f t="shared" si="2"/>
        <v>2.8893800835030842E-3</v>
      </c>
      <c r="I77" s="10"/>
      <c r="J77" t="s">
        <v>134</v>
      </c>
    </row>
    <row r="78" spans="1:10" x14ac:dyDescent="0.2">
      <c r="A78" t="s">
        <v>135</v>
      </c>
      <c r="B78" s="6">
        <v>60</v>
      </c>
      <c r="C78">
        <v>14567</v>
      </c>
      <c r="E78">
        <v>2290</v>
      </c>
      <c r="F78" s="8">
        <f t="shared" si="3"/>
        <v>16857</v>
      </c>
      <c r="H78" s="9">
        <f t="shared" si="2"/>
        <v>1.7395100024146962E-2</v>
      </c>
      <c r="I78" s="10"/>
      <c r="J78" t="s">
        <v>136</v>
      </c>
    </row>
    <row r="79" spans="1:10" x14ac:dyDescent="0.2">
      <c r="A79" t="s">
        <v>135</v>
      </c>
      <c r="B79" s="6">
        <v>606</v>
      </c>
      <c r="C79">
        <v>27116</v>
      </c>
      <c r="E79">
        <v>531</v>
      </c>
      <c r="F79" s="8">
        <f t="shared" si="3"/>
        <v>27647</v>
      </c>
      <c r="H79" s="9">
        <f t="shared" si="2"/>
        <v>2.8529532560217778E-2</v>
      </c>
      <c r="I79" s="10"/>
      <c r="J79" t="s">
        <v>137</v>
      </c>
    </row>
    <row r="80" spans="1:10" x14ac:dyDescent="0.2">
      <c r="A80" t="s">
        <v>138</v>
      </c>
      <c r="B80" s="6">
        <v>99</v>
      </c>
      <c r="C80">
        <v>6118</v>
      </c>
      <c r="E80">
        <v>5508</v>
      </c>
      <c r="F80" s="8">
        <f t="shared" si="3"/>
        <v>11626</v>
      </c>
      <c r="H80" s="9">
        <f t="shared" si="2"/>
        <v>1.1997118875288164E-2</v>
      </c>
      <c r="I80" s="10"/>
      <c r="J80" t="s">
        <v>139</v>
      </c>
    </row>
    <row r="81" spans="1:10" x14ac:dyDescent="0.2">
      <c r="A81" t="s">
        <v>138</v>
      </c>
      <c r="B81" s="6">
        <v>996</v>
      </c>
      <c r="C81">
        <v>66942</v>
      </c>
      <c r="E81">
        <v>5209</v>
      </c>
      <c r="F81" s="8">
        <f t="shared" si="3"/>
        <v>72151</v>
      </c>
      <c r="H81" s="9">
        <f t="shared" si="2"/>
        <v>7.4454165144582515E-2</v>
      </c>
      <c r="I81" s="10"/>
      <c r="J81" t="s">
        <v>140</v>
      </c>
    </row>
    <row r="82" spans="1:10" x14ac:dyDescent="0.2">
      <c r="A82" t="s">
        <v>141</v>
      </c>
      <c r="B82" s="6">
        <v>92</v>
      </c>
      <c r="C82">
        <v>8046</v>
      </c>
      <c r="E82">
        <v>926</v>
      </c>
      <c r="F82" s="8">
        <f t="shared" si="3"/>
        <v>8972</v>
      </c>
      <c r="H82" s="9">
        <f t="shared" si="2"/>
        <v>9.2583993247105974E-3</v>
      </c>
      <c r="I82" s="10"/>
      <c r="J82" t="s">
        <v>142</v>
      </c>
    </row>
    <row r="83" spans="1:10" x14ac:dyDescent="0.2">
      <c r="A83" t="s">
        <v>141</v>
      </c>
      <c r="B83" s="6">
        <v>926</v>
      </c>
      <c r="C83">
        <v>3590</v>
      </c>
      <c r="E83">
        <v>207</v>
      </c>
      <c r="F83" s="8">
        <f t="shared" si="3"/>
        <v>3797</v>
      </c>
      <c r="H83" s="9">
        <f t="shared" si="2"/>
        <v>3.9182057775218613E-3</v>
      </c>
      <c r="I83" s="10"/>
      <c r="J83" t="s">
        <v>143</v>
      </c>
    </row>
    <row r="84" spans="1:10" x14ac:dyDescent="0.2">
      <c r="A84" t="s">
        <v>144</v>
      </c>
      <c r="B84" s="6">
        <v>62</v>
      </c>
      <c r="C84">
        <v>514</v>
      </c>
      <c r="E84">
        <v>78</v>
      </c>
      <c r="F84" s="8">
        <f t="shared" si="3"/>
        <v>592</v>
      </c>
      <c r="H84" s="9">
        <f t="shared" si="2"/>
        <v>6.1089750336922358E-4</v>
      </c>
      <c r="I84" s="10"/>
      <c r="J84" t="s">
        <v>145</v>
      </c>
    </row>
    <row r="85" spans="1:10" x14ac:dyDescent="0.2">
      <c r="A85" t="s">
        <v>146</v>
      </c>
      <c r="B85" s="6">
        <v>63</v>
      </c>
      <c r="C85">
        <v>11936</v>
      </c>
      <c r="E85">
        <v>1618</v>
      </c>
      <c r="F85" s="8">
        <f t="shared" si="3"/>
        <v>13554</v>
      </c>
      <c r="H85" s="9">
        <f t="shared" si="2"/>
        <v>1.3986663447071716E-2</v>
      </c>
      <c r="I85" s="10"/>
      <c r="J85" t="s">
        <v>147</v>
      </c>
    </row>
    <row r="86" spans="1:10" x14ac:dyDescent="0.2">
      <c r="A86" t="s">
        <v>148</v>
      </c>
      <c r="B86" s="6">
        <v>64</v>
      </c>
      <c r="C86">
        <v>6944</v>
      </c>
      <c r="E86">
        <v>1310</v>
      </c>
      <c r="F86" s="8">
        <f t="shared" si="3"/>
        <v>8254</v>
      </c>
      <c r="H86" s="9">
        <f t="shared" si="2"/>
        <v>8.5174797175837352E-3</v>
      </c>
      <c r="I86" s="10"/>
      <c r="J86" t="s">
        <v>149</v>
      </c>
    </row>
    <row r="87" spans="1:10" x14ac:dyDescent="0.2">
      <c r="A87" t="s">
        <v>148</v>
      </c>
      <c r="B87" s="6">
        <v>646</v>
      </c>
      <c r="C87">
        <v>3199</v>
      </c>
      <c r="E87">
        <v>14</v>
      </c>
      <c r="F87" s="8">
        <f t="shared" si="3"/>
        <v>3213</v>
      </c>
      <c r="H87" s="9">
        <f t="shared" si="2"/>
        <v>3.3155636458197892E-3</v>
      </c>
      <c r="I87" s="10"/>
      <c r="J87" t="s">
        <v>150</v>
      </c>
    </row>
    <row r="88" spans="1:10" x14ac:dyDescent="0.2">
      <c r="A88" t="s">
        <v>151</v>
      </c>
      <c r="B88" s="6">
        <v>65</v>
      </c>
      <c r="C88">
        <v>2751</v>
      </c>
      <c r="E88">
        <v>534</v>
      </c>
      <c r="F88" s="8">
        <f t="shared" si="3"/>
        <v>3285</v>
      </c>
      <c r="H88" s="9">
        <f t="shared" si="2"/>
        <v>3.3898619908241546E-3</v>
      </c>
      <c r="I88" s="10"/>
      <c r="J88" t="s">
        <v>152</v>
      </c>
    </row>
    <row r="89" spans="1:10" x14ac:dyDescent="0.2">
      <c r="A89" t="s">
        <v>153</v>
      </c>
      <c r="B89" s="6">
        <v>66</v>
      </c>
      <c r="C89">
        <v>1398</v>
      </c>
      <c r="E89">
        <v>248</v>
      </c>
      <c r="F89" s="8">
        <f t="shared" si="3"/>
        <v>1646</v>
      </c>
      <c r="H89" s="9">
        <f t="shared" si="2"/>
        <v>1.6985427205164561E-3</v>
      </c>
      <c r="I89" s="10"/>
      <c r="J89" t="s">
        <v>154</v>
      </c>
    </row>
    <row r="90" spans="1:10" x14ac:dyDescent="0.2">
      <c r="A90" t="s">
        <v>155</v>
      </c>
      <c r="B90" s="6">
        <v>67</v>
      </c>
      <c r="C90">
        <v>1890</v>
      </c>
      <c r="E90">
        <v>205</v>
      </c>
      <c r="F90" s="8">
        <f t="shared" si="3"/>
        <v>2095</v>
      </c>
      <c r="H90" s="9">
        <f t="shared" si="2"/>
        <v>2.1618754553353434E-3</v>
      </c>
      <c r="I90" s="10"/>
      <c r="J90" t="s">
        <v>156</v>
      </c>
    </row>
    <row r="91" spans="1:10" x14ac:dyDescent="0.2">
      <c r="A91" t="s">
        <v>155</v>
      </c>
      <c r="B91" s="6">
        <v>676</v>
      </c>
      <c r="C91">
        <v>128</v>
      </c>
      <c r="E91">
        <v>0</v>
      </c>
      <c r="F91" s="8">
        <f t="shared" si="3"/>
        <v>128</v>
      </c>
      <c r="H91" s="9">
        <f t="shared" si="2"/>
        <v>1.3208594667442672E-4</v>
      </c>
      <c r="I91" s="10"/>
      <c r="J91" t="s">
        <v>157</v>
      </c>
    </row>
    <row r="92" spans="1:10" x14ac:dyDescent="0.2">
      <c r="A92" t="s">
        <v>158</v>
      </c>
      <c r="B92" s="6">
        <v>68</v>
      </c>
      <c r="C92">
        <v>2322</v>
      </c>
      <c r="E92">
        <v>159</v>
      </c>
      <c r="F92" s="8">
        <f t="shared" si="3"/>
        <v>2481</v>
      </c>
      <c r="H92" s="9">
        <f t="shared" si="2"/>
        <v>2.5601971382754117E-3</v>
      </c>
      <c r="I92" s="10"/>
      <c r="J92" t="s">
        <v>159</v>
      </c>
    </row>
    <row r="93" spans="1:10" x14ac:dyDescent="0.2">
      <c r="A93" t="s">
        <v>160</v>
      </c>
      <c r="B93" s="6">
        <v>69</v>
      </c>
      <c r="C93">
        <v>10601</v>
      </c>
      <c r="E93">
        <v>1307</v>
      </c>
      <c r="F93" s="8">
        <f t="shared" si="3"/>
        <v>11908</v>
      </c>
      <c r="H93" s="9">
        <f t="shared" si="2"/>
        <v>1.228812072655526E-2</v>
      </c>
      <c r="I93" s="10"/>
      <c r="J93" t="s">
        <v>161</v>
      </c>
    </row>
    <row r="94" spans="1:10" x14ac:dyDescent="0.2">
      <c r="A94" t="s">
        <v>160</v>
      </c>
      <c r="B94" s="6">
        <v>696</v>
      </c>
      <c r="C94">
        <v>1186</v>
      </c>
      <c r="E94">
        <v>76</v>
      </c>
      <c r="F94" s="8">
        <f t="shared" si="3"/>
        <v>1262</v>
      </c>
      <c r="H94" s="9">
        <f t="shared" si="2"/>
        <v>1.3022848804931759E-3</v>
      </c>
      <c r="I94" s="10"/>
      <c r="J94" t="s">
        <v>162</v>
      </c>
    </row>
    <row r="95" spans="1:10" x14ac:dyDescent="0.2">
      <c r="A95" t="s">
        <v>163</v>
      </c>
      <c r="B95" s="6">
        <v>70</v>
      </c>
      <c r="C95">
        <v>3873</v>
      </c>
      <c r="E95">
        <v>575</v>
      </c>
      <c r="F95" s="8">
        <f t="shared" si="3"/>
        <v>4448</v>
      </c>
      <c r="H95" s="9">
        <f t="shared" si="2"/>
        <v>4.5899866469363282E-3</v>
      </c>
      <c r="I95" s="10"/>
      <c r="J95" t="s">
        <v>164</v>
      </c>
    </row>
    <row r="96" spans="1:10" x14ac:dyDescent="0.2">
      <c r="A96" t="s">
        <v>165</v>
      </c>
      <c r="B96" s="6">
        <v>71</v>
      </c>
      <c r="C96">
        <v>20</v>
      </c>
      <c r="E96">
        <v>0</v>
      </c>
      <c r="F96" s="8">
        <f t="shared" si="3"/>
        <v>20</v>
      </c>
      <c r="H96" s="9">
        <f t="shared" si="2"/>
        <v>2.0638429167879174E-5</v>
      </c>
      <c r="I96" s="10"/>
      <c r="J96" t="s">
        <v>166</v>
      </c>
    </row>
    <row r="97" spans="1:10" x14ac:dyDescent="0.2">
      <c r="A97" t="s">
        <v>167</v>
      </c>
      <c r="B97" s="6">
        <v>72</v>
      </c>
      <c r="C97">
        <v>3668</v>
      </c>
      <c r="E97">
        <v>693</v>
      </c>
      <c r="F97" s="8">
        <f t="shared" si="3"/>
        <v>4361</v>
      </c>
      <c r="H97" s="9">
        <f t="shared" si="2"/>
        <v>4.5002094800560537E-3</v>
      </c>
      <c r="I97" s="10"/>
      <c r="J97" t="s">
        <v>168</v>
      </c>
    </row>
    <row r="98" spans="1:10" x14ac:dyDescent="0.2">
      <c r="A98" t="s">
        <v>169</v>
      </c>
      <c r="B98" s="6">
        <v>73</v>
      </c>
      <c r="C98">
        <v>9670</v>
      </c>
      <c r="E98">
        <v>989</v>
      </c>
      <c r="F98" s="8">
        <f t="shared" si="3"/>
        <v>10659</v>
      </c>
      <c r="H98" s="9">
        <f t="shared" si="2"/>
        <v>1.0999250825021206E-2</v>
      </c>
      <c r="I98" s="10"/>
      <c r="J98" t="s">
        <v>170</v>
      </c>
    </row>
    <row r="99" spans="1:10" x14ac:dyDescent="0.2">
      <c r="A99" s="11" t="s">
        <v>171</v>
      </c>
      <c r="B99" s="6">
        <v>75</v>
      </c>
      <c r="C99">
        <v>949</v>
      </c>
      <c r="E99">
        <v>235</v>
      </c>
      <c r="F99" s="8">
        <f t="shared" si="3"/>
        <v>1184</v>
      </c>
      <c r="H99" s="9">
        <f t="shared" si="2"/>
        <v>1.2217950067384472E-3</v>
      </c>
      <c r="I99" s="10"/>
      <c r="J99" s="11" t="s">
        <v>172</v>
      </c>
    </row>
    <row r="100" spans="1:10" x14ac:dyDescent="0.2">
      <c r="A100" t="s">
        <v>173</v>
      </c>
      <c r="B100" s="6">
        <v>76</v>
      </c>
      <c r="C100">
        <v>6548</v>
      </c>
      <c r="E100">
        <v>346</v>
      </c>
      <c r="F100" s="8">
        <f t="shared" si="3"/>
        <v>6894</v>
      </c>
      <c r="H100" s="9">
        <f t="shared" si="2"/>
        <v>7.1140665341679517E-3</v>
      </c>
      <c r="I100" s="10"/>
      <c r="J100" t="s">
        <v>174</v>
      </c>
    </row>
    <row r="101" spans="1:10" x14ac:dyDescent="0.2">
      <c r="A101" t="s">
        <v>175</v>
      </c>
      <c r="B101" s="6">
        <v>77</v>
      </c>
      <c r="C101">
        <v>11532</v>
      </c>
      <c r="E101">
        <v>1740</v>
      </c>
      <c r="F101" s="8">
        <f t="shared" si="3"/>
        <v>13272</v>
      </c>
      <c r="H101" s="9">
        <f t="shared" si="2"/>
        <v>1.3695661595804621E-2</v>
      </c>
      <c r="I101" s="10"/>
      <c r="J101" t="s">
        <v>176</v>
      </c>
    </row>
    <row r="102" spans="1:10" x14ac:dyDescent="0.2">
      <c r="A102" t="s">
        <v>177</v>
      </c>
      <c r="B102" s="6">
        <v>78</v>
      </c>
      <c r="C102">
        <v>5559</v>
      </c>
      <c r="E102">
        <v>303</v>
      </c>
      <c r="F102" s="8">
        <f t="shared" si="3"/>
        <v>5862</v>
      </c>
      <c r="H102" s="9">
        <f t="shared" si="2"/>
        <v>6.049123589105386E-3</v>
      </c>
      <c r="I102" s="10"/>
      <c r="J102" t="s">
        <v>178</v>
      </c>
    </row>
    <row r="103" spans="1:10" x14ac:dyDescent="0.2">
      <c r="A103" t="s">
        <v>179</v>
      </c>
      <c r="B103" s="6">
        <v>79</v>
      </c>
      <c r="C103">
        <v>4488</v>
      </c>
      <c r="E103">
        <v>415</v>
      </c>
      <c r="F103" s="8">
        <f t="shared" si="3"/>
        <v>4903</v>
      </c>
      <c r="H103" s="9">
        <f t="shared" si="2"/>
        <v>5.0595109105055795E-3</v>
      </c>
      <c r="I103" s="10"/>
      <c r="J103" t="s">
        <v>180</v>
      </c>
    </row>
    <row r="104" spans="1:10" x14ac:dyDescent="0.2">
      <c r="A104" t="s">
        <v>181</v>
      </c>
      <c r="B104" s="6">
        <v>80</v>
      </c>
      <c r="C104">
        <v>1423</v>
      </c>
      <c r="E104">
        <v>72</v>
      </c>
      <c r="F104" s="8">
        <f t="shared" si="3"/>
        <v>1495</v>
      </c>
      <c r="H104" s="9">
        <f t="shared" si="2"/>
        <v>1.5427225802989682E-3</v>
      </c>
      <c r="J104" t="s">
        <v>182</v>
      </c>
    </row>
    <row r="105" spans="1:10" x14ac:dyDescent="0.2">
      <c r="A105" t="s">
        <v>183</v>
      </c>
      <c r="B105" s="6">
        <v>90</v>
      </c>
      <c r="C105">
        <v>1679</v>
      </c>
      <c r="E105">
        <v>194</v>
      </c>
      <c r="F105" s="8">
        <f t="shared" si="3"/>
        <v>1873</v>
      </c>
      <c r="H105" s="9">
        <f t="shared" si="2"/>
        <v>1.9327888915718846E-3</v>
      </c>
      <c r="I105" s="10"/>
      <c r="J105" t="s">
        <v>184</v>
      </c>
    </row>
    <row r="106" spans="1:10" x14ac:dyDescent="0.2">
      <c r="A106" t="s">
        <v>185</v>
      </c>
      <c r="B106" s="6">
        <v>81</v>
      </c>
      <c r="C106">
        <v>13849</v>
      </c>
      <c r="E106">
        <v>1217</v>
      </c>
      <c r="F106" s="8">
        <f t="shared" si="3"/>
        <v>15066</v>
      </c>
      <c r="H106" s="9">
        <f t="shared" si="2"/>
        <v>1.5546928692163382E-2</v>
      </c>
      <c r="I106" s="10"/>
      <c r="J106" t="s">
        <v>186</v>
      </c>
    </row>
    <row r="107" spans="1:10" x14ac:dyDescent="0.2">
      <c r="A107" t="s">
        <v>187</v>
      </c>
      <c r="B107" s="6">
        <v>96</v>
      </c>
      <c r="C107">
        <v>664</v>
      </c>
      <c r="E107">
        <v>126</v>
      </c>
      <c r="F107" s="8">
        <f t="shared" si="3"/>
        <v>790</v>
      </c>
      <c r="H107" s="9">
        <f t="shared" si="2"/>
        <v>8.152179521312274E-4</v>
      </c>
      <c r="I107" s="10"/>
      <c r="J107" t="s">
        <v>188</v>
      </c>
    </row>
    <row r="108" spans="1:10" x14ac:dyDescent="0.2">
      <c r="A108" t="s">
        <v>189</v>
      </c>
      <c r="B108" s="6">
        <v>82</v>
      </c>
      <c r="C108">
        <v>18243</v>
      </c>
      <c r="E108">
        <v>3155</v>
      </c>
      <c r="F108" s="8">
        <f t="shared" si="3"/>
        <v>21398</v>
      </c>
      <c r="H108" s="9">
        <f t="shared" si="2"/>
        <v>2.2081055366713929E-2</v>
      </c>
      <c r="I108" s="10"/>
      <c r="J108" t="s">
        <v>190</v>
      </c>
    </row>
    <row r="109" spans="1:10" x14ac:dyDescent="0.2">
      <c r="A109" s="11" t="s">
        <v>189</v>
      </c>
      <c r="B109" s="6">
        <v>826</v>
      </c>
      <c r="C109">
        <v>26686</v>
      </c>
      <c r="E109">
        <v>260</v>
      </c>
      <c r="F109" s="8">
        <f t="shared" si="3"/>
        <v>26946</v>
      </c>
      <c r="G109" s="11"/>
      <c r="H109" s="9">
        <f t="shared" si="2"/>
        <v>2.7806155617883611E-2</v>
      </c>
      <c r="I109" s="10"/>
      <c r="J109" t="s">
        <v>191</v>
      </c>
    </row>
    <row r="110" spans="1:10" x14ac:dyDescent="0.2">
      <c r="A110" t="s">
        <v>192</v>
      </c>
      <c r="B110" s="6">
        <v>83</v>
      </c>
      <c r="C110">
        <v>430</v>
      </c>
      <c r="E110">
        <v>183</v>
      </c>
      <c r="F110" s="8">
        <f t="shared" si="3"/>
        <v>613</v>
      </c>
      <c r="H110" s="9">
        <f t="shared" si="2"/>
        <v>6.3256785399549672E-4</v>
      </c>
      <c r="J110" t="s">
        <v>193</v>
      </c>
    </row>
    <row r="111" spans="1:10" s="12" customFormat="1" x14ac:dyDescent="0.2">
      <c r="A111" t="s">
        <v>194</v>
      </c>
      <c r="B111" s="6">
        <v>84</v>
      </c>
      <c r="C111">
        <v>7846</v>
      </c>
      <c r="D111"/>
      <c r="E111">
        <v>765</v>
      </c>
      <c r="F111" s="8">
        <f t="shared" si="3"/>
        <v>8611</v>
      </c>
      <c r="G111"/>
      <c r="H111" s="9">
        <f t="shared" si="2"/>
        <v>8.8858756782303778E-3</v>
      </c>
      <c r="I111"/>
      <c r="J111" t="s">
        <v>195</v>
      </c>
    </row>
    <row r="112" spans="1:10" x14ac:dyDescent="0.2">
      <c r="A112" t="s">
        <v>196</v>
      </c>
      <c r="B112" s="6">
        <v>85</v>
      </c>
      <c r="C112">
        <v>18690</v>
      </c>
      <c r="E112">
        <v>1391</v>
      </c>
      <c r="F112" s="8">
        <f t="shared" si="3"/>
        <v>20081</v>
      </c>
      <c r="H112" s="9">
        <f t="shared" si="2"/>
        <v>2.0722014806009086E-2</v>
      </c>
      <c r="J112" t="s">
        <v>197</v>
      </c>
    </row>
    <row r="113" spans="1:10" x14ac:dyDescent="0.2">
      <c r="A113" t="s">
        <v>198</v>
      </c>
      <c r="B113" s="6">
        <v>86</v>
      </c>
      <c r="C113">
        <v>3663</v>
      </c>
      <c r="E113">
        <v>389</v>
      </c>
      <c r="F113" s="8">
        <f t="shared" si="3"/>
        <v>4052</v>
      </c>
      <c r="H113" s="9">
        <f t="shared" si="2"/>
        <v>4.1813457494123208E-3</v>
      </c>
      <c r="J113" t="s">
        <v>199</v>
      </c>
    </row>
    <row r="114" spans="1:10" x14ac:dyDescent="0.2">
      <c r="A114" t="s">
        <v>200</v>
      </c>
      <c r="B114" s="6">
        <v>87</v>
      </c>
      <c r="C114">
        <v>24030</v>
      </c>
      <c r="E114">
        <v>3821</v>
      </c>
      <c r="F114" s="8">
        <f t="shared" si="3"/>
        <v>27851</v>
      </c>
      <c r="H114" s="9">
        <f t="shared" si="2"/>
        <v>2.8740044537730144E-2</v>
      </c>
      <c r="J114" t="s">
        <v>201</v>
      </c>
    </row>
    <row r="115" spans="1:10" x14ac:dyDescent="0.2">
      <c r="A115" t="s">
        <v>200</v>
      </c>
      <c r="B115" s="6">
        <v>876</v>
      </c>
      <c r="C115">
        <v>11796</v>
      </c>
      <c r="E115">
        <v>416</v>
      </c>
      <c r="F115" s="8">
        <f t="shared" si="3"/>
        <v>12212</v>
      </c>
      <c r="H115" s="9">
        <f t="shared" si="2"/>
        <v>1.2601824849907024E-2</v>
      </c>
      <c r="J115" t="s">
        <v>202</v>
      </c>
    </row>
    <row r="116" spans="1:10" x14ac:dyDescent="0.2">
      <c r="A116" t="s">
        <v>203</v>
      </c>
      <c r="B116" s="6">
        <v>89</v>
      </c>
      <c r="C116">
        <v>295</v>
      </c>
      <c r="E116">
        <v>79</v>
      </c>
      <c r="F116" s="8">
        <f t="shared" si="3"/>
        <v>374</v>
      </c>
      <c r="H116" s="9">
        <f t="shared" si="2"/>
        <v>3.8593862543934057E-4</v>
      </c>
      <c r="J116" s="11" t="s">
        <v>204</v>
      </c>
    </row>
    <row r="117" spans="1:10" x14ac:dyDescent="0.2">
      <c r="A117" t="s">
        <v>203</v>
      </c>
      <c r="B117" s="6">
        <v>896</v>
      </c>
      <c r="C117">
        <v>15</v>
      </c>
      <c r="E117">
        <v>0</v>
      </c>
      <c r="F117" s="8">
        <f t="shared" si="3"/>
        <v>15</v>
      </c>
      <c r="H117" s="9">
        <f t="shared" si="2"/>
        <v>1.547882187590938E-5</v>
      </c>
      <c r="J117" s="11" t="s">
        <v>205</v>
      </c>
    </row>
    <row r="118" spans="1:10" x14ac:dyDescent="0.2">
      <c r="A118" s="12" t="s">
        <v>206</v>
      </c>
      <c r="B118" s="12"/>
      <c r="C118" s="13">
        <f>SUM(C3:C117)</f>
        <v>874648</v>
      </c>
      <c r="D118" s="13"/>
      <c r="E118" s="13">
        <f>SUM(E3:E117)</f>
        <v>94418</v>
      </c>
      <c r="F118" s="13">
        <f t="shared" si="3"/>
        <v>969066</v>
      </c>
      <c r="G118" s="13"/>
      <c r="H118" s="14"/>
    </row>
  </sheetData>
  <printOptions horizontalCentered="1" gridLines="1"/>
  <pageMargins left="0.75" right="0.75" top="0.72" bottom="0.89" header="0.21" footer="0.43"/>
  <pageSetup orientation="portrait" r:id="rId1"/>
  <headerFooter alignWithMargins="0">
    <oddHeader>&amp;C&amp;"Arial,Bold"COMPARATIVE CIRCULATION ACTIVITY by Agency (August '14)&amp;"Arial,Regular"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2014-09-03T16:41:45Z</dcterms:created>
  <dcterms:modified xsi:type="dcterms:W3CDTF">2014-09-03T16:42:45Z</dcterms:modified>
</cp:coreProperties>
</file>