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800" windowHeight="13350"/>
  </bookViews>
  <sheets>
    <sheet name="Oct" sheetId="1" r:id="rId1"/>
  </sheets>
  <definedNames>
    <definedName name="_xlnm.Print_Titles" localSheetId="0">Oct!$1:$2</definedName>
  </definedNames>
  <calcPr calcId="145621"/>
</workbook>
</file>

<file path=xl/calcChain.xml><?xml version="1.0" encoding="utf-8"?>
<calcChain xmlns="http://schemas.openxmlformats.org/spreadsheetml/2006/main">
  <c r="E119" i="1" l="1"/>
  <c r="C119" i="1"/>
  <c r="F119" i="1" s="1"/>
  <c r="F118" i="1"/>
  <c r="H118" i="1" s="1"/>
  <c r="F117" i="1"/>
  <c r="F116" i="1"/>
  <c r="F115" i="1"/>
  <c r="F114" i="1"/>
  <c r="H114" i="1" s="1"/>
  <c r="F113" i="1"/>
  <c r="F112" i="1"/>
  <c r="F111" i="1"/>
  <c r="F110" i="1"/>
  <c r="H110" i="1" s="1"/>
  <c r="F109" i="1"/>
  <c r="F108" i="1"/>
  <c r="F107" i="1"/>
  <c r="F106" i="1"/>
  <c r="H106" i="1" s="1"/>
  <c r="F105" i="1"/>
  <c r="F104" i="1"/>
  <c r="F103" i="1"/>
  <c r="H103" i="1" s="1"/>
  <c r="F102" i="1"/>
  <c r="H102" i="1" s="1"/>
  <c r="F101" i="1"/>
  <c r="F100" i="1"/>
  <c r="F99" i="1"/>
  <c r="H99" i="1" s="1"/>
  <c r="F98" i="1"/>
  <c r="H98" i="1" s="1"/>
  <c r="F97" i="1"/>
  <c r="F96" i="1"/>
  <c r="F95" i="1"/>
  <c r="H95" i="1" s="1"/>
  <c r="F94" i="1"/>
  <c r="H94" i="1" s="1"/>
  <c r="F93" i="1"/>
  <c r="F92" i="1"/>
  <c r="F91" i="1"/>
  <c r="H91" i="1" s="1"/>
  <c r="F90" i="1"/>
  <c r="H90" i="1" s="1"/>
  <c r="F89" i="1"/>
  <c r="F88" i="1"/>
  <c r="F87" i="1"/>
  <c r="H87" i="1" s="1"/>
  <c r="F86" i="1"/>
  <c r="H86" i="1" s="1"/>
  <c r="F85" i="1"/>
  <c r="F84" i="1"/>
  <c r="F83" i="1"/>
  <c r="H83" i="1" s="1"/>
  <c r="F82" i="1"/>
  <c r="H82" i="1" s="1"/>
  <c r="F81" i="1"/>
  <c r="F80" i="1"/>
  <c r="F79" i="1"/>
  <c r="H79" i="1" s="1"/>
  <c r="F78" i="1"/>
  <c r="H78" i="1" s="1"/>
  <c r="F77" i="1"/>
  <c r="F76" i="1"/>
  <c r="F75" i="1"/>
  <c r="H75" i="1" s="1"/>
  <c r="F74" i="1"/>
  <c r="H74" i="1" s="1"/>
  <c r="F73" i="1"/>
  <c r="F72" i="1"/>
  <c r="F71" i="1"/>
  <c r="H71" i="1" s="1"/>
  <c r="F70" i="1"/>
  <c r="H70" i="1" s="1"/>
  <c r="F69" i="1"/>
  <c r="F68" i="1"/>
  <c r="F67" i="1"/>
  <c r="H67" i="1" s="1"/>
  <c r="F66" i="1"/>
  <c r="H66" i="1" s="1"/>
  <c r="F65" i="1"/>
  <c r="F64" i="1"/>
  <c r="F63" i="1"/>
  <c r="H63" i="1" s="1"/>
  <c r="F62" i="1"/>
  <c r="H62" i="1" s="1"/>
  <c r="F61" i="1"/>
  <c r="F60" i="1"/>
  <c r="F59" i="1"/>
  <c r="H59" i="1" s="1"/>
  <c r="F58" i="1"/>
  <c r="H58" i="1" s="1"/>
  <c r="F57" i="1"/>
  <c r="F56" i="1"/>
  <c r="F55" i="1"/>
  <c r="H55" i="1" s="1"/>
  <c r="F54" i="1"/>
  <c r="H54" i="1" s="1"/>
  <c r="F53" i="1"/>
  <c r="F52" i="1"/>
  <c r="F51" i="1"/>
  <c r="H51" i="1" s="1"/>
  <c r="F50" i="1"/>
  <c r="H50" i="1" s="1"/>
  <c r="F49" i="1"/>
  <c r="F48" i="1"/>
  <c r="F47" i="1"/>
  <c r="H47" i="1" s="1"/>
  <c r="F46" i="1"/>
  <c r="H46" i="1" s="1"/>
  <c r="F45" i="1"/>
  <c r="F44" i="1"/>
  <c r="F43" i="1"/>
  <c r="F42" i="1"/>
  <c r="H42" i="1" s="1"/>
  <c r="F41" i="1"/>
  <c r="F40" i="1"/>
  <c r="F39" i="1"/>
  <c r="H39" i="1" s="1"/>
  <c r="F38" i="1"/>
  <c r="H38" i="1" s="1"/>
  <c r="F37" i="1"/>
  <c r="F36" i="1"/>
  <c r="F35" i="1"/>
  <c r="H35" i="1" s="1"/>
  <c r="F34" i="1"/>
  <c r="H34" i="1" s="1"/>
  <c r="F33" i="1"/>
  <c r="F32" i="1"/>
  <c r="F31" i="1"/>
  <c r="H31" i="1" s="1"/>
  <c r="F30" i="1"/>
  <c r="H30" i="1" s="1"/>
  <c r="F29" i="1"/>
  <c r="F28" i="1"/>
  <c r="F27" i="1"/>
  <c r="H27" i="1" s="1"/>
  <c r="F26" i="1"/>
  <c r="H26" i="1" s="1"/>
  <c r="F25" i="1"/>
  <c r="F24" i="1"/>
  <c r="F23" i="1"/>
  <c r="H23" i="1" s="1"/>
  <c r="F22" i="1"/>
  <c r="H22" i="1" s="1"/>
  <c r="F21" i="1"/>
  <c r="F20" i="1"/>
  <c r="F19" i="1"/>
  <c r="H19" i="1" s="1"/>
  <c r="F18" i="1"/>
  <c r="H18" i="1" s="1"/>
  <c r="F17" i="1"/>
  <c r="F16" i="1"/>
  <c r="F15" i="1"/>
  <c r="H15" i="1" s="1"/>
  <c r="F14" i="1"/>
  <c r="H14" i="1" s="1"/>
  <c r="F13" i="1"/>
  <c r="F12" i="1"/>
  <c r="F11" i="1"/>
  <c r="H11" i="1" s="1"/>
  <c r="F10" i="1"/>
  <c r="H10" i="1" s="1"/>
  <c r="F9" i="1"/>
  <c r="F8" i="1"/>
  <c r="F7" i="1"/>
  <c r="H7" i="1" s="1"/>
  <c r="F6" i="1"/>
  <c r="H6" i="1" s="1"/>
  <c r="F5" i="1"/>
  <c r="F4" i="1"/>
  <c r="F3" i="1"/>
  <c r="H3" i="1" s="1"/>
  <c r="H43" i="1" l="1"/>
  <c r="H115" i="1"/>
  <c r="H113" i="1"/>
  <c r="H111" i="1"/>
  <c r="H109" i="1"/>
  <c r="H107" i="1"/>
  <c r="H105" i="1"/>
  <c r="H4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5" i="1"/>
  <c r="H9" i="1"/>
  <c r="H13" i="1"/>
  <c r="H17" i="1"/>
  <c r="H21" i="1"/>
  <c r="H25" i="1"/>
  <c r="H29" i="1"/>
  <c r="H33" i="1"/>
  <c r="H37" i="1"/>
  <c r="H41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17" i="1"/>
</calcChain>
</file>

<file path=xl/sharedStrings.xml><?xml version="1.0" encoding="utf-8"?>
<sst xmlns="http://schemas.openxmlformats.org/spreadsheetml/2006/main" count="240" uniqueCount="208">
  <si>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</si>
  <si>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</si>
  <si>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</si>
  <si>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</si>
  <si>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</si>
  <si>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</si>
  <si>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</si>
  <si>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</si>
  <si>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</si>
  <si>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</si>
  <si>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</si>
  <si>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</si>
  <si>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</si>
  <si>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</si>
  <si>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</si>
  <si>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</si>
  <si>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</si>
  <si>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</si>
  <si>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</si>
  <si>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</si>
  <si>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</si>
  <si>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</si>
  <si>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</si>
  <si>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</si>
  <si>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</si>
  <si>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</si>
  <si>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</si>
  <si>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</si>
  <si>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</si>
  <si>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</si>
  <si>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</si>
  <si>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</si>
  <si>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</si>
  <si>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</si>
  <si>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</si>
  <si>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</si>
  <si>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</si>
  <si>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</si>
  <si>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</si>
  <si>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</si>
  <si>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</si>
  <si>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</si>
  <si>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</si>
  <si>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</si>
  <si>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</si>
  <si>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</si>
  <si>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</si>
  <si>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</si>
  <si>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</si>
  <si>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</si>
  <si>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</si>
  <si>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</si>
  <si>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</si>
  <si>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</si>
  <si>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</si>
  <si>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</si>
  <si>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</si>
  <si>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</si>
  <si>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</si>
  <si>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</si>
  <si>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</si>
  <si>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</si>
  <si>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</si>
  <si>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</si>
  <si>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</si>
  <si>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</si>
  <si>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</si>
  <si>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</si>
  <si>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</si>
  <si>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</si>
  <si>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</si>
  <si>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</si>
  <si>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</si>
  <si>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</si>
  <si>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</si>
  <si>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</si>
  <si>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</si>
  <si>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</si>
  <si>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</si>
  <si>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</si>
  <si>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</si>
  <si>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</si>
  <si>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</si>
  <si>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</si>
  <si>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</si>
  <si>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</si>
  <si>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</si>
  <si>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</si>
  <si>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</si>
  <si>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</si>
  <si>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</si>
  <si>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</si>
  <si>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</si>
  <si>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</si>
  <si>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</si>
  <si>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</si>
  <si>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</si>
  <si>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</si>
  <si>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</si>
  <si>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</si>
  <si>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</si>
  <si>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</si>
  <si>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</si>
  <si>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</si>
  <si>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</si>
  <si>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</si>
  <si>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</si>
  <si>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</si>
  <si>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</si>
  <si>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</si>
  <si>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</si>
  <si>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</si>
  <si>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</si>
  <si>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</si>
  <si>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</si>
  <si>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</si>
  <si>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</si>
  <si>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</si>
  <si>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</si>
  <si>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</si>
  <si>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</si>
  <si>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</si>
  <si>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</si>
  <si>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</si>
  <si>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</si>
  <si>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</si>
  <si>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</si>
  <si>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</si>
  <si>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</si>
  <si>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</si>
  <si>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</si>
  <si>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</si>
  <si>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</si>
  <si>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</si>
  <si>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</si>
  <si>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</si>
  <si>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</si>
  <si>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</si>
  <si>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</si>
  <si>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</si>
  <si>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</si>
  <si>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</si>
  <si>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</si>
  <si>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</si>
  <si>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</si>
  <si>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</si>
  <si>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</si>
  <si>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</si>
  <si>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</si>
  <si>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</si>
  <si>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</si>
  <si>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</si>
  <si>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</si>
  <si>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</si>
  <si>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</si>
  <si>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</si>
  <si>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</si>
  <si>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</si>
  <si>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</si>
  <si>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</si>
  <si>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</si>
  <si>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</si>
  <si>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</si>
  <si>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</si>
  <si>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</si>
  <si>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</si>
  <si>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</si>
  <si>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</si>
  <si>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</si>
  <si>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RPS Richton Park self check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</si>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</sst>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zoomScaleNormal="100" workbookViewId="0">
      <selection activeCell="A2" sqref="A2"/>
    </sheetView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1</v>
      </c>
      <c r="D3" s="8"/>
      <c r="E3" s="7">
        <v>249</v>
      </c>
      <c r="F3" s="8">
        <f>C3+E3</f>
        <v>250</v>
      </c>
      <c r="H3" s="9">
        <f t="shared" ref="H3:H66" si="0">F3/$F$119</f>
        <v>2.5537957065586579E-4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10693</v>
      </c>
      <c r="E4">
        <v>2201</v>
      </c>
      <c r="F4" s="8">
        <f t="shared" ref="F4:F67" si="1">C4+E4</f>
        <v>12894</v>
      </c>
      <c r="H4" s="9">
        <f t="shared" si="0"/>
        <v>1.3171456736146935E-2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773</v>
      </c>
      <c r="E5">
        <v>15</v>
      </c>
      <c r="F5" s="8">
        <f t="shared" si="1"/>
        <v>788</v>
      </c>
      <c r="H5" s="9">
        <f t="shared" si="0"/>
        <v>8.0495640670728906E-4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12649</v>
      </c>
      <c r="E6">
        <v>1303</v>
      </c>
      <c r="F6" s="8">
        <f t="shared" si="1"/>
        <v>13952</v>
      </c>
      <c r="H6" s="9">
        <f t="shared" si="0"/>
        <v>1.425222307916256E-2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1007</v>
      </c>
      <c r="E7">
        <v>6</v>
      </c>
      <c r="F7" s="8">
        <f t="shared" si="1"/>
        <v>1013</v>
      </c>
      <c r="H7" s="9">
        <f t="shared" si="0"/>
        <v>1.0347980202975683E-3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1030</v>
      </c>
      <c r="E8">
        <v>53</v>
      </c>
      <c r="F8" s="8">
        <f t="shared" si="1"/>
        <v>1083</v>
      </c>
      <c r="H8" s="9">
        <f t="shared" si="0"/>
        <v>1.1063043000812108E-3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2584</v>
      </c>
      <c r="E9">
        <v>447</v>
      </c>
      <c r="F9" s="8">
        <f t="shared" si="1"/>
        <v>3031</v>
      </c>
      <c r="H9" s="9">
        <f t="shared" si="0"/>
        <v>3.0962219146317173E-3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18977</v>
      </c>
      <c r="E10">
        <v>2808</v>
      </c>
      <c r="F10" s="8">
        <f t="shared" si="1"/>
        <v>21785</v>
      </c>
      <c r="H10" s="9">
        <f t="shared" si="0"/>
        <v>2.2253775786952146E-2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558</v>
      </c>
      <c r="E11">
        <v>41</v>
      </c>
      <c r="F11" s="8">
        <f t="shared" si="1"/>
        <v>599</v>
      </c>
      <c r="H11" s="9">
        <f t="shared" si="0"/>
        <v>6.1188945129145452E-4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9499</v>
      </c>
      <c r="E12">
        <v>2483</v>
      </c>
      <c r="F12" s="8">
        <f t="shared" si="1"/>
        <v>11982</v>
      </c>
      <c r="H12" s="9">
        <f t="shared" si="0"/>
        <v>1.2239832062394337E-2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2362</v>
      </c>
      <c r="E13">
        <v>214</v>
      </c>
      <c r="F13" s="8">
        <f t="shared" si="1"/>
        <v>2576</v>
      </c>
      <c r="H13" s="9">
        <f t="shared" si="0"/>
        <v>2.6314310960380413E-3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1095</v>
      </c>
      <c r="E14">
        <v>281</v>
      </c>
      <c r="F14" s="8">
        <f t="shared" si="1"/>
        <v>1376</v>
      </c>
      <c r="H14" s="9">
        <f t="shared" si="0"/>
        <v>1.4056091568898854E-3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3505</v>
      </c>
      <c r="E15">
        <v>561</v>
      </c>
      <c r="F15" s="8">
        <f t="shared" si="1"/>
        <v>4066</v>
      </c>
      <c r="H15" s="9">
        <f t="shared" si="0"/>
        <v>4.1534933371470016E-3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5214</v>
      </c>
      <c r="E16">
        <v>566</v>
      </c>
      <c r="F16" s="8">
        <f t="shared" si="1"/>
        <v>5780</v>
      </c>
      <c r="H16" s="9">
        <f t="shared" si="0"/>
        <v>5.904375673563618E-3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4657</v>
      </c>
      <c r="E17">
        <v>667</v>
      </c>
      <c r="F17" s="8">
        <f t="shared" si="1"/>
        <v>5324</v>
      </c>
      <c r="H17" s="9">
        <f t="shared" si="0"/>
        <v>5.4385633366873182E-3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24360</v>
      </c>
      <c r="E18">
        <v>2717</v>
      </c>
      <c r="F18" s="8">
        <f t="shared" si="1"/>
        <v>27077</v>
      </c>
      <c r="H18" s="9">
        <f t="shared" si="0"/>
        <v>2.7659650538595513E-2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71</v>
      </c>
      <c r="E19">
        <v>16</v>
      </c>
      <c r="F19" s="8">
        <f t="shared" si="1"/>
        <v>87</v>
      </c>
      <c r="H19" s="9">
        <f t="shared" si="0"/>
        <v>8.8872090588241307E-5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863</v>
      </c>
      <c r="E20">
        <v>319</v>
      </c>
      <c r="F20" s="8">
        <f t="shared" si="1"/>
        <v>1182</v>
      </c>
      <c r="H20" s="9">
        <f t="shared" si="0"/>
        <v>1.2074346100609335E-3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7943</v>
      </c>
      <c r="E21">
        <v>1323</v>
      </c>
      <c r="F21" s="8">
        <f t="shared" si="1"/>
        <v>9266</v>
      </c>
      <c r="H21" s="9">
        <f t="shared" si="0"/>
        <v>9.4653884067890104E-3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4735</v>
      </c>
      <c r="E22">
        <v>592</v>
      </c>
      <c r="F22" s="8">
        <f t="shared" si="1"/>
        <v>5327</v>
      </c>
      <c r="H22" s="9">
        <f t="shared" si="0"/>
        <v>5.4416278915351887E-3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20375</v>
      </c>
      <c r="E23">
        <v>1905</v>
      </c>
      <c r="F23" s="8">
        <f t="shared" si="1"/>
        <v>22280</v>
      </c>
      <c r="H23" s="9">
        <f t="shared" si="0"/>
        <v>2.2759427336850761E-2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7253</v>
      </c>
      <c r="E24">
        <v>615</v>
      </c>
      <c r="F24" s="8">
        <f t="shared" si="1"/>
        <v>7868</v>
      </c>
      <c r="H24" s="9">
        <f t="shared" si="0"/>
        <v>8.0373058476814092E-3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9931</v>
      </c>
      <c r="E25">
        <v>1150</v>
      </c>
      <c r="F25" s="8">
        <f t="shared" si="1"/>
        <v>11081</v>
      </c>
      <c r="H25" s="9">
        <f t="shared" si="0"/>
        <v>1.1319444089750596E-2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6717</v>
      </c>
      <c r="E26">
        <v>1884</v>
      </c>
      <c r="F26" s="8">
        <f t="shared" si="1"/>
        <v>8601</v>
      </c>
      <c r="H26" s="9">
        <f t="shared" si="0"/>
        <v>8.7860787488444076E-3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5018</v>
      </c>
      <c r="E27">
        <v>53</v>
      </c>
      <c r="F27" s="8">
        <f t="shared" si="1"/>
        <v>5071</v>
      </c>
      <c r="H27" s="9">
        <f t="shared" si="0"/>
        <v>5.1801192111835823E-3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3016</v>
      </c>
      <c r="E28">
        <v>429</v>
      </c>
      <c r="F28" s="8">
        <f t="shared" si="1"/>
        <v>3445</v>
      </c>
      <c r="H28" s="9">
        <f t="shared" si="0"/>
        <v>3.5191304836378308E-3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15192</v>
      </c>
      <c r="E29">
        <v>3795</v>
      </c>
      <c r="F29" s="8">
        <f t="shared" si="1"/>
        <v>18987</v>
      </c>
      <c r="H29" s="9">
        <f t="shared" si="0"/>
        <v>1.9395567632171696E-2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46780</v>
      </c>
      <c r="E30">
        <v>402</v>
      </c>
      <c r="F30" s="8">
        <f t="shared" si="1"/>
        <v>47182</v>
      </c>
      <c r="H30" s="9">
        <f t="shared" si="0"/>
        <v>4.8197275610740241E-2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3256</v>
      </c>
      <c r="E31">
        <v>900</v>
      </c>
      <c r="F31" s="8">
        <f t="shared" si="1"/>
        <v>4156</v>
      </c>
      <c r="H31" s="9">
        <f t="shared" si="0"/>
        <v>4.2454299825831132E-3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12962</v>
      </c>
      <c r="E32">
        <v>1336</v>
      </c>
      <c r="F32" s="8">
        <f t="shared" si="1"/>
        <v>14298</v>
      </c>
      <c r="H32" s="9">
        <f t="shared" si="0"/>
        <v>1.4605668404950277E-2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928</v>
      </c>
      <c r="E33">
        <v>76</v>
      </c>
      <c r="F33" s="8">
        <f t="shared" si="1"/>
        <v>1004</v>
      </c>
      <c r="H33" s="9">
        <f t="shared" si="0"/>
        <v>1.0256043557539572E-3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25920</v>
      </c>
      <c r="E34">
        <v>5406</v>
      </c>
      <c r="F34" s="8">
        <f t="shared" si="1"/>
        <v>31326</v>
      </c>
      <c r="H34" s="9">
        <f t="shared" si="0"/>
        <v>3.2000081721462612E-2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1032</v>
      </c>
      <c r="E35">
        <v>58</v>
      </c>
      <c r="F35" s="8">
        <f t="shared" si="1"/>
        <v>1090</v>
      </c>
      <c r="H35" s="9">
        <f t="shared" si="0"/>
        <v>1.113454928059575E-3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8638</v>
      </c>
      <c r="E36">
        <v>1209</v>
      </c>
      <c r="F36" s="8">
        <f t="shared" si="1"/>
        <v>9847</v>
      </c>
      <c r="H36" s="9">
        <f t="shared" si="0"/>
        <v>1.0058890528993242E-2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1763</v>
      </c>
      <c r="E37">
        <v>113</v>
      </c>
      <c r="F37" s="8">
        <f t="shared" si="1"/>
        <v>1876</v>
      </c>
      <c r="H37" s="9">
        <f t="shared" si="0"/>
        <v>1.9163682982016172E-3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5973</v>
      </c>
      <c r="E38">
        <v>81</v>
      </c>
      <c r="F38" s="8">
        <f t="shared" si="1"/>
        <v>6054</v>
      </c>
      <c r="H38" s="9">
        <f t="shared" si="0"/>
        <v>6.1842716830024461E-3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6278</v>
      </c>
      <c r="E39">
        <v>1196</v>
      </c>
      <c r="F39" s="8">
        <f t="shared" si="1"/>
        <v>7474</v>
      </c>
      <c r="H39" s="9">
        <f t="shared" si="0"/>
        <v>7.6348276443277642E-3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5686</v>
      </c>
      <c r="E40">
        <v>25</v>
      </c>
      <c r="F40" s="8">
        <f t="shared" si="1"/>
        <v>5711</v>
      </c>
      <c r="H40" s="9">
        <f t="shared" si="0"/>
        <v>5.8338909120625986E-3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10606</v>
      </c>
      <c r="E41">
        <v>865</v>
      </c>
      <c r="F41" s="8">
        <f t="shared" si="1"/>
        <v>11471</v>
      </c>
      <c r="H41" s="9">
        <f t="shared" si="0"/>
        <v>1.1717836219973746E-2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378</v>
      </c>
      <c r="E42">
        <v>5</v>
      </c>
      <c r="F42" s="8">
        <f t="shared" si="1"/>
        <v>383</v>
      </c>
      <c r="H42" s="9">
        <f t="shared" si="0"/>
        <v>3.9124150224478641E-4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8619</v>
      </c>
      <c r="E43">
        <v>1255</v>
      </c>
      <c r="F43" s="8">
        <f t="shared" si="1"/>
        <v>9874</v>
      </c>
      <c r="H43" s="9">
        <f t="shared" si="0"/>
        <v>1.0086471522624076E-2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13984</v>
      </c>
      <c r="E44">
        <v>45</v>
      </c>
      <c r="F44" s="8">
        <f t="shared" si="1"/>
        <v>14029</v>
      </c>
      <c r="H44" s="9">
        <f t="shared" si="0"/>
        <v>1.4330879986924566E-2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0</v>
      </c>
      <c r="E45">
        <v>1</v>
      </c>
      <c r="F45" s="8">
        <f t="shared" si="1"/>
        <v>1</v>
      </c>
      <c r="H45" s="9">
        <f t="shared" si="0"/>
        <v>1.0215182826234632E-6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5144</v>
      </c>
      <c r="E46">
        <v>635</v>
      </c>
      <c r="F46" s="8">
        <f t="shared" si="1"/>
        <v>5779</v>
      </c>
      <c r="H46" s="9">
        <f t="shared" si="0"/>
        <v>5.9033541552809942E-3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5422</v>
      </c>
      <c r="E47">
        <v>791</v>
      </c>
      <c r="F47" s="8">
        <f t="shared" si="1"/>
        <v>6213</v>
      </c>
      <c r="H47" s="9">
        <f t="shared" si="0"/>
        <v>6.3466930899395771E-3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58</v>
      </c>
      <c r="E48">
        <v>0</v>
      </c>
      <c r="F48" s="8">
        <f t="shared" si="1"/>
        <v>58</v>
      </c>
      <c r="H48" s="9">
        <f t="shared" si="0"/>
        <v>5.9248060392160869E-5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2348</v>
      </c>
      <c r="E49">
        <v>182</v>
      </c>
      <c r="F49" s="8">
        <f t="shared" si="1"/>
        <v>2530</v>
      </c>
      <c r="H49" s="9">
        <f t="shared" si="0"/>
        <v>2.5844412550373621E-3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17257</v>
      </c>
      <c r="E50">
        <v>2315</v>
      </c>
      <c r="F50" s="8">
        <f t="shared" si="1"/>
        <v>19572</v>
      </c>
      <c r="H50" s="9">
        <f t="shared" si="0"/>
        <v>1.9993155827506423E-2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3972</v>
      </c>
      <c r="E51">
        <v>82</v>
      </c>
      <c r="F51" s="8">
        <f t="shared" si="1"/>
        <v>4054</v>
      </c>
      <c r="H51" s="9">
        <f t="shared" si="0"/>
        <v>4.1412351177555198E-3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6</v>
      </c>
      <c r="E52">
        <v>0</v>
      </c>
      <c r="F52" s="8">
        <f t="shared" si="1"/>
        <v>6</v>
      </c>
      <c r="H52" s="9">
        <f t="shared" si="0"/>
        <v>6.1291096957407799E-6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2337</v>
      </c>
      <c r="E53">
        <v>446</v>
      </c>
      <c r="F53" s="8">
        <f t="shared" si="1"/>
        <v>2783</v>
      </c>
      <c r="H53" s="9">
        <f t="shared" si="0"/>
        <v>2.8428853805410981E-3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5301</v>
      </c>
      <c r="E54">
        <v>356</v>
      </c>
      <c r="F54" s="8">
        <f t="shared" si="1"/>
        <v>5657</v>
      </c>
      <c r="H54" s="9">
        <f t="shared" si="0"/>
        <v>5.7787289248009315E-3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22461</v>
      </c>
      <c r="E55">
        <v>2871</v>
      </c>
      <c r="F55" s="8">
        <f t="shared" si="1"/>
        <v>25332</v>
      </c>
      <c r="H55" s="9">
        <f t="shared" si="0"/>
        <v>2.5877101135417573E-2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23556</v>
      </c>
      <c r="E56">
        <v>3093</v>
      </c>
      <c r="F56" s="8">
        <f t="shared" si="1"/>
        <v>26649</v>
      </c>
      <c r="H56" s="9">
        <f t="shared" si="0"/>
        <v>2.7222440713632671E-2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28261</v>
      </c>
      <c r="E57">
        <v>112</v>
      </c>
      <c r="F57" s="8">
        <f t="shared" si="1"/>
        <v>28373</v>
      </c>
      <c r="H57" s="9">
        <f t="shared" si="0"/>
        <v>2.8983538232875524E-2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1852</v>
      </c>
      <c r="E58">
        <v>222</v>
      </c>
      <c r="F58" s="8">
        <f t="shared" si="1"/>
        <v>2074</v>
      </c>
      <c r="H58" s="9">
        <f t="shared" si="0"/>
        <v>2.1186289181610628E-3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16372</v>
      </c>
      <c r="E59">
        <v>2102</v>
      </c>
      <c r="F59" s="8">
        <f t="shared" si="1"/>
        <v>18474</v>
      </c>
      <c r="H59" s="9">
        <f t="shared" si="0"/>
        <v>1.8871528753185859E-2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1597</v>
      </c>
      <c r="E60">
        <v>130</v>
      </c>
      <c r="F60" s="8">
        <f t="shared" si="1"/>
        <v>1727</v>
      </c>
      <c r="H60" s="9">
        <f t="shared" si="0"/>
        <v>1.7641620740907211E-3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10195</v>
      </c>
      <c r="E61">
        <v>1345</v>
      </c>
      <c r="F61" s="8">
        <f t="shared" si="1"/>
        <v>11540</v>
      </c>
      <c r="H61" s="9">
        <f t="shared" si="0"/>
        <v>1.1788320981474766E-2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4556</v>
      </c>
      <c r="E62">
        <v>213</v>
      </c>
      <c r="F62" s="8">
        <f t="shared" si="1"/>
        <v>4769</v>
      </c>
      <c r="H62" s="9">
        <f t="shared" si="0"/>
        <v>4.8716206898312964E-3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138</v>
      </c>
      <c r="E63">
        <v>63</v>
      </c>
      <c r="F63" s="8">
        <f t="shared" si="1"/>
        <v>201</v>
      </c>
      <c r="H63" s="9">
        <f t="shared" si="0"/>
        <v>2.0532517480731613E-4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1190</v>
      </c>
      <c r="E64">
        <v>20</v>
      </c>
      <c r="F64" s="8">
        <f t="shared" si="1"/>
        <v>1210</v>
      </c>
      <c r="H64" s="9">
        <f t="shared" si="0"/>
        <v>1.2360371219743906E-3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6498</v>
      </c>
      <c r="E65">
        <v>389</v>
      </c>
      <c r="F65" s="8">
        <f t="shared" si="1"/>
        <v>6887</v>
      </c>
      <c r="H65" s="9">
        <f t="shared" si="0"/>
        <v>7.0351964124277912E-3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747</v>
      </c>
      <c r="E66">
        <v>9</v>
      </c>
      <c r="F66" s="8">
        <f t="shared" si="1"/>
        <v>756</v>
      </c>
      <c r="H66" s="9">
        <f t="shared" si="0"/>
        <v>7.7226782166333826E-4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1506</v>
      </c>
      <c r="E67">
        <v>174</v>
      </c>
      <c r="F67" s="8">
        <f t="shared" si="1"/>
        <v>1680</v>
      </c>
      <c r="H67" s="9">
        <f t="shared" ref="H67:H118" si="2">F67/$F$119</f>
        <v>1.7161507148074182E-3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69</v>
      </c>
      <c r="E68">
        <v>4</v>
      </c>
      <c r="F68" s="8">
        <f t="shared" ref="F68:F119" si="3">C68+E68</f>
        <v>73</v>
      </c>
      <c r="H68" s="9">
        <f t="shared" si="2"/>
        <v>7.4570834631512814E-5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4914</v>
      </c>
      <c r="E69">
        <v>651</v>
      </c>
      <c r="F69" s="8">
        <f t="shared" si="3"/>
        <v>5565</v>
      </c>
      <c r="H69" s="9">
        <f t="shared" si="2"/>
        <v>5.6847492427995732E-3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9484</v>
      </c>
      <c r="E70">
        <v>1701</v>
      </c>
      <c r="F70" s="8">
        <f t="shared" si="3"/>
        <v>11185</v>
      </c>
      <c r="H70" s="9">
        <f t="shared" si="2"/>
        <v>1.1425681991143436E-2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307</v>
      </c>
      <c r="E71">
        <v>54</v>
      </c>
      <c r="F71" s="8">
        <f t="shared" si="3"/>
        <v>361</v>
      </c>
      <c r="H71" s="9">
        <f t="shared" si="2"/>
        <v>3.6876810002707024E-4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2010</v>
      </c>
      <c r="E72">
        <v>277</v>
      </c>
      <c r="F72" s="8">
        <f t="shared" si="3"/>
        <v>2287</v>
      </c>
      <c r="H72" s="9">
        <f t="shared" si="2"/>
        <v>2.3362123123598605E-3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11350</v>
      </c>
      <c r="E73">
        <v>1551</v>
      </c>
      <c r="F73" s="8">
        <f t="shared" si="3"/>
        <v>12901</v>
      </c>
      <c r="H73" s="9">
        <f t="shared" si="2"/>
        <v>1.31786073641253E-2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1319</v>
      </c>
      <c r="E74">
        <v>10</v>
      </c>
      <c r="F74" s="8">
        <f t="shared" si="3"/>
        <v>1329</v>
      </c>
      <c r="H74" s="9">
        <f t="shared" si="2"/>
        <v>1.3575977976065827E-3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4970</v>
      </c>
      <c r="E75">
        <v>833</v>
      </c>
      <c r="F75" s="8">
        <f t="shared" si="3"/>
        <v>5803</v>
      </c>
      <c r="H75" s="9">
        <f t="shared" si="2"/>
        <v>5.9278705940639569E-3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2541</v>
      </c>
      <c r="E76">
        <v>731</v>
      </c>
      <c r="F76" s="8">
        <f t="shared" si="3"/>
        <v>3272</v>
      </c>
      <c r="H76" s="9">
        <f t="shared" si="2"/>
        <v>3.3424078207439718E-3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>
        <v>2824</v>
      </c>
      <c r="E77">
        <v>280</v>
      </c>
      <c r="F77" s="8">
        <f t="shared" si="3"/>
        <v>3104</v>
      </c>
      <c r="H77" s="9">
        <f t="shared" si="2"/>
        <v>3.17079274926323E-3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14504</v>
      </c>
      <c r="E78">
        <v>2535</v>
      </c>
      <c r="F78" s="8">
        <f t="shared" si="3"/>
        <v>17039</v>
      </c>
      <c r="H78" s="9">
        <f t="shared" si="2"/>
        <v>1.7405650017621191E-2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25447</v>
      </c>
      <c r="E79">
        <v>781</v>
      </c>
      <c r="F79" s="8">
        <f t="shared" si="3"/>
        <v>26228</v>
      </c>
      <c r="H79" s="9">
        <f t="shared" si="2"/>
        <v>2.6792381516648194E-2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11340</v>
      </c>
      <c r="E80">
        <v>5721</v>
      </c>
      <c r="F80" s="8">
        <f t="shared" si="3"/>
        <v>17061</v>
      </c>
      <c r="H80" s="9">
        <f t="shared" si="2"/>
        <v>1.7428123419838907E-2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53652</v>
      </c>
      <c r="E81">
        <v>4362</v>
      </c>
      <c r="F81" s="8">
        <f t="shared" si="3"/>
        <v>58014</v>
      </c>
      <c r="H81" s="9">
        <f t="shared" si="2"/>
        <v>5.9262361648117594E-2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8148</v>
      </c>
      <c r="E82">
        <v>1073</v>
      </c>
      <c r="F82" s="8">
        <f t="shared" si="3"/>
        <v>9221</v>
      </c>
      <c r="H82" s="9">
        <f t="shared" si="2"/>
        <v>9.4194200840709546E-3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>
        <v>3461</v>
      </c>
      <c r="E83">
        <v>370</v>
      </c>
      <c r="F83" s="8">
        <f t="shared" si="3"/>
        <v>3831</v>
      </c>
      <c r="H83" s="9">
        <f t="shared" si="2"/>
        <v>3.9134365407304875E-3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1191</v>
      </c>
      <c r="E84">
        <v>214</v>
      </c>
      <c r="F84" s="8">
        <f t="shared" si="3"/>
        <v>1405</v>
      </c>
      <c r="H84" s="9">
        <f t="shared" si="2"/>
        <v>1.4352331870859658E-3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11973</v>
      </c>
      <c r="E85">
        <v>1337</v>
      </c>
      <c r="F85" s="8">
        <f t="shared" si="3"/>
        <v>13310</v>
      </c>
      <c r="H85" s="9">
        <f t="shared" si="2"/>
        <v>1.3596408341718295E-2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7189</v>
      </c>
      <c r="E86">
        <v>1443</v>
      </c>
      <c r="F86" s="8">
        <f t="shared" si="3"/>
        <v>8632</v>
      </c>
      <c r="H86" s="9">
        <f t="shared" si="2"/>
        <v>8.8177458156057341E-3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3376</v>
      </c>
      <c r="E87">
        <v>14</v>
      </c>
      <c r="F87" s="8">
        <f t="shared" si="3"/>
        <v>3390</v>
      </c>
      <c r="H87" s="9">
        <f t="shared" si="2"/>
        <v>3.4629469780935404E-3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2493</v>
      </c>
      <c r="E88">
        <v>592</v>
      </c>
      <c r="F88" s="8">
        <f t="shared" si="3"/>
        <v>3085</v>
      </c>
      <c r="H88" s="9">
        <f t="shared" si="2"/>
        <v>3.151383901893384E-3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1469</v>
      </c>
      <c r="E89">
        <v>266</v>
      </c>
      <c r="F89" s="8">
        <f t="shared" si="3"/>
        <v>1735</v>
      </c>
      <c r="H89" s="9">
        <f t="shared" si="2"/>
        <v>1.7723342203517086E-3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10114</v>
      </c>
      <c r="E90">
        <v>799</v>
      </c>
      <c r="F90" s="8">
        <f t="shared" si="3"/>
        <v>10913</v>
      </c>
      <c r="H90" s="9">
        <f t="shared" si="2"/>
        <v>1.1147829018269854E-2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827</v>
      </c>
      <c r="E91">
        <v>8</v>
      </c>
      <c r="F91" s="8">
        <f t="shared" si="3"/>
        <v>835</v>
      </c>
      <c r="H91" s="9">
        <f t="shared" si="2"/>
        <v>8.5296776599059186E-4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2428</v>
      </c>
      <c r="E92">
        <v>148</v>
      </c>
      <c r="F92" s="8">
        <f t="shared" si="3"/>
        <v>2576</v>
      </c>
      <c r="H92" s="9">
        <f t="shared" si="2"/>
        <v>2.6314310960380413E-3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10754</v>
      </c>
      <c r="E93">
        <v>1543</v>
      </c>
      <c r="F93" s="8">
        <f t="shared" si="3"/>
        <v>12297</v>
      </c>
      <c r="H93" s="9">
        <f t="shared" si="2"/>
        <v>1.2561610321420728E-2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1559</v>
      </c>
      <c r="E94">
        <v>37</v>
      </c>
      <c r="F94" s="8">
        <f t="shared" si="3"/>
        <v>1596</v>
      </c>
      <c r="H94" s="9">
        <f t="shared" si="2"/>
        <v>1.6303431790670475E-3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4861</v>
      </c>
      <c r="E95">
        <v>606</v>
      </c>
      <c r="F95" s="8">
        <f t="shared" si="3"/>
        <v>5467</v>
      </c>
      <c r="H95" s="9">
        <f t="shared" si="2"/>
        <v>5.5846404511024732E-3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48</v>
      </c>
      <c r="E96">
        <v>7</v>
      </c>
      <c r="F96" s="8">
        <f t="shared" si="3"/>
        <v>55</v>
      </c>
      <c r="H96" s="9">
        <f t="shared" si="2"/>
        <v>5.6183505544290479E-5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5062</v>
      </c>
      <c r="E97">
        <v>487</v>
      </c>
      <c r="F97" s="8">
        <f t="shared" si="3"/>
        <v>5549</v>
      </c>
      <c r="H97" s="9">
        <f t="shared" si="2"/>
        <v>5.6684049502775972E-3</v>
      </c>
      <c r="I97" s="10"/>
      <c r="J97" t="s">
        <v>168</v>
      </c>
    </row>
    <row r="98" spans="1:10" x14ac:dyDescent="0.2">
      <c r="A98" s="11" t="s">
        <v>167</v>
      </c>
      <c r="B98" s="6">
        <v>726</v>
      </c>
      <c r="C98">
        <v>768</v>
      </c>
      <c r="E98">
        <v>32</v>
      </c>
      <c r="F98" s="8">
        <f t="shared" si="3"/>
        <v>800</v>
      </c>
      <c r="H98" s="9">
        <f t="shared" si="2"/>
        <v>8.1721462609877062E-4</v>
      </c>
      <c r="I98" s="10"/>
      <c r="J98" s="11" t="s">
        <v>169</v>
      </c>
    </row>
    <row r="99" spans="1:10" x14ac:dyDescent="0.2">
      <c r="A99" t="s">
        <v>170</v>
      </c>
      <c r="B99" s="6">
        <v>73</v>
      </c>
      <c r="C99">
        <v>9361</v>
      </c>
      <c r="E99">
        <v>1011</v>
      </c>
      <c r="F99" s="8">
        <f t="shared" si="3"/>
        <v>10372</v>
      </c>
      <c r="H99" s="9">
        <f t="shared" si="2"/>
        <v>1.0595187627370561E-2</v>
      </c>
      <c r="I99" s="10"/>
      <c r="J99" t="s">
        <v>171</v>
      </c>
    </row>
    <row r="100" spans="1:10" x14ac:dyDescent="0.2">
      <c r="A100" s="11" t="s">
        <v>172</v>
      </c>
      <c r="B100" s="6">
        <v>75</v>
      </c>
      <c r="C100">
        <v>927</v>
      </c>
      <c r="E100">
        <v>214</v>
      </c>
      <c r="F100" s="8">
        <f t="shared" si="3"/>
        <v>1141</v>
      </c>
      <c r="H100" s="9">
        <f t="shared" si="2"/>
        <v>1.1655523604733717E-3</v>
      </c>
      <c r="I100" s="10"/>
      <c r="J100" s="11" t="s">
        <v>173</v>
      </c>
    </row>
    <row r="101" spans="1:10" x14ac:dyDescent="0.2">
      <c r="A101" t="s">
        <v>174</v>
      </c>
      <c r="B101" s="6">
        <v>76</v>
      </c>
      <c r="C101">
        <v>5704</v>
      </c>
      <c r="E101">
        <v>411</v>
      </c>
      <c r="F101" s="8">
        <f t="shared" si="3"/>
        <v>6115</v>
      </c>
      <c r="H101" s="9">
        <f t="shared" si="2"/>
        <v>6.2465842982424779E-3</v>
      </c>
      <c r="I101" s="10"/>
      <c r="J101" t="s">
        <v>175</v>
      </c>
    </row>
    <row r="102" spans="1:10" x14ac:dyDescent="0.2">
      <c r="A102" t="s">
        <v>176</v>
      </c>
      <c r="B102" s="6">
        <v>77</v>
      </c>
      <c r="C102">
        <v>12679</v>
      </c>
      <c r="E102">
        <v>1909</v>
      </c>
      <c r="F102" s="8">
        <f t="shared" si="3"/>
        <v>14588</v>
      </c>
      <c r="H102" s="9">
        <f t="shared" si="2"/>
        <v>1.4901908706911082E-2</v>
      </c>
      <c r="I102" s="10"/>
      <c r="J102" t="s">
        <v>177</v>
      </c>
    </row>
    <row r="103" spans="1:10" x14ac:dyDescent="0.2">
      <c r="A103" t="s">
        <v>178</v>
      </c>
      <c r="B103" s="6">
        <v>78</v>
      </c>
      <c r="C103">
        <v>6020</v>
      </c>
      <c r="E103">
        <v>424</v>
      </c>
      <c r="F103" s="8">
        <f t="shared" si="3"/>
        <v>6444</v>
      </c>
      <c r="H103" s="9">
        <f t="shared" si="2"/>
        <v>6.582663813225597E-3</v>
      </c>
      <c r="I103" s="10"/>
      <c r="J103" t="s">
        <v>179</v>
      </c>
    </row>
    <row r="104" spans="1:10" x14ac:dyDescent="0.2">
      <c r="A104" t="s">
        <v>180</v>
      </c>
      <c r="B104" s="6">
        <v>79</v>
      </c>
      <c r="C104">
        <v>3917</v>
      </c>
      <c r="E104">
        <v>361</v>
      </c>
      <c r="F104" s="8">
        <f t="shared" si="3"/>
        <v>4278</v>
      </c>
      <c r="H104" s="9">
        <f t="shared" si="2"/>
        <v>4.3700552130631759E-3</v>
      </c>
      <c r="I104" s="10"/>
      <c r="J104" t="s">
        <v>181</v>
      </c>
    </row>
    <row r="105" spans="1:10" x14ac:dyDescent="0.2">
      <c r="A105" t="s">
        <v>182</v>
      </c>
      <c r="B105" s="6">
        <v>80</v>
      </c>
      <c r="C105">
        <v>1394</v>
      </c>
      <c r="E105">
        <v>164</v>
      </c>
      <c r="F105" s="8">
        <f t="shared" si="3"/>
        <v>1558</v>
      </c>
      <c r="H105" s="9">
        <f t="shared" si="2"/>
        <v>1.5915254843273557E-3</v>
      </c>
      <c r="J105" t="s">
        <v>183</v>
      </c>
    </row>
    <row r="106" spans="1:10" x14ac:dyDescent="0.2">
      <c r="A106" t="s">
        <v>184</v>
      </c>
      <c r="B106" s="6">
        <v>90</v>
      </c>
      <c r="C106">
        <v>1914</v>
      </c>
      <c r="E106">
        <v>216</v>
      </c>
      <c r="F106" s="8">
        <f t="shared" si="3"/>
        <v>2130</v>
      </c>
      <c r="H106" s="9">
        <f t="shared" si="2"/>
        <v>2.1758339419879766E-3</v>
      </c>
      <c r="I106" s="10"/>
      <c r="J106" t="s">
        <v>185</v>
      </c>
    </row>
    <row r="107" spans="1:10" x14ac:dyDescent="0.2">
      <c r="A107" t="s">
        <v>186</v>
      </c>
      <c r="B107" s="6">
        <v>81</v>
      </c>
      <c r="C107">
        <v>13229</v>
      </c>
      <c r="E107">
        <v>1032</v>
      </c>
      <c r="F107" s="8">
        <f t="shared" si="3"/>
        <v>14261</v>
      </c>
      <c r="H107" s="9">
        <f t="shared" si="2"/>
        <v>1.456787222849321E-2</v>
      </c>
      <c r="I107" s="10"/>
      <c r="J107" t="s">
        <v>187</v>
      </c>
    </row>
    <row r="108" spans="1:10" x14ac:dyDescent="0.2">
      <c r="A108" t="s">
        <v>188</v>
      </c>
      <c r="B108" s="6">
        <v>96</v>
      </c>
      <c r="C108">
        <v>526</v>
      </c>
      <c r="E108">
        <v>84</v>
      </c>
      <c r="F108" s="8">
        <f t="shared" si="3"/>
        <v>610</v>
      </c>
      <c r="H108" s="9">
        <f t="shared" si="2"/>
        <v>6.2312615240031264E-4</v>
      </c>
      <c r="I108" s="10"/>
      <c r="J108" t="s">
        <v>189</v>
      </c>
    </row>
    <row r="109" spans="1:10" x14ac:dyDescent="0.2">
      <c r="A109" t="s">
        <v>190</v>
      </c>
      <c r="B109" s="6">
        <v>82</v>
      </c>
      <c r="C109">
        <v>16595</v>
      </c>
      <c r="E109">
        <v>3475</v>
      </c>
      <c r="F109" s="8">
        <f t="shared" si="3"/>
        <v>20070</v>
      </c>
      <c r="H109" s="9">
        <f t="shared" si="2"/>
        <v>2.0501871932252908E-2</v>
      </c>
      <c r="I109" s="10"/>
      <c r="J109" t="s">
        <v>191</v>
      </c>
    </row>
    <row r="110" spans="1:10" x14ac:dyDescent="0.2">
      <c r="A110" s="11" t="s">
        <v>190</v>
      </c>
      <c r="B110" s="6">
        <v>826</v>
      </c>
      <c r="C110">
        <v>25247</v>
      </c>
      <c r="E110">
        <v>211</v>
      </c>
      <c r="F110" s="8">
        <f t="shared" si="3"/>
        <v>25458</v>
      </c>
      <c r="G110" s="11"/>
      <c r="H110" s="9">
        <f t="shared" si="2"/>
        <v>2.6005812439028126E-2</v>
      </c>
      <c r="I110" s="10"/>
      <c r="J110" t="s">
        <v>192</v>
      </c>
    </row>
    <row r="111" spans="1:10" x14ac:dyDescent="0.2">
      <c r="A111" t="s">
        <v>193</v>
      </c>
      <c r="B111" s="6">
        <v>83</v>
      </c>
      <c r="C111">
        <v>619</v>
      </c>
      <c r="E111">
        <v>204</v>
      </c>
      <c r="F111" s="8">
        <f t="shared" si="3"/>
        <v>823</v>
      </c>
      <c r="H111" s="9">
        <f t="shared" si="2"/>
        <v>8.407095465991103E-4</v>
      </c>
      <c r="J111" t="s">
        <v>194</v>
      </c>
    </row>
    <row r="112" spans="1:10" s="12" customFormat="1" x14ac:dyDescent="0.2">
      <c r="A112" t="s">
        <v>195</v>
      </c>
      <c r="B112" s="6">
        <v>84</v>
      </c>
      <c r="C112">
        <v>8026</v>
      </c>
      <c r="D112"/>
      <c r="E112">
        <v>859</v>
      </c>
      <c r="F112" s="8">
        <f t="shared" si="3"/>
        <v>8885</v>
      </c>
      <c r="G112"/>
      <c r="H112" s="9">
        <f t="shared" si="2"/>
        <v>9.0761899411094717E-3</v>
      </c>
      <c r="I112"/>
      <c r="J112" t="s">
        <v>196</v>
      </c>
    </row>
    <row r="113" spans="1:10" x14ac:dyDescent="0.2">
      <c r="A113" t="s">
        <v>197</v>
      </c>
      <c r="B113" s="6">
        <v>85</v>
      </c>
      <c r="C113">
        <v>19779</v>
      </c>
      <c r="E113">
        <v>1723</v>
      </c>
      <c r="F113" s="8">
        <f t="shared" si="3"/>
        <v>21502</v>
      </c>
      <c r="H113" s="9">
        <f t="shared" si="2"/>
        <v>2.1964686112969707E-2</v>
      </c>
      <c r="J113" t="s">
        <v>198</v>
      </c>
    </row>
    <row r="114" spans="1:10" x14ac:dyDescent="0.2">
      <c r="A114" t="s">
        <v>199</v>
      </c>
      <c r="B114" s="6">
        <v>86</v>
      </c>
      <c r="C114">
        <v>3894</v>
      </c>
      <c r="E114">
        <v>387</v>
      </c>
      <c r="F114" s="8">
        <f t="shared" si="3"/>
        <v>4281</v>
      </c>
      <c r="H114" s="9">
        <f t="shared" si="2"/>
        <v>4.3731197679110463E-3</v>
      </c>
      <c r="J114" t="s">
        <v>200</v>
      </c>
    </row>
    <row r="115" spans="1:10" x14ac:dyDescent="0.2">
      <c r="A115" t="s">
        <v>201</v>
      </c>
      <c r="B115" s="6">
        <v>87</v>
      </c>
      <c r="C115">
        <v>22225</v>
      </c>
      <c r="E115">
        <v>4059</v>
      </c>
      <c r="F115" s="8">
        <f t="shared" si="3"/>
        <v>26284</v>
      </c>
      <c r="H115" s="9">
        <f t="shared" si="2"/>
        <v>2.6849586540475107E-2</v>
      </c>
      <c r="J115" t="s">
        <v>202</v>
      </c>
    </row>
    <row r="116" spans="1:10" x14ac:dyDescent="0.2">
      <c r="A116" t="s">
        <v>201</v>
      </c>
      <c r="B116" s="6">
        <v>876</v>
      </c>
      <c r="C116">
        <v>11599</v>
      </c>
      <c r="E116">
        <v>417</v>
      </c>
      <c r="F116" s="8">
        <f t="shared" si="3"/>
        <v>12016</v>
      </c>
      <c r="H116" s="9">
        <f t="shared" si="2"/>
        <v>1.2274563684003535E-2</v>
      </c>
      <c r="J116" t="s">
        <v>203</v>
      </c>
    </row>
    <row r="117" spans="1:10" x14ac:dyDescent="0.2">
      <c r="A117" t="s">
        <v>204</v>
      </c>
      <c r="B117" s="6">
        <v>89</v>
      </c>
      <c r="C117">
        <v>255</v>
      </c>
      <c r="E117">
        <v>71</v>
      </c>
      <c r="F117" s="8">
        <f t="shared" si="3"/>
        <v>326</v>
      </c>
      <c r="H117" s="9">
        <f t="shared" si="2"/>
        <v>3.33014960135249E-4</v>
      </c>
      <c r="J117" s="11" t="s">
        <v>205</v>
      </c>
    </row>
    <row r="118" spans="1:10" x14ac:dyDescent="0.2">
      <c r="A118" t="s">
        <v>204</v>
      </c>
      <c r="B118" s="6">
        <v>896</v>
      </c>
      <c r="C118">
        <v>3</v>
      </c>
      <c r="E118">
        <v>0</v>
      </c>
      <c r="F118" s="8">
        <f t="shared" si="3"/>
        <v>3</v>
      </c>
      <c r="H118" s="9">
        <f t="shared" si="2"/>
        <v>3.0645548478703899E-6</v>
      </c>
      <c r="J118" s="11" t="s">
        <v>206</v>
      </c>
    </row>
    <row r="119" spans="1:10" x14ac:dyDescent="0.2">
      <c r="A119" s="12" t="s">
        <v>207</v>
      </c>
      <c r="B119" s="12"/>
      <c r="C119" s="13">
        <f>SUM(C3:C118)</f>
        <v>878020</v>
      </c>
      <c r="D119" s="13"/>
      <c r="E119" s="13">
        <f>SUM(E3:E118)</f>
        <v>100915</v>
      </c>
      <c r="F119" s="13">
        <f t="shared" si="3"/>
        <v>978935</v>
      </c>
      <c r="G119" s="13"/>
      <c r="H119" s="14"/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&amp;C&amp;"Arial,Bold"COMPARATIVE CIRCULATION ACTIVITY by Agency (October '14)&amp;"Arial,Regular"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2014-11-03T14:47:45Z</dcterms:created>
  <dcterms:modified xsi:type="dcterms:W3CDTF">2014-11-03T14:48:03Z</dcterms:modified>
</cp:coreProperties>
</file>