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405" windowHeight="11250"/>
  </bookViews>
  <sheets>
    <sheet name="dec" sheetId="1" r:id="rId1"/>
  </sheets>
  <definedNames>
    <definedName name="_xlnm.Print_Titles" localSheetId="0">dec!$A:$B,dec!$1:$3</definedName>
  </definedNames>
  <calcPr calcId="145621"/>
</workbook>
</file>

<file path=xl/calcChain.xml><?xml version="1.0" encoding="utf-8"?>
<calcChain xmlns="http://schemas.openxmlformats.org/spreadsheetml/2006/main">
  <c r="EE58" i="1" l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58" i="1" s="1"/>
</calcChain>
</file>

<file path=xl/sharedStrings.xml><?xml version="1.0" encoding="utf-8"?>
<sst xmlns="http://schemas.openxmlformats.org/spreadsheetml/2006/main" count="338" uniqueCount="107">
  <si>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</si>
  <si>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</si>
  <si>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</si>
  <si>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</si>
  <si>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</si>
  <si>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</si>
  <si>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</si>
  <si>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</si>
  <si>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</si>
  <si>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</si>
  <si>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</si>
  <si>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</si>
  <si>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</si>
  <si>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</si>
  <si>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</si>
  <si>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</si>
  <si>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</si>
  <si>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</si>
  <si>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</si>
  <si>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</si>
  <si>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</si>
  <si>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</si>
  <si>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</si>
  <si>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</si>
  <si>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</si>
  <si>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</si>
  <si>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</si>
  <si>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</si>
  <si>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</si>
  <si>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</si>
  <si>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</si>
  <si>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</si>
  <si>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</si>
  <si>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</si>
  <si>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</si>
  <si>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</si>
  <si>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</si>
  <si>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</si>
  <si>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</si>
  <si>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</si>
  <si>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</si>
  <si>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</si>
  <si>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</si>
  <si>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</si>
  <si>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</si>
  <si>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</si>
  <si>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</si>
  <si>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</si>
  <si>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</si>
  <si>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</si>
  <si>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</si>
  <si>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</si>
  <si>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</si>
  <si>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</si>
  <si>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</si>
  <si>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</si>
  <si>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</si>
  <si>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</si>
  <si>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</si>
  <si>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</si>
  <si>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</si>
  <si>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</si>
  <si>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</si>
  <si>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</si>
  <si>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</si>
  <si>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</si>
  <si>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</si>
  <si>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</si>
  <si>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</si>
  <si>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</si>
  <si>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</si>
  <si>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</si>
  <si>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</si>
  <si>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</si>
  <si>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</si>
  <si>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</si>
  <si>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</si>
  <si>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</si>
  <si>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</si>
  <si>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</si>
  <si>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</si>
  <si>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</si>
  <si>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</si>
  <si>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</si>
  <si>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</si>
  <si>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</si>
  <si>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</si>
  <si>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</si>
  <si>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</si>
  <si>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</si>
  <si>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Local</t>
  </si>
  <si>
    <t>Non</t>
  </si>
  <si>
    <t>EQS</t>
  </si>
  <si>
    <t>Nonres</t>
  </si>
  <si>
    <t>Staff/Fac</t>
  </si>
  <si>
    <t>Student</t>
  </si>
  <si>
    <t>Faculty</t>
  </si>
  <si>
    <t>DVD</t>
  </si>
  <si>
    <t>LOCATION▼</t>
  </si>
  <si>
    <t>Home</t>
  </si>
  <si>
    <t>use only</t>
  </si>
  <si>
    <t>Resident</t>
  </si>
  <si>
    <t>Card</t>
  </si>
  <si>
    <t>student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</si>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</sst>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8"/>
  <sheetViews>
    <sheetView tabSelected="1" zoomScaleNormal="100" workbookViewId="0">
      <selection activeCell="C4" sqref="C4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6" width="8.7109375" style="11" customWidth="1"/>
    <col min="137" max="16384" width="9.140625" style="11"/>
  </cols>
  <sheetData>
    <row r="1" spans="1:136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31</v>
      </c>
      <c r="BD1" s="1" t="s">
        <v>32</v>
      </c>
      <c r="BE1" s="1" t="s">
        <v>32</v>
      </c>
      <c r="BF1" s="1" t="s">
        <v>33</v>
      </c>
      <c r="BG1" s="1" t="s">
        <v>33</v>
      </c>
      <c r="BH1" s="1" t="s">
        <v>34</v>
      </c>
      <c r="BI1" s="1" t="s">
        <v>34</v>
      </c>
      <c r="BJ1" s="1" t="s">
        <v>35</v>
      </c>
      <c r="BK1" s="1" t="s">
        <v>35</v>
      </c>
      <c r="BL1" s="1" t="s">
        <v>36</v>
      </c>
      <c r="BM1" s="1" t="s">
        <v>36</v>
      </c>
      <c r="BN1" s="1" t="s">
        <v>37</v>
      </c>
      <c r="BO1" s="1" t="s">
        <v>37</v>
      </c>
      <c r="BP1" s="1" t="s">
        <v>38</v>
      </c>
      <c r="BQ1" s="1" t="s">
        <v>38</v>
      </c>
      <c r="BR1" s="1" t="s">
        <v>39</v>
      </c>
      <c r="BS1" s="1" t="s">
        <v>40</v>
      </c>
      <c r="BT1" s="1" t="s">
        <v>40</v>
      </c>
      <c r="BU1" s="1" t="s">
        <v>41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54</v>
      </c>
      <c r="CP1" s="1" t="s">
        <v>55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64</v>
      </c>
      <c r="DF1" s="1" t="s">
        <v>65</v>
      </c>
      <c r="DG1" s="1" t="s">
        <v>65</v>
      </c>
      <c r="DH1" s="1" t="s">
        <v>66</v>
      </c>
      <c r="DI1" s="1" t="s">
        <v>66</v>
      </c>
      <c r="DJ1" s="1" t="s">
        <v>67</v>
      </c>
      <c r="DK1" s="1" t="s">
        <v>67</v>
      </c>
      <c r="DL1" s="1" t="s">
        <v>68</v>
      </c>
      <c r="DM1" s="1" t="s">
        <v>69</v>
      </c>
      <c r="DN1" s="1" t="s">
        <v>70</v>
      </c>
      <c r="DO1" s="1" t="s">
        <v>70</v>
      </c>
      <c r="DP1" s="1" t="s">
        <v>71</v>
      </c>
      <c r="DQ1" s="1" t="s">
        <v>71</v>
      </c>
      <c r="DR1" s="1" t="s">
        <v>72</v>
      </c>
      <c r="DS1" s="1" t="s">
        <v>72</v>
      </c>
      <c r="DT1" s="1" t="s">
        <v>73</v>
      </c>
      <c r="DU1" s="1" t="s">
        <v>74</v>
      </c>
      <c r="DV1" s="1" t="s">
        <v>75</v>
      </c>
      <c r="DW1" s="1" t="s">
        <v>75</v>
      </c>
      <c r="DX1" s="2" t="s">
        <v>76</v>
      </c>
      <c r="DY1" s="1" t="s">
        <v>77</v>
      </c>
      <c r="DZ1" s="3" t="s">
        <v>77</v>
      </c>
      <c r="EA1" s="1" t="s">
        <v>78</v>
      </c>
      <c r="EB1" s="1" t="s">
        <v>78</v>
      </c>
      <c r="EC1" s="1" t="s">
        <v>79</v>
      </c>
      <c r="ED1" s="1" t="s">
        <v>79</v>
      </c>
      <c r="EE1" s="1" t="s">
        <v>80</v>
      </c>
      <c r="EF1" s="3" t="s">
        <v>81</v>
      </c>
    </row>
    <row r="2" spans="1:136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83</v>
      </c>
      <c r="AP2" s="2" t="s">
        <v>84</v>
      </c>
      <c r="AQ2" s="2" t="s">
        <v>83</v>
      </c>
      <c r="AR2" s="2" t="s">
        <v>84</v>
      </c>
      <c r="AS2" s="2" t="s">
        <v>85</v>
      </c>
      <c r="AT2" s="2" t="s">
        <v>84</v>
      </c>
      <c r="AU2" s="2" t="s">
        <v>85</v>
      </c>
      <c r="AV2" s="2" t="s">
        <v>83</v>
      </c>
      <c r="AW2" s="2" t="s">
        <v>84</v>
      </c>
      <c r="AX2" s="2" t="s">
        <v>83</v>
      </c>
      <c r="AY2" s="2" t="s">
        <v>89</v>
      </c>
      <c r="AZ2" s="2" t="s">
        <v>85</v>
      </c>
      <c r="BA2" s="2" t="s">
        <v>90</v>
      </c>
      <c r="BB2" s="2" t="s">
        <v>83</v>
      </c>
      <c r="BC2" s="2" t="s">
        <v>89</v>
      </c>
      <c r="BD2" s="2" t="s">
        <v>83</v>
      </c>
      <c r="BE2" s="2" t="s">
        <v>84</v>
      </c>
      <c r="BF2" s="2" t="s">
        <v>83</v>
      </c>
      <c r="BG2" s="2" t="s">
        <v>84</v>
      </c>
      <c r="BH2" s="2" t="s">
        <v>85</v>
      </c>
      <c r="BI2" s="2" t="s">
        <v>91</v>
      </c>
      <c r="BJ2" s="2" t="s">
        <v>85</v>
      </c>
      <c r="BK2" s="2" t="s">
        <v>90</v>
      </c>
      <c r="BL2" s="2" t="s">
        <v>85</v>
      </c>
      <c r="BM2" s="2" t="s">
        <v>92</v>
      </c>
      <c r="BN2" s="2" t="s">
        <v>85</v>
      </c>
      <c r="BO2" s="2" t="s">
        <v>93</v>
      </c>
      <c r="BP2" s="2" t="s">
        <v>83</v>
      </c>
      <c r="BQ2" s="2" t="s">
        <v>84</v>
      </c>
      <c r="BR2" s="2" t="s">
        <v>85</v>
      </c>
      <c r="BS2" s="2" t="s">
        <v>85</v>
      </c>
      <c r="BT2" s="2" t="s">
        <v>87</v>
      </c>
      <c r="BU2" s="2" t="s">
        <v>83</v>
      </c>
      <c r="BV2" s="2" t="s">
        <v>84</v>
      </c>
      <c r="BW2" s="2" t="s">
        <v>94</v>
      </c>
      <c r="BX2" s="2" t="s">
        <v>83</v>
      </c>
      <c r="BY2" s="2" t="s">
        <v>85</v>
      </c>
      <c r="BZ2" s="2" t="s">
        <v>85</v>
      </c>
      <c r="CA2" s="2" t="s">
        <v>84</v>
      </c>
      <c r="CB2" s="2" t="s">
        <v>83</v>
      </c>
      <c r="CC2" s="2" t="s">
        <v>84</v>
      </c>
      <c r="CD2" s="2" t="s">
        <v>85</v>
      </c>
      <c r="CE2" s="2" t="s">
        <v>83</v>
      </c>
      <c r="CF2" s="2" t="s">
        <v>84</v>
      </c>
      <c r="CG2" s="2" t="s">
        <v>83</v>
      </c>
      <c r="CH2" s="2" t="s">
        <v>84</v>
      </c>
      <c r="CI2" s="2" t="s">
        <v>84</v>
      </c>
      <c r="CJ2" s="2" t="s">
        <v>83</v>
      </c>
      <c r="CK2" s="2" t="s">
        <v>85</v>
      </c>
      <c r="CL2" s="2" t="s">
        <v>85</v>
      </c>
      <c r="CM2" s="2" t="s">
        <v>86</v>
      </c>
      <c r="CN2" s="2" t="s">
        <v>95</v>
      </c>
      <c r="CO2" s="2" t="s">
        <v>96</v>
      </c>
      <c r="CP2" s="2" t="s">
        <v>85</v>
      </c>
      <c r="CQ2" s="2" t="s">
        <v>85</v>
      </c>
      <c r="CR2" s="2" t="s">
        <v>83</v>
      </c>
      <c r="CS2" s="2" t="s">
        <v>84</v>
      </c>
      <c r="CT2" s="2" t="s">
        <v>83</v>
      </c>
      <c r="CU2" s="2" t="s">
        <v>84</v>
      </c>
      <c r="CV2" s="2" t="s">
        <v>85</v>
      </c>
      <c r="CW2" s="2" t="s">
        <v>97</v>
      </c>
      <c r="CX2" s="2" t="s">
        <v>83</v>
      </c>
      <c r="CY2" s="2" t="s">
        <v>84</v>
      </c>
      <c r="CZ2" s="2" t="s">
        <v>83</v>
      </c>
      <c r="DA2" s="2" t="s">
        <v>84</v>
      </c>
      <c r="DB2" s="2" t="s">
        <v>83</v>
      </c>
      <c r="DC2" s="2" t="s">
        <v>84</v>
      </c>
      <c r="DD2" s="2" t="s">
        <v>83</v>
      </c>
      <c r="DE2" s="2" t="s">
        <v>85</v>
      </c>
      <c r="DF2" s="2" t="s">
        <v>83</v>
      </c>
      <c r="DG2" s="2" t="s">
        <v>84</v>
      </c>
      <c r="DH2" s="2" t="s">
        <v>83</v>
      </c>
      <c r="DI2" s="2" t="s">
        <v>84</v>
      </c>
      <c r="DJ2" s="2" t="s">
        <v>83</v>
      </c>
      <c r="DK2" s="2" t="s">
        <v>84</v>
      </c>
      <c r="DL2" s="2" t="s">
        <v>85</v>
      </c>
      <c r="DM2" s="2" t="s">
        <v>86</v>
      </c>
      <c r="DN2" s="2" t="s">
        <v>83</v>
      </c>
      <c r="DO2" s="2" t="s">
        <v>84</v>
      </c>
      <c r="DP2" s="2" t="s">
        <v>83</v>
      </c>
      <c r="DQ2" s="2" t="s">
        <v>84</v>
      </c>
      <c r="DR2" s="2" t="s">
        <v>83</v>
      </c>
      <c r="DS2" s="2" t="s">
        <v>84</v>
      </c>
      <c r="DT2" s="2" t="s">
        <v>85</v>
      </c>
      <c r="DU2" s="2" t="s">
        <v>83</v>
      </c>
      <c r="DV2" s="2" t="s">
        <v>83</v>
      </c>
      <c r="DW2" s="2" t="s">
        <v>84</v>
      </c>
      <c r="DX2" s="1" t="s">
        <v>95</v>
      </c>
      <c r="DY2" s="2" t="s">
        <v>83</v>
      </c>
      <c r="DZ2" s="5" t="s">
        <v>84</v>
      </c>
      <c r="EA2" s="2" t="s">
        <v>85</v>
      </c>
      <c r="EB2" s="2" t="s">
        <v>91</v>
      </c>
      <c r="EC2" s="2" t="s">
        <v>83</v>
      </c>
      <c r="ED2" s="2" t="s">
        <v>84</v>
      </c>
      <c r="EE2" s="2" t="s">
        <v>85</v>
      </c>
      <c r="EF2" s="5"/>
    </row>
    <row r="3" spans="1:136" s="6" customFormat="1" ht="12.75" customHeight="1" x14ac:dyDescent="0.2">
      <c r="A3" s="2"/>
      <c r="B3" s="2" t="s">
        <v>98</v>
      </c>
      <c r="C3" s="5"/>
      <c r="D3" s="5"/>
      <c r="E3" s="5"/>
      <c r="F3" s="5"/>
      <c r="G3" s="5"/>
      <c r="H3" s="5"/>
      <c r="I3" s="5" t="s">
        <v>99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 t="s">
        <v>100</v>
      </c>
      <c r="BB3" s="2"/>
      <c r="BC3" s="2"/>
      <c r="BD3" s="2"/>
      <c r="BE3" s="2"/>
      <c r="BF3" s="2"/>
      <c r="BG3" s="2"/>
      <c r="BH3" s="2"/>
      <c r="BI3" s="2" t="s">
        <v>101</v>
      </c>
      <c r="BJ3" s="2"/>
      <c r="BK3" s="2" t="s">
        <v>100</v>
      </c>
      <c r="BL3" s="2"/>
      <c r="BM3" s="2" t="s">
        <v>85</v>
      </c>
      <c r="BN3" s="2"/>
      <c r="BO3" s="2"/>
      <c r="BP3" s="2"/>
      <c r="BQ3" s="2"/>
      <c r="BR3" s="2"/>
      <c r="BS3" s="2"/>
      <c r="BT3" s="2" t="s">
        <v>102</v>
      </c>
      <c r="BU3" s="2" t="s">
        <v>103</v>
      </c>
      <c r="BV3" s="2"/>
      <c r="BW3" s="2" t="s">
        <v>104</v>
      </c>
      <c r="BX3" s="2"/>
      <c r="BY3" s="2"/>
      <c r="BZ3" s="2"/>
      <c r="CA3" s="2"/>
      <c r="CB3" s="2" t="s">
        <v>85</v>
      </c>
      <c r="CC3" s="2" t="s">
        <v>85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 t="s">
        <v>86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 t="s">
        <v>101</v>
      </c>
      <c r="EC3" s="2"/>
      <c r="ED3" s="2"/>
      <c r="EE3" s="5"/>
      <c r="EF3" s="5"/>
    </row>
    <row r="4" spans="1:136" x14ac:dyDescent="0.2">
      <c r="A4" s="7">
        <v>100</v>
      </c>
      <c r="B4" s="8" t="s">
        <v>105</v>
      </c>
      <c r="C4" s="9">
        <v>915</v>
      </c>
      <c r="D4" s="9">
        <v>61</v>
      </c>
      <c r="E4" s="9">
        <v>699</v>
      </c>
      <c r="F4" s="9">
        <v>364</v>
      </c>
      <c r="G4" s="9">
        <v>24</v>
      </c>
      <c r="H4" s="9">
        <v>1975</v>
      </c>
      <c r="I4" s="9">
        <v>197</v>
      </c>
      <c r="J4" s="9">
        <v>500</v>
      </c>
      <c r="K4" s="9">
        <v>102</v>
      </c>
      <c r="L4" s="9">
        <v>553</v>
      </c>
      <c r="M4" s="9">
        <v>99</v>
      </c>
      <c r="N4" s="9">
        <v>3</v>
      </c>
      <c r="O4" s="9">
        <v>186</v>
      </c>
      <c r="P4" s="9">
        <v>17</v>
      </c>
      <c r="Q4" s="9">
        <v>230</v>
      </c>
      <c r="R4" s="9">
        <v>345</v>
      </c>
      <c r="S4" s="9">
        <v>8</v>
      </c>
      <c r="T4" s="9">
        <v>1668</v>
      </c>
      <c r="U4" s="9">
        <v>167</v>
      </c>
      <c r="V4" s="9">
        <v>8</v>
      </c>
      <c r="W4" s="9">
        <v>69</v>
      </c>
      <c r="X4" s="9">
        <v>5</v>
      </c>
      <c r="Y4" s="9">
        <v>486</v>
      </c>
      <c r="Z4" s="9">
        <v>18</v>
      </c>
      <c r="AA4" s="9">
        <v>418</v>
      </c>
      <c r="AB4" s="9">
        <v>25</v>
      </c>
      <c r="AC4" s="9">
        <v>680</v>
      </c>
      <c r="AD4" s="9">
        <v>331</v>
      </c>
      <c r="AE4" s="9">
        <v>499</v>
      </c>
      <c r="AF4" s="9">
        <v>465</v>
      </c>
      <c r="AG4" s="9">
        <v>4</v>
      </c>
      <c r="AH4" s="9">
        <v>765</v>
      </c>
      <c r="AI4" s="9">
        <v>31</v>
      </c>
      <c r="AJ4" s="9">
        <v>262</v>
      </c>
      <c r="AK4" s="9">
        <v>12</v>
      </c>
      <c r="AL4" s="9">
        <v>6968</v>
      </c>
      <c r="AM4" s="9">
        <v>269</v>
      </c>
      <c r="AN4" s="9">
        <v>37</v>
      </c>
      <c r="AO4" s="9">
        <v>1384</v>
      </c>
      <c r="AP4" s="9">
        <v>41</v>
      </c>
      <c r="AQ4" s="9">
        <v>2044</v>
      </c>
      <c r="AR4" s="9">
        <v>73</v>
      </c>
      <c r="AS4" s="9">
        <v>719</v>
      </c>
      <c r="AT4" s="9">
        <v>47</v>
      </c>
      <c r="AU4" s="9">
        <v>955</v>
      </c>
      <c r="AV4" s="9">
        <v>792</v>
      </c>
      <c r="AW4" s="9">
        <v>23</v>
      </c>
      <c r="AX4" s="9">
        <v>2387</v>
      </c>
      <c r="AY4" s="9">
        <v>172</v>
      </c>
      <c r="AZ4" s="9">
        <v>926</v>
      </c>
      <c r="BA4" s="9">
        <v>1</v>
      </c>
      <c r="BB4" s="9">
        <v>457</v>
      </c>
      <c r="BC4" s="9">
        <v>80</v>
      </c>
      <c r="BD4" s="9">
        <v>151</v>
      </c>
      <c r="BE4" s="9">
        <v>8</v>
      </c>
      <c r="BF4" s="9">
        <v>1991</v>
      </c>
      <c r="BG4" s="9">
        <v>220</v>
      </c>
      <c r="BH4" s="9">
        <v>104</v>
      </c>
      <c r="BI4" s="9">
        <v>117</v>
      </c>
      <c r="BJ4" s="9">
        <v>206</v>
      </c>
      <c r="BK4" s="9">
        <v>10</v>
      </c>
      <c r="BL4" s="9">
        <v>2521</v>
      </c>
      <c r="BM4" s="9">
        <v>38</v>
      </c>
      <c r="BN4" s="9">
        <v>4252</v>
      </c>
      <c r="BO4" s="9">
        <v>661</v>
      </c>
      <c r="BP4" s="9">
        <v>86</v>
      </c>
      <c r="BQ4" s="9">
        <v>3</v>
      </c>
      <c r="BR4" s="9">
        <v>1871</v>
      </c>
      <c r="BS4" s="9">
        <v>1555</v>
      </c>
      <c r="BT4" s="9">
        <v>1</v>
      </c>
      <c r="BU4" s="9">
        <v>157</v>
      </c>
      <c r="BV4" s="9">
        <v>31</v>
      </c>
      <c r="BW4" s="9">
        <v>0</v>
      </c>
      <c r="BX4" s="9">
        <v>9</v>
      </c>
      <c r="BY4" s="9">
        <v>450</v>
      </c>
      <c r="BZ4" s="9">
        <v>99</v>
      </c>
      <c r="CA4" s="9">
        <v>7</v>
      </c>
      <c r="CB4" s="9">
        <v>48</v>
      </c>
      <c r="CC4" s="9">
        <v>12</v>
      </c>
      <c r="CD4" s="9">
        <v>686</v>
      </c>
      <c r="CE4" s="9">
        <v>161</v>
      </c>
      <c r="CF4" s="9">
        <v>11</v>
      </c>
      <c r="CG4" s="9">
        <v>804</v>
      </c>
      <c r="CH4" s="9">
        <v>151</v>
      </c>
      <c r="CI4" s="9">
        <v>9</v>
      </c>
      <c r="CJ4" s="9">
        <v>397</v>
      </c>
      <c r="CK4" s="9">
        <v>3787</v>
      </c>
      <c r="CL4" s="9">
        <v>12482</v>
      </c>
      <c r="CM4" s="9">
        <v>384</v>
      </c>
      <c r="CN4" s="9">
        <v>1</v>
      </c>
      <c r="CO4" s="9">
        <v>5</v>
      </c>
      <c r="CP4" s="9">
        <v>1499</v>
      </c>
      <c r="CQ4" s="9">
        <v>776</v>
      </c>
      <c r="CR4" s="9">
        <v>190</v>
      </c>
      <c r="CS4" s="9">
        <v>1</v>
      </c>
      <c r="CT4" s="9">
        <v>156</v>
      </c>
      <c r="CU4" s="9">
        <v>73</v>
      </c>
      <c r="CV4" s="9">
        <v>15</v>
      </c>
      <c r="CW4" s="9">
        <v>1002</v>
      </c>
      <c r="CX4" s="9">
        <v>158</v>
      </c>
      <c r="CY4" s="9">
        <v>12</v>
      </c>
      <c r="CZ4" s="9">
        <v>1014</v>
      </c>
      <c r="DA4" s="9">
        <v>11</v>
      </c>
      <c r="DB4" s="9">
        <v>370</v>
      </c>
      <c r="DC4" s="9">
        <v>3</v>
      </c>
      <c r="DD4" s="9">
        <v>12</v>
      </c>
      <c r="DE4" s="9">
        <v>502</v>
      </c>
      <c r="DF4" s="9">
        <v>884</v>
      </c>
      <c r="DG4" s="9">
        <v>66</v>
      </c>
      <c r="DH4" s="9">
        <v>91</v>
      </c>
      <c r="DI4" s="9">
        <v>9</v>
      </c>
      <c r="DJ4" s="9">
        <v>226</v>
      </c>
      <c r="DK4" s="9">
        <v>17</v>
      </c>
      <c r="DL4" s="9">
        <v>869</v>
      </c>
      <c r="DM4" s="9">
        <v>55</v>
      </c>
      <c r="DN4" s="9">
        <v>190</v>
      </c>
      <c r="DO4" s="9">
        <v>4</v>
      </c>
      <c r="DP4" s="9">
        <v>251</v>
      </c>
      <c r="DQ4" s="9">
        <v>15</v>
      </c>
      <c r="DR4" s="9">
        <v>101</v>
      </c>
      <c r="DS4" s="9">
        <v>18</v>
      </c>
      <c r="DT4" s="9">
        <v>1804</v>
      </c>
      <c r="DU4" s="9">
        <v>49</v>
      </c>
      <c r="DV4" s="9">
        <v>5040</v>
      </c>
      <c r="DW4" s="9">
        <v>376</v>
      </c>
      <c r="DX4" s="9">
        <v>3</v>
      </c>
      <c r="DY4" s="9">
        <v>990</v>
      </c>
      <c r="DZ4" s="9">
        <v>58</v>
      </c>
      <c r="EA4" s="9">
        <v>2429</v>
      </c>
      <c r="EB4" s="9">
        <v>44</v>
      </c>
      <c r="EC4" s="9">
        <v>433</v>
      </c>
      <c r="ED4" s="9">
        <v>15</v>
      </c>
      <c r="EE4" s="9">
        <v>3813</v>
      </c>
      <c r="EF4" s="10">
        <f>SUM(C4:EE4)</f>
        <v>86696</v>
      </c>
    </row>
    <row r="5" spans="1:136" x14ac:dyDescent="0.2">
      <c r="A5" s="7">
        <v>104</v>
      </c>
      <c r="B5" s="8" t="s">
        <v>2</v>
      </c>
      <c r="C5" s="9">
        <v>51</v>
      </c>
      <c r="D5" s="9">
        <v>11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2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4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2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10">
        <f>SUM(C5:EE5)</f>
        <v>70</v>
      </c>
    </row>
    <row r="6" spans="1:136" x14ac:dyDescent="0.2">
      <c r="A6" s="7">
        <v>114</v>
      </c>
      <c r="B6" s="8" t="s">
        <v>3</v>
      </c>
      <c r="C6" s="9">
        <v>0</v>
      </c>
      <c r="D6" s="9">
        <v>0</v>
      </c>
      <c r="E6" s="9">
        <v>109</v>
      </c>
      <c r="F6" s="9">
        <v>0</v>
      </c>
      <c r="G6" s="9">
        <v>0</v>
      </c>
      <c r="H6" s="9">
        <v>0</v>
      </c>
      <c r="I6" s="9">
        <v>0</v>
      </c>
      <c r="J6" s="9">
        <v>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1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10">
        <f>SUM(C6:EE6)</f>
        <v>113</v>
      </c>
    </row>
    <row r="7" spans="1:136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21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10">
        <f>SUM(C7:EE7)</f>
        <v>21</v>
      </c>
    </row>
    <row r="8" spans="1:136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87</v>
      </c>
      <c r="K8" s="9">
        <v>27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1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10">
        <f>SUM(C8:EE8)</f>
        <v>115</v>
      </c>
    </row>
    <row r="9" spans="1:136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27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10">
        <f>SUM(C9:EE9)</f>
        <v>27</v>
      </c>
    </row>
    <row r="10" spans="1:136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75</v>
      </c>
      <c r="AB10" s="9">
        <v>1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10">
        <f>SUM(C10:EE10)</f>
        <v>76</v>
      </c>
    </row>
    <row r="11" spans="1:136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34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112</v>
      </c>
      <c r="AD11" s="9">
        <v>45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10">
        <f>SUM(C11:EE11)</f>
        <v>191</v>
      </c>
    </row>
    <row r="12" spans="1:136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17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10">
        <f>SUM(C12:EE12)</f>
        <v>17</v>
      </c>
    </row>
    <row r="13" spans="1:136" x14ac:dyDescent="0.2">
      <c r="A13" s="7">
        <v>244</v>
      </c>
      <c r="B13" s="8" t="s">
        <v>19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40</v>
      </c>
      <c r="AG13" s="9">
        <v>1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1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10">
        <f>SUM(C13:EE13)</f>
        <v>42</v>
      </c>
    </row>
    <row r="14" spans="1:136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5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421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3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3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6</v>
      </c>
      <c r="EB14" s="9">
        <v>0</v>
      </c>
      <c r="EC14" s="9">
        <v>0</v>
      </c>
      <c r="ED14" s="9">
        <v>0</v>
      </c>
      <c r="EE14" s="9">
        <v>2</v>
      </c>
      <c r="EF14" s="10">
        <f>SUM(C14:EE14)</f>
        <v>440</v>
      </c>
    </row>
    <row r="15" spans="1:136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128</v>
      </c>
      <c r="AP15" s="9">
        <v>4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10">
        <f>SUM(C15:EE15)</f>
        <v>132</v>
      </c>
    </row>
    <row r="16" spans="1:136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53</v>
      </c>
      <c r="AP16" s="9">
        <v>0</v>
      </c>
      <c r="AQ16" s="9">
        <v>42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10">
        <f>SUM(C16:EE16)</f>
        <v>95</v>
      </c>
    </row>
    <row r="17" spans="1:136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115</v>
      </c>
      <c r="AT17" s="9">
        <v>10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1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10">
        <f>SUM(C17:EE17)</f>
        <v>126</v>
      </c>
    </row>
    <row r="18" spans="1:136" x14ac:dyDescent="0.2">
      <c r="A18" s="7">
        <v>354</v>
      </c>
      <c r="B18" s="8" t="s">
        <v>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3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29</v>
      </c>
      <c r="AV18" s="9">
        <v>0</v>
      </c>
      <c r="AW18" s="9">
        <v>0</v>
      </c>
      <c r="AX18" s="9">
        <v>0</v>
      </c>
      <c r="AY18" s="9">
        <v>0</v>
      </c>
      <c r="AZ18" s="9">
        <v>2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5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21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10">
        <f>SUM(C18:EE18)</f>
        <v>60</v>
      </c>
    </row>
    <row r="19" spans="1:136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3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66</v>
      </c>
      <c r="AW19" s="9">
        <v>1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1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4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10">
        <f>SUM(C19:EE19)</f>
        <v>75</v>
      </c>
    </row>
    <row r="20" spans="1:136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6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239</v>
      </c>
      <c r="AY20" s="9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2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8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10">
        <f>SUM(C20:EE20)</f>
        <v>266</v>
      </c>
    </row>
    <row r="21" spans="1:136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3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63</v>
      </c>
      <c r="BC21" s="9">
        <v>22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5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10">
        <f>SUM(C21:EE21)</f>
        <v>93</v>
      </c>
    </row>
    <row r="22" spans="1:136" x14ac:dyDescent="0.2">
      <c r="A22" s="7">
        <v>404</v>
      </c>
      <c r="B22" s="8" t="s">
        <v>32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3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10">
        <f>SUM(C22:EE22)</f>
        <v>3</v>
      </c>
    </row>
    <row r="23" spans="1:136" x14ac:dyDescent="0.2">
      <c r="A23" s="7">
        <v>414</v>
      </c>
      <c r="B23" s="8" t="s">
        <v>33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2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2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133</v>
      </c>
      <c r="BG23" s="9">
        <v>27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2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2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10">
        <f>SUM(C23:EE23)</f>
        <v>169</v>
      </c>
    </row>
    <row r="24" spans="1:136" x14ac:dyDescent="0.2">
      <c r="A24" s="7">
        <v>424</v>
      </c>
      <c r="B24" s="8" t="s">
        <v>34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12</v>
      </c>
      <c r="BI24" s="9">
        <v>1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10">
        <f>SUM(C24:EE24)</f>
        <v>13</v>
      </c>
    </row>
    <row r="25" spans="1:136" x14ac:dyDescent="0.2">
      <c r="A25" s="7">
        <v>434</v>
      </c>
      <c r="B25" s="8" t="s">
        <v>35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73</v>
      </c>
      <c r="BK25" s="9">
        <v>12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10">
        <f>SUM(C25:EE25)</f>
        <v>86</v>
      </c>
    </row>
    <row r="26" spans="1:136" x14ac:dyDescent="0.2">
      <c r="A26" s="7">
        <v>454</v>
      </c>
      <c r="B26" s="8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4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1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1</v>
      </c>
      <c r="BM26" s="9">
        <v>0</v>
      </c>
      <c r="BN26" s="9">
        <v>339</v>
      </c>
      <c r="BO26" s="9">
        <v>40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8</v>
      </c>
      <c r="EB26" s="9">
        <v>0</v>
      </c>
      <c r="EC26" s="9">
        <v>0</v>
      </c>
      <c r="ED26" s="9">
        <v>0</v>
      </c>
      <c r="EE26" s="9">
        <v>1</v>
      </c>
      <c r="EF26" s="10">
        <f>SUM(C26:EE26)</f>
        <v>394</v>
      </c>
    </row>
    <row r="27" spans="1:136" x14ac:dyDescent="0.2">
      <c r="A27" s="7">
        <v>474</v>
      </c>
      <c r="B27" s="8" t="s">
        <v>39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1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1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94</v>
      </c>
      <c r="BS27" s="9">
        <v>0</v>
      </c>
      <c r="BT27" s="9">
        <v>0</v>
      </c>
      <c r="BU27" s="9">
        <v>8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1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8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7</v>
      </c>
      <c r="DU27" s="9">
        <v>0</v>
      </c>
      <c r="DV27" s="9">
        <v>0</v>
      </c>
      <c r="DW27" s="9">
        <v>0</v>
      </c>
      <c r="DX27" s="9">
        <v>0</v>
      </c>
      <c r="DY27" s="9">
        <v>3</v>
      </c>
      <c r="DZ27" s="9">
        <v>0</v>
      </c>
      <c r="EA27" s="9">
        <v>2</v>
      </c>
      <c r="EB27" s="9">
        <v>0</v>
      </c>
      <c r="EC27" s="9">
        <v>0</v>
      </c>
      <c r="ED27" s="9">
        <v>0</v>
      </c>
      <c r="EE27" s="9">
        <v>0</v>
      </c>
      <c r="EF27" s="10">
        <f>SUM(C27:EE27)</f>
        <v>135</v>
      </c>
    </row>
    <row r="28" spans="1:136" x14ac:dyDescent="0.2">
      <c r="A28" s="7">
        <v>494</v>
      </c>
      <c r="B28" s="8" t="s">
        <v>41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5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1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83</v>
      </c>
      <c r="BV28" s="9">
        <v>3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10">
        <f>SUM(C28:EE28)</f>
        <v>92</v>
      </c>
    </row>
    <row r="29" spans="1:136" x14ac:dyDescent="0.2">
      <c r="A29" s="7">
        <v>514</v>
      </c>
      <c r="B29" s="8" t="s">
        <v>44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76</v>
      </c>
      <c r="BZ29" s="9">
        <v>22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10">
        <f>SUM(C29:EE29)</f>
        <v>98</v>
      </c>
    </row>
    <row r="30" spans="1:136" x14ac:dyDescent="0.2">
      <c r="A30" s="7">
        <v>524</v>
      </c>
      <c r="B30" s="8" t="s">
        <v>45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1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59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10">
        <f>SUM(C30:EE30)</f>
        <v>60</v>
      </c>
    </row>
    <row r="31" spans="1:136" x14ac:dyDescent="0.2">
      <c r="A31" s="7">
        <v>545</v>
      </c>
      <c r="B31" s="8" t="s">
        <v>46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2</v>
      </c>
      <c r="CC31" s="9">
        <v>1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21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1</v>
      </c>
      <c r="DC31" s="9">
        <v>0</v>
      </c>
      <c r="DD31" s="9">
        <v>0</v>
      </c>
      <c r="DE31" s="9">
        <v>0</v>
      </c>
      <c r="DF31" s="9">
        <v>0</v>
      </c>
      <c r="DG31" s="9">
        <v>1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10">
        <f>SUM(C31:EE31)</f>
        <v>26</v>
      </c>
    </row>
    <row r="32" spans="1:136" x14ac:dyDescent="0.2">
      <c r="A32" s="7">
        <v>554</v>
      </c>
      <c r="B32" s="8" t="s">
        <v>47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3</v>
      </c>
      <c r="AY32" s="9">
        <v>0</v>
      </c>
      <c r="AZ32" s="9">
        <v>10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112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2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10">
        <f>SUM(C32:EE32)</f>
        <v>127</v>
      </c>
    </row>
    <row r="33" spans="1:136" x14ac:dyDescent="0.2">
      <c r="A33" s="7">
        <v>564</v>
      </c>
      <c r="B33" s="8" t="s">
        <v>48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3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10">
        <f>SUM(C33:EE33)</f>
        <v>3</v>
      </c>
    </row>
    <row r="34" spans="1:136" x14ac:dyDescent="0.2">
      <c r="A34" s="7">
        <v>574</v>
      </c>
      <c r="B34" s="8" t="s">
        <v>49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63</v>
      </c>
      <c r="CH34" s="9">
        <v>14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1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10">
        <f>SUM(C34:EE34)</f>
        <v>80</v>
      </c>
    </row>
    <row r="35" spans="1:136" x14ac:dyDescent="0.2">
      <c r="A35" s="7">
        <v>584</v>
      </c>
      <c r="B35" s="8" t="s">
        <v>50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1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1</v>
      </c>
      <c r="CJ35" s="9">
        <v>20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6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10">
        <f>SUM(C35:EE35)</f>
        <v>28</v>
      </c>
    </row>
    <row r="36" spans="1:136" x14ac:dyDescent="0.2">
      <c r="A36" s="7">
        <v>624</v>
      </c>
      <c r="B36" s="8" t="s">
        <v>54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2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10">
        <f>SUM(C36:EE36)</f>
        <v>3</v>
      </c>
    </row>
    <row r="37" spans="1:136" x14ac:dyDescent="0.2">
      <c r="A37" s="7">
        <v>634</v>
      </c>
      <c r="B37" s="8" t="s">
        <v>55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1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131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4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1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10">
        <f>SUM(C37:EE37)</f>
        <v>137</v>
      </c>
    </row>
    <row r="38" spans="1:136" x14ac:dyDescent="0.2">
      <c r="A38" s="7">
        <v>644</v>
      </c>
      <c r="B38" s="8" t="s">
        <v>56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94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10">
        <f>SUM(C38:EE38)</f>
        <v>94</v>
      </c>
    </row>
    <row r="39" spans="1:136" x14ac:dyDescent="0.2">
      <c r="A39" s="7">
        <v>674</v>
      </c>
      <c r="B39" s="8" t="s">
        <v>59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1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1</v>
      </c>
      <c r="CW39" s="9">
        <v>32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10">
        <f>SUM(C39:EE39)</f>
        <v>34</v>
      </c>
    </row>
    <row r="40" spans="1:136" x14ac:dyDescent="0.2">
      <c r="A40" s="7">
        <v>694</v>
      </c>
      <c r="B40" s="8" t="s">
        <v>61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1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5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16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65</v>
      </c>
      <c r="DA40" s="9">
        <v>2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10">
        <f>SUM(C40:EE40)</f>
        <v>89</v>
      </c>
    </row>
    <row r="41" spans="1:136" x14ac:dyDescent="0.2">
      <c r="A41" s="7">
        <v>724</v>
      </c>
      <c r="B41" s="8" t="s">
        <v>64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2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91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1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10">
        <f>SUM(C41:EE41)</f>
        <v>94</v>
      </c>
    </row>
    <row r="42" spans="1:136" x14ac:dyDescent="0.2">
      <c r="A42" s="7">
        <v>734</v>
      </c>
      <c r="B42" s="8" t="s">
        <v>65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5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8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62</v>
      </c>
      <c r="DG42" s="9">
        <v>18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10">
        <f>SUM(C42:EE42)</f>
        <v>93</v>
      </c>
    </row>
    <row r="43" spans="1:136" x14ac:dyDescent="0.2">
      <c r="A43" s="7">
        <v>764</v>
      </c>
      <c r="B43" s="8" t="s">
        <v>67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30</v>
      </c>
      <c r="DK43" s="9">
        <v>3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10">
        <f>SUM(C43:EE43)</f>
        <v>33</v>
      </c>
    </row>
    <row r="44" spans="1:136" x14ac:dyDescent="0.2">
      <c r="A44" s="7">
        <v>774</v>
      </c>
      <c r="B44" s="8" t="s">
        <v>68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1</v>
      </c>
      <c r="BC44" s="9">
        <v>0</v>
      </c>
      <c r="BD44" s="9">
        <v>1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1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89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10">
        <f>SUM(C44:EE44)</f>
        <v>94</v>
      </c>
    </row>
    <row r="45" spans="1:136" x14ac:dyDescent="0.2">
      <c r="A45" s="7">
        <v>784</v>
      </c>
      <c r="B45" s="8" t="s">
        <v>70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8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10">
        <f>SUM(C45:EE45)</f>
        <v>8</v>
      </c>
    </row>
    <row r="46" spans="1:136" x14ac:dyDescent="0.2">
      <c r="A46" s="7">
        <v>794</v>
      </c>
      <c r="B46" s="8" t="s">
        <v>71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1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101</v>
      </c>
      <c r="DQ46" s="9">
        <v>11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10">
        <f>SUM(C46:EE46)</f>
        <v>113</v>
      </c>
    </row>
    <row r="47" spans="1:136" x14ac:dyDescent="0.2">
      <c r="A47" s="7">
        <v>800</v>
      </c>
      <c r="B47" s="8" t="s">
        <v>106</v>
      </c>
      <c r="C47" s="9">
        <v>0</v>
      </c>
      <c r="D47" s="9">
        <v>0</v>
      </c>
      <c r="E47" s="9">
        <v>1</v>
      </c>
      <c r="F47" s="9">
        <v>0</v>
      </c>
      <c r="G47" s="9">
        <v>0</v>
      </c>
      <c r="H47" s="9">
        <v>13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1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2</v>
      </c>
      <c r="AI47" s="9">
        <v>23</v>
      </c>
      <c r="AJ47" s="9">
        <v>0</v>
      </c>
      <c r="AK47" s="9">
        <v>0</v>
      </c>
      <c r="AL47" s="9">
        <v>3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285</v>
      </c>
      <c r="AY47" s="9">
        <v>54</v>
      </c>
      <c r="AZ47" s="9">
        <v>1</v>
      </c>
      <c r="BA47" s="9">
        <v>0</v>
      </c>
      <c r="BB47" s="9">
        <v>4</v>
      </c>
      <c r="BC47" s="9">
        <v>0</v>
      </c>
      <c r="BD47" s="9">
        <v>1</v>
      </c>
      <c r="BE47" s="9">
        <v>0</v>
      </c>
      <c r="BF47" s="9">
        <v>84</v>
      </c>
      <c r="BG47" s="9">
        <v>10</v>
      </c>
      <c r="BH47" s="9">
        <v>0</v>
      </c>
      <c r="BI47" s="9">
        <v>0</v>
      </c>
      <c r="BJ47" s="9">
        <v>0</v>
      </c>
      <c r="BK47" s="9">
        <v>0</v>
      </c>
      <c r="BL47" s="9">
        <v>39</v>
      </c>
      <c r="BM47" s="9">
        <v>1</v>
      </c>
      <c r="BN47" s="9">
        <v>162</v>
      </c>
      <c r="BO47" s="9">
        <v>34</v>
      </c>
      <c r="BP47" s="9">
        <v>0</v>
      </c>
      <c r="BQ47" s="9">
        <v>0</v>
      </c>
      <c r="BR47" s="9">
        <v>1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58</v>
      </c>
      <c r="BZ47" s="9">
        <v>3</v>
      </c>
      <c r="CA47" s="9">
        <v>0</v>
      </c>
      <c r="CB47" s="9">
        <v>21</v>
      </c>
      <c r="CC47" s="9">
        <v>12</v>
      </c>
      <c r="CD47" s="9">
        <v>0</v>
      </c>
      <c r="CE47" s="9">
        <v>0</v>
      </c>
      <c r="CF47" s="9">
        <v>2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58</v>
      </c>
      <c r="CM47" s="9">
        <v>25</v>
      </c>
      <c r="CN47" s="9">
        <v>0</v>
      </c>
      <c r="CO47" s="9">
        <v>0</v>
      </c>
      <c r="CP47" s="9">
        <v>3</v>
      </c>
      <c r="CQ47" s="9">
        <v>7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18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8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2</v>
      </c>
      <c r="DU47" s="9">
        <v>2</v>
      </c>
      <c r="DV47" s="9">
        <v>0</v>
      </c>
      <c r="DW47" s="9">
        <v>0</v>
      </c>
      <c r="DX47" s="9">
        <v>0</v>
      </c>
      <c r="DY47" s="9">
        <v>44</v>
      </c>
      <c r="DZ47" s="9">
        <v>6</v>
      </c>
      <c r="EA47" s="9">
        <v>23</v>
      </c>
      <c r="EB47" s="9">
        <v>0</v>
      </c>
      <c r="EC47" s="9">
        <v>0</v>
      </c>
      <c r="ED47" s="9">
        <v>0</v>
      </c>
      <c r="EE47" s="9">
        <v>29</v>
      </c>
      <c r="EF47" s="10">
        <f>SUM(C47:EE47)</f>
        <v>1041</v>
      </c>
    </row>
    <row r="48" spans="1:136" x14ac:dyDescent="0.2">
      <c r="A48" s="7">
        <v>814</v>
      </c>
      <c r="B48" s="7" t="s">
        <v>73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1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8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1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84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10">
        <f>SUM(C48:EE48)</f>
        <v>95</v>
      </c>
    </row>
    <row r="49" spans="1:136" x14ac:dyDescent="0.2">
      <c r="A49" s="7">
        <v>824</v>
      </c>
      <c r="B49" s="8" t="s">
        <v>75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1</v>
      </c>
      <c r="AY49" s="9">
        <v>0</v>
      </c>
      <c r="AZ49" s="9">
        <v>2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1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22</v>
      </c>
      <c r="DW49" s="9">
        <v>5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10">
        <f>SUM(C49:EE49)</f>
        <v>31</v>
      </c>
    </row>
    <row r="50" spans="1:136" x14ac:dyDescent="0.2">
      <c r="A50" s="7">
        <v>844</v>
      </c>
      <c r="B50" s="8" t="s">
        <v>77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6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1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54</v>
      </c>
      <c r="DZ50" s="9">
        <v>2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10">
        <f>SUM(C50:EE50)</f>
        <v>63</v>
      </c>
    </row>
    <row r="51" spans="1:136" x14ac:dyDescent="0.2">
      <c r="A51" s="7">
        <v>864</v>
      </c>
      <c r="B51" s="12" t="s">
        <v>79</v>
      </c>
      <c r="C51" s="9">
        <v>1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53</v>
      </c>
      <c r="ED51" s="9">
        <v>12</v>
      </c>
      <c r="EE51" s="9">
        <v>0</v>
      </c>
      <c r="EF51" s="10">
        <f>SUM(C51:EE51)</f>
        <v>66</v>
      </c>
    </row>
    <row r="52" spans="1:136" x14ac:dyDescent="0.2">
      <c r="A52" s="7">
        <v>874</v>
      </c>
      <c r="B52" s="13" t="s">
        <v>80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3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5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2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530</v>
      </c>
      <c r="EF52" s="10">
        <f>SUM(C52:EE52)</f>
        <v>540</v>
      </c>
    </row>
    <row r="53" spans="1:136" x14ac:dyDescent="0.2">
      <c r="A53" s="7">
        <v>914</v>
      </c>
      <c r="B53" s="14" t="s">
        <v>42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4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29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9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10">
        <f>SUM(C53:EE53)</f>
        <v>42</v>
      </c>
    </row>
    <row r="54" spans="1:136" ht="12.75" customHeight="1" x14ac:dyDescent="0.2">
      <c r="A54" s="7">
        <v>934</v>
      </c>
      <c r="B54" s="14" t="s">
        <v>13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20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10">
        <f>SUM(C54:EE54)</f>
        <v>20</v>
      </c>
    </row>
    <row r="55" spans="1:136" x14ac:dyDescent="0.2">
      <c r="A55" s="7">
        <v>954</v>
      </c>
      <c r="B55" s="14" t="s">
        <v>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36</v>
      </c>
      <c r="I55" s="9">
        <v>5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10">
        <f>SUM(C55:EE55)</f>
        <v>41</v>
      </c>
    </row>
    <row r="56" spans="1:136" x14ac:dyDescent="0.2">
      <c r="A56" s="7">
        <v>964</v>
      </c>
      <c r="B56" s="14" t="s">
        <v>74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1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10">
        <f>SUM(C56:EE56)</f>
        <v>1</v>
      </c>
    </row>
    <row r="57" spans="1:136" x14ac:dyDescent="0.2">
      <c r="A57" s="8">
        <v>994</v>
      </c>
      <c r="B57" s="14" t="s">
        <v>52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4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9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7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2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693</v>
      </c>
      <c r="CM57" s="9">
        <v>136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1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1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1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10">
        <f>SUM(C57:EE57)</f>
        <v>855</v>
      </c>
    </row>
    <row r="58" spans="1:136" x14ac:dyDescent="0.2">
      <c r="C58" s="15">
        <f>SUM(C4:C57)</f>
        <v>968</v>
      </c>
      <c r="D58" s="15">
        <f t="shared" ref="D58:BO58" si="0">SUM(D4:D57)</f>
        <v>72</v>
      </c>
      <c r="E58" s="15">
        <f t="shared" si="0"/>
        <v>809</v>
      </c>
      <c r="F58" s="15">
        <f t="shared" si="0"/>
        <v>386</v>
      </c>
      <c r="G58" s="15">
        <f t="shared" si="0"/>
        <v>24</v>
      </c>
      <c r="H58" s="15">
        <f t="shared" si="0"/>
        <v>2040</v>
      </c>
      <c r="I58" s="15">
        <f t="shared" si="0"/>
        <v>202</v>
      </c>
      <c r="J58" s="15">
        <f t="shared" si="0"/>
        <v>590</v>
      </c>
      <c r="K58" s="15">
        <f t="shared" si="0"/>
        <v>129</v>
      </c>
      <c r="L58" s="15">
        <f t="shared" si="0"/>
        <v>553</v>
      </c>
      <c r="M58" s="15">
        <f t="shared" si="0"/>
        <v>99</v>
      </c>
      <c r="N58" s="15">
        <f t="shared" si="0"/>
        <v>3</v>
      </c>
      <c r="O58" s="15">
        <f t="shared" si="0"/>
        <v>187</v>
      </c>
      <c r="P58" s="15">
        <f t="shared" si="0"/>
        <v>17</v>
      </c>
      <c r="Q58" s="15">
        <f t="shared" si="0"/>
        <v>230</v>
      </c>
      <c r="R58" s="15">
        <f t="shared" si="0"/>
        <v>381</v>
      </c>
      <c r="S58" s="15">
        <f t="shared" si="0"/>
        <v>8</v>
      </c>
      <c r="T58" s="15">
        <f t="shared" si="0"/>
        <v>1714</v>
      </c>
      <c r="U58" s="15">
        <f t="shared" si="0"/>
        <v>167</v>
      </c>
      <c r="V58" s="15">
        <f t="shared" si="0"/>
        <v>28</v>
      </c>
      <c r="W58" s="15">
        <f t="shared" si="0"/>
        <v>69</v>
      </c>
      <c r="X58" s="15">
        <f t="shared" si="0"/>
        <v>5</v>
      </c>
      <c r="Y58" s="15">
        <f t="shared" si="0"/>
        <v>488</v>
      </c>
      <c r="Z58" s="15">
        <f t="shared" si="0"/>
        <v>18</v>
      </c>
      <c r="AA58" s="15">
        <f t="shared" si="0"/>
        <v>499</v>
      </c>
      <c r="AB58" s="15">
        <f t="shared" si="0"/>
        <v>26</v>
      </c>
      <c r="AC58" s="15">
        <f t="shared" si="0"/>
        <v>801</v>
      </c>
      <c r="AD58" s="15">
        <f t="shared" si="0"/>
        <v>377</v>
      </c>
      <c r="AE58" s="15">
        <f t="shared" si="0"/>
        <v>518</v>
      </c>
      <c r="AF58" s="15">
        <f t="shared" si="0"/>
        <v>518</v>
      </c>
      <c r="AG58" s="15">
        <f t="shared" si="0"/>
        <v>5</v>
      </c>
      <c r="AH58" s="15">
        <f t="shared" si="0"/>
        <v>768</v>
      </c>
      <c r="AI58" s="15">
        <f t="shared" si="0"/>
        <v>54</v>
      </c>
      <c r="AJ58" s="15">
        <f t="shared" si="0"/>
        <v>263</v>
      </c>
      <c r="AK58" s="15">
        <f t="shared" si="0"/>
        <v>12</v>
      </c>
      <c r="AL58" s="15">
        <f t="shared" si="0"/>
        <v>7407</v>
      </c>
      <c r="AM58" s="15">
        <f t="shared" si="0"/>
        <v>269</v>
      </c>
      <c r="AN58" s="15">
        <f t="shared" si="0"/>
        <v>37</v>
      </c>
      <c r="AO58" s="15">
        <f t="shared" si="0"/>
        <v>1567</v>
      </c>
      <c r="AP58" s="15">
        <f t="shared" si="0"/>
        <v>46</v>
      </c>
      <c r="AQ58" s="15">
        <f t="shared" si="0"/>
        <v>2086</v>
      </c>
      <c r="AR58" s="15">
        <f t="shared" si="0"/>
        <v>73</v>
      </c>
      <c r="AS58" s="15">
        <f t="shared" si="0"/>
        <v>834</v>
      </c>
      <c r="AT58" s="15">
        <f t="shared" si="0"/>
        <v>57</v>
      </c>
      <c r="AU58" s="15">
        <f t="shared" si="0"/>
        <v>985</v>
      </c>
      <c r="AV58" s="15">
        <f t="shared" si="0"/>
        <v>871</v>
      </c>
      <c r="AW58" s="15">
        <f t="shared" si="0"/>
        <v>24</v>
      </c>
      <c r="AX58" s="15">
        <f t="shared" si="0"/>
        <v>2915</v>
      </c>
      <c r="AY58" s="15">
        <f t="shared" si="0"/>
        <v>236</v>
      </c>
      <c r="AZ58" s="15">
        <f t="shared" si="0"/>
        <v>947</v>
      </c>
      <c r="BA58" s="15">
        <f t="shared" si="0"/>
        <v>1</v>
      </c>
      <c r="BB58" s="15">
        <f t="shared" si="0"/>
        <v>525</v>
      </c>
      <c r="BC58" s="15">
        <f t="shared" si="0"/>
        <v>102</v>
      </c>
      <c r="BD58" s="15">
        <f t="shared" si="0"/>
        <v>156</v>
      </c>
      <c r="BE58" s="15">
        <f t="shared" si="0"/>
        <v>8</v>
      </c>
      <c r="BF58" s="15">
        <f t="shared" si="0"/>
        <v>2220</v>
      </c>
      <c r="BG58" s="15">
        <f t="shared" si="0"/>
        <v>257</v>
      </c>
      <c r="BH58" s="15">
        <f t="shared" si="0"/>
        <v>116</v>
      </c>
      <c r="BI58" s="15">
        <f t="shared" si="0"/>
        <v>119</v>
      </c>
      <c r="BJ58" s="15">
        <f t="shared" si="0"/>
        <v>279</v>
      </c>
      <c r="BK58" s="15">
        <f t="shared" si="0"/>
        <v>22</v>
      </c>
      <c r="BL58" s="15">
        <f t="shared" si="0"/>
        <v>2567</v>
      </c>
      <c r="BM58" s="15">
        <f t="shared" si="0"/>
        <v>39</v>
      </c>
      <c r="BN58" s="15">
        <f t="shared" si="0"/>
        <v>4763</v>
      </c>
      <c r="BO58" s="15">
        <f t="shared" si="0"/>
        <v>735</v>
      </c>
      <c r="BP58" s="15">
        <f t="shared" ref="BP58:EA58" si="1">SUM(BP4:BP57)</f>
        <v>86</v>
      </c>
      <c r="BQ58" s="15">
        <f t="shared" si="1"/>
        <v>3</v>
      </c>
      <c r="BR58" s="15">
        <f t="shared" si="1"/>
        <v>1966</v>
      </c>
      <c r="BS58" s="15">
        <f t="shared" si="1"/>
        <v>1555</v>
      </c>
      <c r="BT58" s="15">
        <f t="shared" si="1"/>
        <v>1</v>
      </c>
      <c r="BU58" s="15">
        <f t="shared" si="1"/>
        <v>248</v>
      </c>
      <c r="BV58" s="15">
        <f t="shared" si="1"/>
        <v>34</v>
      </c>
      <c r="BW58" s="15">
        <f t="shared" si="1"/>
        <v>29</v>
      </c>
      <c r="BX58" s="15">
        <f t="shared" si="1"/>
        <v>9</v>
      </c>
      <c r="BY58" s="15">
        <f t="shared" si="1"/>
        <v>586</v>
      </c>
      <c r="BZ58" s="15">
        <f t="shared" si="1"/>
        <v>184</v>
      </c>
      <c r="CA58" s="15">
        <f t="shared" si="1"/>
        <v>7</v>
      </c>
      <c r="CB58" s="15">
        <f t="shared" si="1"/>
        <v>71</v>
      </c>
      <c r="CC58" s="15">
        <f t="shared" si="1"/>
        <v>25</v>
      </c>
      <c r="CD58" s="15">
        <f t="shared" si="1"/>
        <v>799</v>
      </c>
      <c r="CE58" s="15">
        <f t="shared" si="1"/>
        <v>166</v>
      </c>
      <c r="CF58" s="15">
        <f t="shared" si="1"/>
        <v>13</v>
      </c>
      <c r="CG58" s="15">
        <f t="shared" si="1"/>
        <v>867</v>
      </c>
      <c r="CH58" s="15">
        <f t="shared" si="1"/>
        <v>165</v>
      </c>
      <c r="CI58" s="15">
        <f t="shared" si="1"/>
        <v>10</v>
      </c>
      <c r="CJ58" s="15">
        <f t="shared" si="1"/>
        <v>425</v>
      </c>
      <c r="CK58" s="15">
        <f t="shared" si="1"/>
        <v>3789</v>
      </c>
      <c r="CL58" s="15">
        <f t="shared" si="1"/>
        <v>13284</v>
      </c>
      <c r="CM58" s="15">
        <f t="shared" si="1"/>
        <v>545</v>
      </c>
      <c r="CN58" s="15">
        <f t="shared" si="1"/>
        <v>1</v>
      </c>
      <c r="CO58" s="15">
        <f t="shared" si="1"/>
        <v>5</v>
      </c>
      <c r="CP58" s="15">
        <f t="shared" si="1"/>
        <v>1659</v>
      </c>
      <c r="CQ58" s="15">
        <f t="shared" si="1"/>
        <v>877</v>
      </c>
      <c r="CR58" s="15">
        <f t="shared" si="1"/>
        <v>190</v>
      </c>
      <c r="CS58" s="15">
        <f t="shared" si="1"/>
        <v>1</v>
      </c>
      <c r="CT58" s="15">
        <f t="shared" si="1"/>
        <v>156</v>
      </c>
      <c r="CU58" s="15">
        <f t="shared" si="1"/>
        <v>73</v>
      </c>
      <c r="CV58" s="15">
        <f t="shared" si="1"/>
        <v>16</v>
      </c>
      <c r="CW58" s="15">
        <f t="shared" si="1"/>
        <v>1034</v>
      </c>
      <c r="CX58" s="15">
        <f t="shared" si="1"/>
        <v>164</v>
      </c>
      <c r="CY58" s="15">
        <f t="shared" si="1"/>
        <v>12</v>
      </c>
      <c r="CZ58" s="15">
        <f t="shared" si="1"/>
        <v>1084</v>
      </c>
      <c r="DA58" s="15">
        <f t="shared" si="1"/>
        <v>13</v>
      </c>
      <c r="DB58" s="15">
        <f t="shared" si="1"/>
        <v>390</v>
      </c>
      <c r="DC58" s="15">
        <f t="shared" si="1"/>
        <v>3</v>
      </c>
      <c r="DD58" s="15">
        <f t="shared" si="1"/>
        <v>12</v>
      </c>
      <c r="DE58" s="15">
        <f t="shared" si="1"/>
        <v>599</v>
      </c>
      <c r="DF58" s="15">
        <f t="shared" si="1"/>
        <v>953</v>
      </c>
      <c r="DG58" s="15">
        <f t="shared" si="1"/>
        <v>85</v>
      </c>
      <c r="DH58" s="15">
        <f t="shared" si="1"/>
        <v>99</v>
      </c>
      <c r="DI58" s="15">
        <f t="shared" si="1"/>
        <v>9</v>
      </c>
      <c r="DJ58" s="15">
        <f t="shared" si="1"/>
        <v>256</v>
      </c>
      <c r="DK58" s="15">
        <f t="shared" si="1"/>
        <v>20</v>
      </c>
      <c r="DL58" s="15">
        <f t="shared" si="1"/>
        <v>958</v>
      </c>
      <c r="DM58" s="15">
        <f t="shared" si="1"/>
        <v>63</v>
      </c>
      <c r="DN58" s="15">
        <f t="shared" si="1"/>
        <v>199</v>
      </c>
      <c r="DO58" s="15">
        <f t="shared" si="1"/>
        <v>4</v>
      </c>
      <c r="DP58" s="15">
        <f t="shared" si="1"/>
        <v>354</v>
      </c>
      <c r="DQ58" s="15">
        <f t="shared" si="1"/>
        <v>26</v>
      </c>
      <c r="DR58" s="15">
        <f t="shared" si="1"/>
        <v>101</v>
      </c>
      <c r="DS58" s="15">
        <f t="shared" si="1"/>
        <v>18</v>
      </c>
      <c r="DT58" s="15">
        <f t="shared" si="1"/>
        <v>1899</v>
      </c>
      <c r="DU58" s="15">
        <f t="shared" si="1"/>
        <v>52</v>
      </c>
      <c r="DV58" s="15">
        <f t="shared" si="1"/>
        <v>5072</v>
      </c>
      <c r="DW58" s="15">
        <f t="shared" si="1"/>
        <v>381</v>
      </c>
      <c r="DX58" s="15">
        <f t="shared" si="1"/>
        <v>3</v>
      </c>
      <c r="DY58" s="15">
        <f t="shared" si="1"/>
        <v>1091</v>
      </c>
      <c r="DZ58" s="15">
        <f t="shared" si="1"/>
        <v>66</v>
      </c>
      <c r="EA58" s="15">
        <f t="shared" si="1"/>
        <v>2468</v>
      </c>
      <c r="EB58" s="15">
        <f t="shared" ref="EB58:EE58" si="2">SUM(EB4:EB57)</f>
        <v>44</v>
      </c>
      <c r="EC58" s="15">
        <f t="shared" si="2"/>
        <v>486</v>
      </c>
      <c r="ED58" s="15">
        <f t="shared" si="2"/>
        <v>27</v>
      </c>
      <c r="EE58" s="15">
        <f t="shared" si="2"/>
        <v>4375</v>
      </c>
      <c r="EF58" s="15">
        <f>SUM(EF4:EF57)</f>
        <v>93556</v>
      </c>
    </row>
  </sheetData>
  <printOptions horizontalCentered="1" verticalCentered="1"/>
  <pageMargins left="0.17" right="0.16" top="0.45" bottom="0.35" header="0.25" footer="0.2"/>
  <pageSetup scale="77" orientation="landscape" r:id="rId1"/>
  <headerFooter alignWithMargins="0">
    <oddHeader>&amp;C&amp;"Arial,Bold"OPAC Patron Requests by LOCATION and PTYPES for DECEMBER,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2015-01-06T16:10:22Z</dcterms:created>
  <dcterms:modified xsi:type="dcterms:W3CDTF">2015-01-06T16:10:36Z</dcterms:modified>
</cp:coreProperties>
</file>